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usi\Nextcloud\Shared\TEST_STTT\7.0\RGMEDD5\"/>
    </mc:Choice>
  </mc:AlternateContent>
  <xr:revisionPtr revIDLastSave="0" documentId="13_ncr:1_{F8FD9FDA-BDEC-44D1-8BBE-01BA575AE74F}" xr6:coauthVersionLast="45" xr6:coauthVersionMax="45" xr10:uidLastSave="{00000000-0000-0000-0000-000000000000}"/>
  <bookViews>
    <workbookView xWindow="20" yWindow="20" windowWidth="19180" windowHeight="10780" activeTab="1" xr2:uid="{00000000-000D-0000-FFFF-FFFF00000000}"/>
  </bookViews>
  <sheets>
    <sheet name="test_dataR5" sheetId="1" r:id="rId1"/>
    <sheet name="test_dataR5-OK" sheetId="3" r:id="rId2"/>
    <sheet name="Foglio1" sheetId="2" r:id="rId3"/>
  </sheets>
  <definedNames>
    <definedName name="no_deadlock_no_col_models" localSheetId="2">Foglio1!$A$2:$A$223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3" l="1"/>
  <c r="L5" i="3"/>
  <c r="M5" i="3" s="1"/>
  <c r="L6" i="3" s="1"/>
  <c r="M6" i="3" s="1"/>
  <c r="L4" i="3"/>
  <c r="L3" i="3"/>
  <c r="M3" i="3" s="1"/>
  <c r="M2" i="3"/>
  <c r="L2" i="3"/>
  <c r="F439" i="3"/>
  <c r="L7" i="3" l="1"/>
  <c r="M7" i="3" s="1"/>
  <c r="M4" i="3"/>
  <c r="L8" i="3" l="1"/>
  <c r="M8" i="3" s="1"/>
  <c r="M9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o_deadlock_no_col_models" type="6" refreshedVersion="6" background="1" saveData="1">
    <textPr codePage="850" sourceFile="C:\Users\susi\Nextcloud\Shared\TEST_STTT\7.3\LTSmin\no_deadlock_no_col_models.txt" tab="0">
      <textFields>
        <textField/>
      </textFields>
    </textPr>
  </connection>
</connections>
</file>

<file path=xl/sharedStrings.xml><?xml version="1.0" encoding="utf-8"?>
<sst xmlns="http://schemas.openxmlformats.org/spreadsheetml/2006/main" count="4856" uniqueCount="684">
  <si>
    <t>Model</t>
  </si>
  <si>
    <t>Exam</t>
  </si>
  <si>
    <t>Query</t>
  </si>
  <si>
    <t>Tool</t>
  </si>
  <si>
    <t>Exit</t>
  </si>
  <si>
    <t>Cardinality</t>
  </si>
  <si>
    <t>Time</t>
  </si>
  <si>
    <t>NSFNodes</t>
  </si>
  <si>
    <t>OK</t>
  </si>
  <si>
    <t>AirplaneLD-COL-0010</t>
  </si>
  <si>
    <t>StateSpace</t>
  </si>
  <si>
    <t>-</t>
  </si>
  <si>
    <t>RGMEDD5</t>
  </si>
  <si>
    <t>AirplaneLD-COL-0020</t>
  </si>
  <si>
    <t>DNF</t>
  </si>
  <si>
    <t>AirplaneLD-COL-0050</t>
  </si>
  <si>
    <t>AirplaneLD-COL-0100</t>
  </si>
  <si>
    <t>AirplaneLD-COL-0200</t>
  </si>
  <si>
    <t>AirplaneLD-PT-0010</t>
  </si>
  <si>
    <t>AirplaneLD-PT-0020</t>
  </si>
  <si>
    <t>AirplaneLD-PT-0050</t>
  </si>
  <si>
    <t>AirplaneLD-PT-0100</t>
  </si>
  <si>
    <t>AirplaneLD-PT-0200</t>
  </si>
  <si>
    <t>AirplaneLD-PT-1000</t>
  </si>
  <si>
    <t>Angiogenesis-PT-01</t>
  </si>
  <si>
    <t>Angiogenesis-PT-05</t>
  </si>
  <si>
    <t>Angiogenesis-PT-10</t>
  </si>
  <si>
    <t>Angiogenesis-PT-15</t>
  </si>
  <si>
    <t>Angiogenesis-PT-20</t>
  </si>
  <si>
    <t>Angiogenesis-PT-25</t>
  </si>
  <si>
    <t>ARMCacheCoherence-PT-none</t>
  </si>
  <si>
    <t>ASLink-PT-01a</t>
  </si>
  <si>
    <t>ASLink-PT-02a</t>
  </si>
  <si>
    <t>ASLink-PT-03a</t>
  </si>
  <si>
    <t>AutoFlight-PT-01a</t>
  </si>
  <si>
    <t>AutoFlight-PT-01b</t>
  </si>
  <si>
    <t>AutoFlight-PT-02a</t>
  </si>
  <si>
    <t>AutoFlight-PT-02b</t>
  </si>
  <si>
    <t>AutoFlight-PT-03a</t>
  </si>
  <si>
    <t>AutoFlight-PT-03b</t>
  </si>
  <si>
    <t>AutoFlight-PT-04a</t>
  </si>
  <si>
    <t>AutoFlight-PT-04b</t>
  </si>
  <si>
    <t>AutoFlight-PT-05a</t>
  </si>
  <si>
    <t>AutoFlight-PT-05b</t>
  </si>
  <si>
    <t>AutoFlight-PT-06a</t>
  </si>
  <si>
    <t>AutoFlight-PT-12a</t>
  </si>
  <si>
    <t>AutoFlight-PT-24a</t>
  </si>
  <si>
    <t>AutoFlight-PT-48a</t>
  </si>
  <si>
    <t>AutoFlight-PT-96a</t>
  </si>
  <si>
    <t>BART-PT-002</t>
  </si>
  <si>
    <t>BART-PT-005</t>
  </si>
  <si>
    <t>BART-PT-010</t>
  </si>
  <si>
    <t>BART-PT-020</t>
  </si>
  <si>
    <t>BART-PT-030</t>
  </si>
  <si>
    <t>BART-PT-040</t>
  </si>
  <si>
    <t>BART-PT-050</t>
  </si>
  <si>
    <t>BART-PT-060</t>
  </si>
  <si>
    <t>BridgeAndVehicles-COL-V04P05N02</t>
  </si>
  <si>
    <t>BridgeAndVehicles-COL-V10P10N10</t>
  </si>
  <si>
    <t>BridgeAndVehicles-COL-V20P10N10</t>
  </si>
  <si>
    <t>BridgeAndVehicles-COL-V20P10N20</t>
  </si>
  <si>
    <t>BridgeAndVehicles-COL-V20P10N50</t>
  </si>
  <si>
    <t>BridgeAndVehicles-COL-V20P20N10</t>
  </si>
  <si>
    <t>BridgeAndVehicles-COL-V20P20N20</t>
  </si>
  <si>
    <t>BridgeAndVehicles-COL-V20P20N50</t>
  </si>
  <si>
    <t>BridgeAndVehicles-COL-V50P20N10</t>
  </si>
  <si>
    <t>BridgeAndVehicles-COL-V50P20N20</t>
  </si>
  <si>
    <t>BridgeAndVehicles-COL-V50P50N10</t>
  </si>
  <si>
    <t>BridgeAndVehicles-COL-V50P50N20</t>
  </si>
  <si>
    <t>BridgeAndVehicles-COL-V80P20N10</t>
  </si>
  <si>
    <t>BridgeAndVehicles-COL-V80P20N20</t>
  </si>
  <si>
    <t>BridgeAndVehicles-COL-V80P20N50</t>
  </si>
  <si>
    <t>BridgeAndVehicles-COL-V80P50N10</t>
  </si>
  <si>
    <t>BridgeAndVehicles-COL-V80P50N20</t>
  </si>
  <si>
    <t>BridgeAndVehicles-COL-V80P50N50</t>
  </si>
  <si>
    <t>BridgeAndVehicles-PT-V04P05N02</t>
  </si>
  <si>
    <t>BridgeAndVehicles-PT-V10P10N10</t>
  </si>
  <si>
    <t>BridgeAndVehicles-PT-V20P10N10</t>
  </si>
  <si>
    <t>BridgeAndVehicles-PT-V20P10N20</t>
  </si>
  <si>
    <t>BridgeAndVehicles-PT-V20P10N50</t>
  </si>
  <si>
    <t>BridgeAndVehicles-PT-V20P20N10</t>
  </si>
  <si>
    <t>BridgeAndVehicles-PT-V20P20N20</t>
  </si>
  <si>
    <t>BridgeAndVehicles-PT-V20P20N50</t>
  </si>
  <si>
    <t>BridgeAndVehicles-PT-V50P20N10</t>
  </si>
  <si>
    <t>BridgeAndVehicles-PT-V50P20N20</t>
  </si>
  <si>
    <t>BridgeAndVehicles-PT-V50P20N50</t>
  </si>
  <si>
    <t>BridgeAndVehicles-PT-V50P50N10</t>
  </si>
  <si>
    <t>BridgeAndVehicles-PT-V50P50N20</t>
  </si>
  <si>
    <t>BridgeAndVehicles-PT-V80P20N10</t>
  </si>
  <si>
    <t>BridgeAndVehicles-PT-V80P20N20</t>
  </si>
  <si>
    <t>BridgeAndVehicles-PT-V80P20N50</t>
  </si>
  <si>
    <t>BridgeAndVehicles-PT-V80P50N10</t>
  </si>
  <si>
    <t>BridgeAndVehicles-PT-V80P50N20</t>
  </si>
  <si>
    <t>BridgeAndVehicles-PT-V80P50N50</t>
  </si>
  <si>
    <t>BusinessProcesses-PT-01</t>
  </si>
  <si>
    <t>BusinessProcesses-PT-02</t>
  </si>
  <si>
    <t>BusinessProcesses-PT-03</t>
  </si>
  <si>
    <t>BusinessProcesses-PT-04</t>
  </si>
  <si>
    <t>BusinessProcesses-PT-05</t>
  </si>
  <si>
    <t>BusinessProcesses-PT-06</t>
  </si>
  <si>
    <t>BusinessProcesses-PT-07</t>
  </si>
  <si>
    <t>BusinessProcesses-PT-08</t>
  </si>
  <si>
    <t>BusinessProcesses-PT-09</t>
  </si>
  <si>
    <t>BusinessProcesses-PT-11</t>
  </si>
  <si>
    <t>BusinessProcesses-PT-12</t>
  </si>
  <si>
    <t>BusinessProcesses-PT-13</t>
  </si>
  <si>
    <t>BusinessProcesses-PT-14</t>
  </si>
  <si>
    <t>BusinessProcesses-PT-15</t>
  </si>
  <si>
    <t>BusinessProcesses-PT-16</t>
  </si>
  <si>
    <t>BusinessProcesses-PT-17</t>
  </si>
  <si>
    <t>BusinessProcesses-PT-18</t>
  </si>
  <si>
    <t>CircadianClock-PT-000001</t>
  </si>
  <si>
    <t>CircadianClock-PT-000010</t>
  </si>
  <si>
    <t>CircadianClock-PT-000100</t>
  </si>
  <si>
    <t>CircadianClock-PT-001000</t>
  </si>
  <si>
    <t>CircularTrains-PT-012</t>
  </si>
  <si>
    <t>CircularTrains-PT-024</t>
  </si>
  <si>
    <t>CircularTrains-PT-048</t>
  </si>
  <si>
    <t>CircularTrains-PT-096</t>
  </si>
  <si>
    <t>CircularTrains-PT-192</t>
  </si>
  <si>
    <t>CircularTrains-PT-384</t>
  </si>
  <si>
    <t>CircularTrains-PT-768</t>
  </si>
  <si>
    <t>ClientsAndServers-PT-N0001P0</t>
  </si>
  <si>
    <t>ClientsAndServers-PT-N0002P0</t>
  </si>
  <si>
    <t>ClientsAndServers-PT-N0002P1</t>
  </si>
  <si>
    <t>ClientsAndServers-PT-N0005P0</t>
  </si>
  <si>
    <t>ClientsAndServers-PT-N0005P1</t>
  </si>
  <si>
    <t>ClientsAndServers-PT-N0010P0</t>
  </si>
  <si>
    <t>ClientsAndServers-PT-N0010P1</t>
  </si>
  <si>
    <t>ClientsAndServers-PT-N0010P2</t>
  </si>
  <si>
    <t>ClientsAndServers-PT-N0020P0</t>
  </si>
  <si>
    <t>ClientsAndServers-PT-N0020P1</t>
  </si>
  <si>
    <t>ClientsAndServers-PT-N0020P2</t>
  </si>
  <si>
    <t>ClientsAndServers-PT-N0020P3</t>
  </si>
  <si>
    <t>ClientsAndServers-PT-N0020P4</t>
  </si>
  <si>
    <t>CloudDeployment-PT-2a</t>
  </si>
  <si>
    <t>CloudDeployment-PT-2b</t>
  </si>
  <si>
    <t>CloudDeployment-PT-3a</t>
  </si>
  <si>
    <t>CloudDeployment-PT-3b</t>
  </si>
  <si>
    <t>CloudDeployment-PT-4a</t>
  </si>
  <si>
    <t>CloudDeployment-PT-5a</t>
  </si>
  <si>
    <t>CloudDeployment-PT-6a</t>
  </si>
  <si>
    <t>CloudDeployment-PT-7a</t>
  </si>
  <si>
    <t>CloudOpsManagement-PT-00002by00001</t>
  </si>
  <si>
    <t>CloudOpsManagement-PT-00005by00002</t>
  </si>
  <si>
    <t>CloudOpsManagement-PT-00010by00005</t>
  </si>
  <si>
    <t>CloudOpsManagement-PT-00020by00010</t>
  </si>
  <si>
    <t>CloudOpsManagement-PT-00040by00020</t>
  </si>
  <si>
    <t>CloudOpsManagement-PT-00080by00040</t>
  </si>
  <si>
    <t>CloudOpsManagement-PT-00160by00080</t>
  </si>
  <si>
    <t>CloudOpsManagement-PT-00320by00160</t>
  </si>
  <si>
    <t>CloudReconfiguration-PT-301</t>
  </si>
  <si>
    <t>CloudReconfiguration-PT-302</t>
  </si>
  <si>
    <t>CloudReconfiguration-PT-303</t>
  </si>
  <si>
    <t>CloudReconfiguration-PT-304</t>
  </si>
  <si>
    <t>CloudReconfiguration-PT-305</t>
  </si>
  <si>
    <t>CloudReconfiguration-PT-306</t>
  </si>
  <si>
    <t>CloudReconfiguration-PT-307</t>
  </si>
  <si>
    <t>CloudReconfiguration-PT-308</t>
  </si>
  <si>
    <t>CloudReconfiguration-PT-309</t>
  </si>
  <si>
    <t>CloudReconfiguration-PT-310</t>
  </si>
  <si>
    <t>CloudReconfiguration-PT-311</t>
  </si>
  <si>
    <t>CloudReconfiguration-PT-312</t>
  </si>
  <si>
    <t>CloudReconfiguration-PT-313</t>
  </si>
  <si>
    <t>CloudReconfiguration-PT-314</t>
  </si>
  <si>
    <t>CloudReconfiguration-PT-315</t>
  </si>
  <si>
    <t>CloudReconfiguration-PT-316</t>
  </si>
  <si>
    <t>CloudReconfiguration-PT-317</t>
  </si>
  <si>
    <t>CloudReconfiguration-PT-318</t>
  </si>
  <si>
    <t>CloudReconfiguration-PT-319</t>
  </si>
  <si>
    <t>CloudReconfiguration-PT-320</t>
  </si>
  <si>
    <t>CloudReconfiguration-PT-401</t>
  </si>
  <si>
    <t>CloudReconfiguration-PT-402</t>
  </si>
  <si>
    <t>CSRepetitions-COL-02</t>
  </si>
  <si>
    <t>CSRepetitions-COL-03</t>
  </si>
  <si>
    <t>CSRepetitions-COL-04</t>
  </si>
  <si>
    <t>CSRepetitions-COL-05</t>
  </si>
  <si>
    <t>CSRepetitions-COL-07</t>
  </si>
  <si>
    <t>CSRepetitions-PT-02</t>
  </si>
  <si>
    <t>CSRepetitions-PT-03</t>
  </si>
  <si>
    <t>CSRepetitions-PT-04</t>
  </si>
  <si>
    <t>CSRepetitions-PT-05</t>
  </si>
  <si>
    <t>CSRepetitions-PT-07</t>
  </si>
  <si>
    <t>DatabaseWithMutex-COL-02</t>
  </si>
  <si>
    <t>DatabaseWithMutex-COL-04</t>
  </si>
  <si>
    <t>DatabaseWithMutex-PT-02</t>
  </si>
  <si>
    <t>DatabaseWithMutex-PT-04</t>
  </si>
  <si>
    <t>Dekker-PT-010</t>
  </si>
  <si>
    <t>Dekker-PT-015</t>
  </si>
  <si>
    <t>Dekker-PT-020</t>
  </si>
  <si>
    <t>Dekker-PT-050</t>
  </si>
  <si>
    <t>Dekker-PT-100</t>
  </si>
  <si>
    <t>DES-PT-00a</t>
  </si>
  <si>
    <t>DES-PT-00b</t>
  </si>
  <si>
    <t>DES-PT-01a</t>
  </si>
  <si>
    <t>DES-PT-01b</t>
  </si>
  <si>
    <t>DES-PT-02a</t>
  </si>
  <si>
    <t>DES-PT-02b</t>
  </si>
  <si>
    <t>DES-PT-05a</t>
  </si>
  <si>
    <t>DES-PT-05b</t>
  </si>
  <si>
    <t>DES-PT-10a</t>
  </si>
  <si>
    <t>DES-PT-10b</t>
  </si>
  <si>
    <t>DES-PT-20a</t>
  </si>
  <si>
    <t>DES-PT-20b</t>
  </si>
  <si>
    <t>DES-PT-30a</t>
  </si>
  <si>
    <t>DES-PT-30b</t>
  </si>
  <si>
    <t>DES-PT-40a</t>
  </si>
  <si>
    <t>DES-PT-40b</t>
  </si>
  <si>
    <t>DES-PT-50a</t>
  </si>
  <si>
    <t>DES-PT-50b</t>
  </si>
  <si>
    <t>DES-PT-60a</t>
  </si>
  <si>
    <t>DES-PT-60b</t>
  </si>
  <si>
    <t>Diffusion2D-PT-D05N010</t>
  </si>
  <si>
    <t>Diffusion2D-PT-D05N050</t>
  </si>
  <si>
    <t>Diffusion2D-PT-D05N100</t>
  </si>
  <si>
    <t>Diffusion2D-PT-D05N150</t>
  </si>
  <si>
    <t>Diffusion2D-PT-D05N200</t>
  </si>
  <si>
    <t>Diffusion2D-PT-D05N250</t>
  </si>
  <si>
    <t>Diffusion2D-PT-D10N010</t>
  </si>
  <si>
    <t>Diffusion2D-PT-D10N050</t>
  </si>
  <si>
    <t>Diffusion2D-PT-D10N100</t>
  </si>
  <si>
    <t>Diffusion2D-PT-D10N150</t>
  </si>
  <si>
    <t>Diffusion2D-PT-D10N200</t>
  </si>
  <si>
    <t>Diffusion2D-PT-D20N010</t>
  </si>
  <si>
    <t>Diffusion2D-PT-D20N050</t>
  </si>
  <si>
    <t>Diffusion2D-PT-D20N100</t>
  </si>
  <si>
    <t>Diffusion2D-PT-D20N150</t>
  </si>
  <si>
    <t>Diffusion2D-PT-D30N010</t>
  </si>
  <si>
    <t>Diffusion2D-PT-D30N050</t>
  </si>
  <si>
    <t>Diffusion2D-PT-D30N100</t>
  </si>
  <si>
    <t>Diffusion2D-PT-D40N010</t>
  </si>
  <si>
    <t>Diffusion2D-PT-D50N010</t>
  </si>
  <si>
    <t>DiscoveryGPU-PT-06a</t>
  </si>
  <si>
    <t>DiscoveryGPU-PT-06b</t>
  </si>
  <si>
    <t>DiscoveryGPU-PT-07a</t>
  </si>
  <si>
    <t>DiscoveryGPU-PT-07b</t>
  </si>
  <si>
    <t>DiscoveryGPU-PT-08a</t>
  </si>
  <si>
    <t>DiscoveryGPU-PT-08b</t>
  </si>
  <si>
    <t>DiscoveryGPU-PT-09a</t>
  </si>
  <si>
    <t>DiscoveryGPU-PT-09b</t>
  </si>
  <si>
    <t>DiscoveryGPU-PT-10a</t>
  </si>
  <si>
    <t>DiscoveryGPU-PT-10b</t>
  </si>
  <si>
    <t>DiscoveryGPU-PT-11a</t>
  </si>
  <si>
    <t>DiscoveryGPU-PT-11b</t>
  </si>
  <si>
    <t>DiscoveryGPU-PT-12a</t>
  </si>
  <si>
    <t>DiscoveryGPU-PT-12b</t>
  </si>
  <si>
    <t>DiscoveryGPU-PT-13a</t>
  </si>
  <si>
    <t>DiscoveryGPU-PT-13b</t>
  </si>
  <si>
    <t>DiscoveryGPU-PT-14a</t>
  </si>
  <si>
    <t>DiscoveryGPU-PT-14b</t>
  </si>
  <si>
    <t>DiscoveryGPU-PT-15a</t>
  </si>
  <si>
    <t>DiscoveryGPU-PT-15b</t>
  </si>
  <si>
    <t>DLCflexbar-PT-2a</t>
  </si>
  <si>
    <t>DLCflexbar-PT-3a</t>
  </si>
  <si>
    <t>DLCflexbar-PT-4a</t>
  </si>
  <si>
    <t>DLCflexbar-PT-5a</t>
  </si>
  <si>
    <t>DLCflexbar-PT-6a</t>
  </si>
  <si>
    <t>DLCflexbar-PT-7a</t>
  </si>
  <si>
    <t>DLCround-PT-03a</t>
  </si>
  <si>
    <t>DLCround-PT-04a</t>
  </si>
  <si>
    <t>DLCround-PT-05a</t>
  </si>
  <si>
    <t>DLCround-PT-06a</t>
  </si>
  <si>
    <t>DLCround-PT-07a</t>
  </si>
  <si>
    <t>DLCround-PT-08a</t>
  </si>
  <si>
    <t>DLCround-PT-09a</t>
  </si>
  <si>
    <t>DLCround-PT-10a</t>
  </si>
  <si>
    <t>DLCround-PT-11a</t>
  </si>
  <si>
    <t>DLCround-PT-12a</t>
  </si>
  <si>
    <t>DLCround-PT-13a</t>
  </si>
  <si>
    <t>DLCshifumi-PT-2a</t>
  </si>
  <si>
    <t>DLCshifumi-PT-3a</t>
  </si>
  <si>
    <t>DLCshifumi-PT-4a</t>
  </si>
  <si>
    <t>DLCshifumi-PT-5a</t>
  </si>
  <si>
    <t>DLCshifumi-PT-6a</t>
  </si>
  <si>
    <t>DNAwalker-PT-01track12Block1</t>
  </si>
  <si>
    <t>DNAwalker-PT-02track12Block2</t>
  </si>
  <si>
    <t>DNAwalker-PT-03track12BlockBoth</t>
  </si>
  <si>
    <t>DNAwalker-PT-04track28LL</t>
  </si>
  <si>
    <t>DNAwalker-PT-05track28LR</t>
  </si>
  <si>
    <t>DNAwalker-PT-06track28RL</t>
  </si>
  <si>
    <t>DNAwalker-PT-07track28RR</t>
  </si>
  <si>
    <t>DNAwalker-PT-08ringLL</t>
  </si>
  <si>
    <t>DNAwalker-PT-09ringLR</t>
  </si>
  <si>
    <t>DNAwalker-PT-10ringRL</t>
  </si>
  <si>
    <t>DNAwalker-PT-11ringRR</t>
  </si>
  <si>
    <t>DNAwalker-PT-12ringLLLarge</t>
  </si>
  <si>
    <t>DNAwalker-PT-13ringRLLarge</t>
  </si>
  <si>
    <t>DNAwalker-PT-14ringLRLarge</t>
  </si>
  <si>
    <t>DNAwalker-PT-15ringRRLarge</t>
  </si>
  <si>
    <t>DNAwalker-PT-16redondantChoiceR</t>
  </si>
  <si>
    <t>DNAwalker-PT-17redondantChoiceL</t>
  </si>
  <si>
    <t>DoubleExponent-PT-001</t>
  </si>
  <si>
    <t>DoubleExponent-PT-002</t>
  </si>
  <si>
    <t>DoubleExponent-PT-003</t>
  </si>
  <si>
    <t>DrinkVendingMachine-COL-02</t>
  </si>
  <si>
    <t>DrinkVendingMachine-COL-10</t>
  </si>
  <si>
    <t>DrinkVendingMachine-PT-02</t>
  </si>
  <si>
    <t>DrinkVendingMachine-PT-10</t>
  </si>
  <si>
    <t>EGFr-PT-02010</t>
  </si>
  <si>
    <t>EGFr-PT-10420</t>
  </si>
  <si>
    <t>EGFr-PT-10421</t>
  </si>
  <si>
    <t>EnergyBus-PT-none</t>
  </si>
  <si>
    <t>Eratosthenes-PT-010</t>
  </si>
  <si>
    <t>Eratosthenes-PT-020</t>
  </si>
  <si>
    <t>Eratosthenes-PT-050</t>
  </si>
  <si>
    <t>Eratosthenes-PT-100</t>
  </si>
  <si>
    <t>Eratosthenes-PT-200</t>
  </si>
  <si>
    <t>Eratosthenes-PT-500</t>
  </si>
  <si>
    <t>ERK-PT-000001</t>
  </si>
  <si>
    <t>ERK-PT-000010</t>
  </si>
  <si>
    <t>ERK-PT-000100</t>
  </si>
  <si>
    <t>ERK-PT-001000</t>
  </si>
  <si>
    <t>FlexibleBarrier-PT-04a</t>
  </si>
  <si>
    <t>FlexibleBarrier-PT-04b</t>
  </si>
  <si>
    <t>FlexibleBarrier-PT-06a</t>
  </si>
  <si>
    <t>FlexibleBarrier-PT-08a</t>
  </si>
  <si>
    <t>FlexibleBarrier-PT-10a</t>
  </si>
  <si>
    <t>FlexibleBarrier-PT-12a</t>
  </si>
  <si>
    <t>FlexibleBarrier-PT-14a</t>
  </si>
  <si>
    <t>FlexibleBarrier-PT-16a</t>
  </si>
  <si>
    <t>FlexibleBarrier-PT-18a</t>
  </si>
  <si>
    <t>FlexibleBarrier-PT-20a</t>
  </si>
  <si>
    <t>FlexibleBarrier-PT-22a</t>
  </si>
  <si>
    <t>FMS-PT-00002</t>
  </si>
  <si>
    <t>FMS-PT-00005</t>
  </si>
  <si>
    <t>FMS-PT-00010</t>
  </si>
  <si>
    <t>FMS-PT-00020</t>
  </si>
  <si>
    <t>FMS-PT-00050</t>
  </si>
  <si>
    <t>FMS-PT-00100</t>
  </si>
  <si>
    <t>FMS-PT-00200</t>
  </si>
  <si>
    <t>FMS-PT-00500</t>
  </si>
  <si>
    <t>GlobalResAllocation-COL-03</t>
  </si>
  <si>
    <t>GlobalResAllocation-COL-05</t>
  </si>
  <si>
    <t>GlobalResAllocation-PT-03</t>
  </si>
  <si>
    <t>GlobalResAllocation-PT-05</t>
  </si>
  <si>
    <t>GPPP-PT-C0001N0000000001</t>
  </si>
  <si>
    <t>GPPP-PT-C0001N0000000010</t>
  </si>
  <si>
    <t>GPPP-PT-C0001N0000000100</t>
  </si>
  <si>
    <t>GPPP-PT-C0001N0000001000</t>
  </si>
  <si>
    <t>GPPP-PT-C0010N0000000010</t>
  </si>
  <si>
    <t>GPPP-PT-C0010N0000000100</t>
  </si>
  <si>
    <t>GPPP-PT-C0100N0000000010</t>
  </si>
  <si>
    <t>GPPP-PT-C0100N0000000100</t>
  </si>
  <si>
    <t>HexagonalGrid-PT-110</t>
  </si>
  <si>
    <t>HexagonalGrid-PT-126</t>
  </si>
  <si>
    <t>HexagonalGrid-PT-226</t>
  </si>
  <si>
    <t>HospitalTriage-PT-none</t>
  </si>
  <si>
    <t>HouseConstruction-PT-00002</t>
  </si>
  <si>
    <t>HouseConstruction-PT-00005</t>
  </si>
  <si>
    <t>HouseConstruction-PT-00010</t>
  </si>
  <si>
    <t>HouseConstruction-PT-00020</t>
  </si>
  <si>
    <t>HouseConstruction-PT-00050</t>
  </si>
  <si>
    <t>HouseConstruction-PT-00100</t>
  </si>
  <si>
    <t>HypertorusGrid-PT-d2k1p8b00</t>
  </si>
  <si>
    <t>HypertorusGrid-PT-d2k2p1b00</t>
  </si>
  <si>
    <t>HypertorusGrid-PT-d2k3p2b04</t>
  </si>
  <si>
    <t>IBM319-PT-none</t>
  </si>
  <si>
    <t>IBM5964-PT-none</t>
  </si>
  <si>
    <t>IBM703-PT-none</t>
  </si>
  <si>
    <t>IBMB2S565S3960-PT-none</t>
  </si>
  <si>
    <t>IOTPpurchase-PT-C01M01P01D01</t>
  </si>
  <si>
    <t>IOTPpurchase-PT-C03M03P03D03</t>
  </si>
  <si>
    <t>IOTPpurchase-PT-C05M04P03D02</t>
  </si>
  <si>
    <t>IOTPpurchase-PT-C12M10P15D17</t>
  </si>
  <si>
    <t>JoinFreeModules-PT-0003</t>
  </si>
  <si>
    <t>JoinFreeModules-PT-0004</t>
  </si>
  <si>
    <t>JoinFreeModules-PT-0005</t>
  </si>
  <si>
    <t>JoinFreeModules-PT-0010</t>
  </si>
  <si>
    <t>JoinFreeModules-PT-0020</t>
  </si>
  <si>
    <t>JoinFreeModules-PT-0050</t>
  </si>
  <si>
    <t>JoinFreeModules-PT-0100</t>
  </si>
  <si>
    <t>JoinFreeModules-PT-0200</t>
  </si>
  <si>
    <t>Kanban-PT-00005</t>
  </si>
  <si>
    <t>Kanban-PT-00010</t>
  </si>
  <si>
    <t>Kanban-PT-00020</t>
  </si>
  <si>
    <t>Kanban-PT-00050</t>
  </si>
  <si>
    <t>Kanban-PT-00100</t>
  </si>
  <si>
    <t>Kanban-PT-00200</t>
  </si>
  <si>
    <t>Kanban-PT-00500</t>
  </si>
  <si>
    <t>Kanban-PT-01000</t>
  </si>
  <si>
    <t>LamportFastMutEx-COL-2</t>
  </si>
  <si>
    <t>LamportFastMutEx-COL-3</t>
  </si>
  <si>
    <t>LamportFastMutEx-COL-4</t>
  </si>
  <si>
    <t>LamportFastMutEx-COL-5</t>
  </si>
  <si>
    <t>LamportFastMutEx-COL-6</t>
  </si>
  <si>
    <t>LamportFastMutEx-PT-2</t>
  </si>
  <si>
    <t>LamportFastMutEx-PT-3</t>
  </si>
  <si>
    <t>LamportFastMutEx-PT-4</t>
  </si>
  <si>
    <t>LamportFastMutEx-PT-5</t>
  </si>
  <si>
    <t>LamportFastMutEx-PT-6</t>
  </si>
  <si>
    <t>MAPKbis-PT-5310</t>
  </si>
  <si>
    <t>MAPKbis-PT-5320</t>
  </si>
  <si>
    <t>MAPK-PT-00008</t>
  </si>
  <si>
    <t>MAPK-PT-00020</t>
  </si>
  <si>
    <t>MAPK-PT-00040</t>
  </si>
  <si>
    <t>MAPK-PT-00080</t>
  </si>
  <si>
    <t>MAPK-PT-00160</t>
  </si>
  <si>
    <t>MAPK-PT-00320</t>
  </si>
  <si>
    <t>MAPK-PT-00640</t>
  </si>
  <si>
    <t>MultiwaySync-PT-none</t>
  </si>
  <si>
    <t>NeighborGrid-PT-d2n3m1c12</t>
  </si>
  <si>
    <t>NeighborGrid-PT-d2n3m1t12</t>
  </si>
  <si>
    <t>NeighborGrid-PT-d3n3m1t11</t>
  </si>
  <si>
    <t>NeighborGrid-PT-d4n3m2c23</t>
  </si>
  <si>
    <t>NeoElection-COL-2</t>
  </si>
  <si>
    <t>NeoElection-COL-3</t>
  </si>
  <si>
    <t>NeoElection-COL-4</t>
  </si>
  <si>
    <t>NeoElection-PT-2</t>
  </si>
  <si>
    <t>NeoElection-PT-3</t>
  </si>
  <si>
    <t>NeoElection-PT-4</t>
  </si>
  <si>
    <t>NoC3x3-PT-1A</t>
  </si>
  <si>
    <t>NQueens-PT-05</t>
  </si>
  <si>
    <t>NQueens-PT-08</t>
  </si>
  <si>
    <t>NQueens-PT-10</t>
  </si>
  <si>
    <t>PaceMaker-PT-none</t>
  </si>
  <si>
    <t>ParamProductionCell-PT-0</t>
  </si>
  <si>
    <t>ParamProductionCell-PT-1</t>
  </si>
  <si>
    <t>ParamProductionCell-PT-2</t>
  </si>
  <si>
    <t>ParamProductionCell-PT-3</t>
  </si>
  <si>
    <t>ParamProductionCell-PT-4</t>
  </si>
  <si>
    <t>ParamProductionCell-PT-5</t>
  </si>
  <si>
    <t>Parking-PT-104</t>
  </si>
  <si>
    <t>Parking-PT-208</t>
  </si>
  <si>
    <t>Parking-PT-416</t>
  </si>
  <si>
    <t>Parking-PT-432</t>
  </si>
  <si>
    <t>Parking-PT-832</t>
  </si>
  <si>
    <t>Parking-PT-864</t>
  </si>
  <si>
    <t>PermAdmissibility-COL-01</t>
  </si>
  <si>
    <t>PermAdmissibility-PT-01</t>
  </si>
  <si>
    <t>Peterson-COL-2</t>
  </si>
  <si>
    <t>Peterson-COL-3</t>
  </si>
  <si>
    <t>Peterson-COL-4</t>
  </si>
  <si>
    <t>Peterson-PT-2</t>
  </si>
  <si>
    <t>Peterson-PT-3</t>
  </si>
  <si>
    <t>Peterson-PT-4</t>
  </si>
  <si>
    <t>PhaseVariation-PT-D02CS010</t>
  </si>
  <si>
    <t>PhaseVariation-PT-D02CS100</t>
  </si>
  <si>
    <t>PhaseVariation-PT-D05CS010</t>
  </si>
  <si>
    <t>Philosophers-COL-000005</t>
  </si>
  <si>
    <t>Philosophers-COL-000010</t>
  </si>
  <si>
    <t>Philosophers-COL-000020</t>
  </si>
  <si>
    <t>Philosophers-COL-000050</t>
  </si>
  <si>
    <t>Philosophers-COL-000100</t>
  </si>
  <si>
    <t>Philosophers-COL-000200</t>
  </si>
  <si>
    <t>Philosophers-COL-000500</t>
  </si>
  <si>
    <t>Philosophers-COL-001000</t>
  </si>
  <si>
    <t>Philosophers-COL-002000</t>
  </si>
  <si>
    <t>PhilosophersDyn-COL-03</t>
  </si>
  <si>
    <t>PhilosophersDyn-COL-10</t>
  </si>
  <si>
    <t>PhilosophersDyn-PT-03</t>
  </si>
  <si>
    <t>PhilosophersDyn-PT-10</t>
  </si>
  <si>
    <t>Philosophers-PT-000005</t>
  </si>
  <si>
    <t>Philosophers-PT-000010</t>
  </si>
  <si>
    <t>Philosophers-PT-000020</t>
  </si>
  <si>
    <t>Philosophers-PT-000050</t>
  </si>
  <si>
    <t>Philosophers-PT-000100</t>
  </si>
  <si>
    <t>Philosophers-PT-000200</t>
  </si>
  <si>
    <t>Philosophers-PT-000500</t>
  </si>
  <si>
    <t>Philosophers-PT-001000</t>
  </si>
  <si>
    <t>Philosophers-PT-002000</t>
  </si>
  <si>
    <t>Planning-PT-none</t>
  </si>
  <si>
    <t>inf</t>
  </si>
  <si>
    <t>PolyORBLF-COL-S02J04T06</t>
  </si>
  <si>
    <t>PolyORBLF-COL-S02J06T06</t>
  </si>
  <si>
    <t>PolyORBLF-PT-S02J04T06</t>
  </si>
  <si>
    <t>PolyORBLF-PT-S02J06T06</t>
  </si>
  <si>
    <t>ProductionCell-PT-none</t>
  </si>
  <si>
    <t>QuasiCertifProtocol-COL-02</t>
  </si>
  <si>
    <t>QuasiCertifProtocol-COL-06</t>
  </si>
  <si>
    <t>QuasiCertifProtocol-COL-10</t>
  </si>
  <si>
    <t>QuasiCertifProtocol-PT-02</t>
  </si>
  <si>
    <t>QuasiCertifProtocol-PT-06</t>
  </si>
  <si>
    <t>QuasiCertifProtocol-PT-10</t>
  </si>
  <si>
    <t>Raft-PT-02</t>
  </si>
  <si>
    <t>Raft-PT-03</t>
  </si>
  <si>
    <t>Raft-PT-04</t>
  </si>
  <si>
    <t>Raft-PT-05</t>
  </si>
  <si>
    <t>Raft-PT-06</t>
  </si>
  <si>
    <t>Raft-PT-07</t>
  </si>
  <si>
    <t>Raft-PT-08</t>
  </si>
  <si>
    <t>Raft-PT-09</t>
  </si>
  <si>
    <t>Raft-PT-10</t>
  </si>
  <si>
    <t>Railroad-PT-005</t>
  </si>
  <si>
    <t>Railroad-PT-010</t>
  </si>
  <si>
    <t>Railroad-PT-020</t>
  </si>
  <si>
    <t>Referendum-COL-0010</t>
  </si>
  <si>
    <t>Referendum-COL-0015</t>
  </si>
  <si>
    <t>Referendum-COL-0020</t>
  </si>
  <si>
    <t>Referendum-COL-0050</t>
  </si>
  <si>
    <t>Referendum-COL-0100</t>
  </si>
  <si>
    <t>Referendum-COL-0200</t>
  </si>
  <si>
    <t>Referendum-COL-0500</t>
  </si>
  <si>
    <t>Referendum-COL-1000</t>
  </si>
  <si>
    <t>1322070819480806636890455259752144365965422032752148167664920368226828597346704899540778313850608061963909777696872582355950954582100618911865342725257953674027620225198320803878014774228964841274390400117588618041128947815623094438061566173054086674490506178125480344405547054397038895817465368254916136220830268563778582290228416398307887896918556404084898937609373242171846359938695516765018940588109060426089671438864102814350385648747165832010614366132173102768902855220002</t>
  </si>
  <si>
    <t>Referendum-PT-0010</t>
  </si>
  <si>
    <t>Referendum-PT-0015</t>
  </si>
  <si>
    <t>Referendum-PT-0020</t>
  </si>
  <si>
    <t>Referendum-PT-0050</t>
  </si>
  <si>
    <t>Referendum-PT-0100</t>
  </si>
  <si>
    <t>Referendum-PT-0200</t>
  </si>
  <si>
    <t>Referendum-PT-0500</t>
  </si>
  <si>
    <t>Referendum-PT-1000</t>
  </si>
  <si>
    <t>RefineWMG-PT-002002</t>
  </si>
  <si>
    <t>RefineWMG-PT-002003</t>
  </si>
  <si>
    <t>RefineWMG-PT-005005</t>
  </si>
  <si>
    <t>RefineWMG-PT-005006</t>
  </si>
  <si>
    <t>RefineWMG-PT-007007</t>
  </si>
  <si>
    <t>RefineWMG-PT-007008</t>
  </si>
  <si>
    <t>RefineWMG-PT-010010</t>
  </si>
  <si>
    <t>RefineWMG-PT-010011</t>
  </si>
  <si>
    <t>RefineWMG-PT-015015</t>
  </si>
  <si>
    <t>RefineWMG-PT-015016</t>
  </si>
  <si>
    <t>RefineWMG-PT-025025</t>
  </si>
  <si>
    <t>RefineWMG-PT-025026</t>
  </si>
  <si>
    <t>RefineWMG-PT-050050</t>
  </si>
  <si>
    <t>RefineWMG-PT-050051</t>
  </si>
  <si>
    <t>ResAllocation-PT-R002C002</t>
  </si>
  <si>
    <t>ResAllocation-PT-R003C002</t>
  </si>
  <si>
    <t>ResAllocation-PT-R003C003</t>
  </si>
  <si>
    <t>ResAllocation-PT-R003C005</t>
  </si>
  <si>
    <t>ResAllocation-PT-R003C010</t>
  </si>
  <si>
    <t>ResAllocation-PT-R003C015</t>
  </si>
  <si>
    <t>ResAllocation-PT-R003C020</t>
  </si>
  <si>
    <t>ResAllocation-PT-R003C050</t>
  </si>
  <si>
    <t>ResAllocation-PT-R003C100</t>
  </si>
  <si>
    <t>ResAllocation-PT-R005C002</t>
  </si>
  <si>
    <t>ResAllocation-PT-R010C002</t>
  </si>
  <si>
    <t>ResAllocation-PT-R015C002</t>
  </si>
  <si>
    <t>ResAllocation-PT-R020C002</t>
  </si>
  <si>
    <t>ResAllocation-PT-R050C002</t>
  </si>
  <si>
    <t>ResAllocation-PT-R100C002</t>
  </si>
  <si>
    <t>Ring-PT-none</t>
  </si>
  <si>
    <t>RobotManipulation-PT-00001</t>
  </si>
  <si>
    <t>RobotManipulation-PT-00002</t>
  </si>
  <si>
    <t>RobotManipulation-PT-00005</t>
  </si>
  <si>
    <t>RobotManipulation-PT-00010</t>
  </si>
  <si>
    <t>RobotManipulation-PT-00020</t>
  </si>
  <si>
    <t>RobotManipulation-PT-00050</t>
  </si>
  <si>
    <t>RobotManipulation-PT-00100</t>
  </si>
  <si>
    <t>RobotManipulation-PT-00200</t>
  </si>
  <si>
    <t>RwMutex-PT-r0010w0010</t>
  </si>
  <si>
    <t>RwMutex-PT-r0010w0020</t>
  </si>
  <si>
    <t>RwMutex-PT-r0010w0050</t>
  </si>
  <si>
    <t>RwMutex-PT-r0010w0100</t>
  </si>
  <si>
    <t>RwMutex-PT-r0010w0500</t>
  </si>
  <si>
    <t>RwMutex-PT-r0010w1000</t>
  </si>
  <si>
    <t>RwMutex-PT-r0010w2000</t>
  </si>
  <si>
    <t>RwMutex-PT-r0020w0010</t>
  </si>
  <si>
    <t>RwMutex-PT-r0100w0010</t>
  </si>
  <si>
    <t>RwMutex-PT-r0500w0010</t>
  </si>
  <si>
    <t>RwMutex-PT-r1000w0010</t>
  </si>
  <si>
    <t>RwMutex-PT-r2000w0010</t>
  </si>
  <si>
    <t>114813069527425452423283320117768198402231770208869520047764273682576626139237031385665948631650626991844596463898746277344711896086305533142593135616665318539129989145312280000688779148240044871428926990063486244781615463646388363947317026040466353970904996558162398808944629605623311649536164221970332681344168908984458505602379484807914058900934776500429002716706625830522008132236281291761267883317206598995396418127021779858404042159853183251540889433902091920554957783589672039160081957216630582755380425583726015528348786419432054508915275783882625175435528800822842770817965453762184851149029386</t>
  </si>
  <si>
    <t>SafeBus-COL-03</t>
  </si>
  <si>
    <t>SafeBus-COL-06</t>
  </si>
  <si>
    <t>SafeBus-PT-03</t>
  </si>
  <si>
    <t>SafeBus-PT-06</t>
  </si>
  <si>
    <t>SharedMemory-COL-000005</t>
  </si>
  <si>
    <t>SharedMemory-COL-000010</t>
  </si>
  <si>
    <t>SharedMemory-COL-000020</t>
  </si>
  <si>
    <t>SharedMemory-PT-000005</t>
  </si>
  <si>
    <t>SharedMemory-PT-000010</t>
  </si>
  <si>
    <t>SharedMemory-PT-000020</t>
  </si>
  <si>
    <t>SimpleLoadBal-PT-02</t>
  </si>
  <si>
    <t>SimpleLoadBal-PT-05</t>
  </si>
  <si>
    <t>SimpleLoadBal-PT-10</t>
  </si>
  <si>
    <t>SmallOperatingSystem-PT-MT0016DC0008</t>
  </si>
  <si>
    <t>SmallOperatingSystem-PT-MT0032DC0008</t>
  </si>
  <si>
    <t>SmallOperatingSystem-PT-MT0032DC0016</t>
  </si>
  <si>
    <t>SmallOperatingSystem-PT-MT0064DC0016</t>
  </si>
  <si>
    <t>SmallOperatingSystem-PT-MT0064DC0032</t>
  </si>
  <si>
    <t>SmallOperatingSystem-PT-MT0128DC0032</t>
  </si>
  <si>
    <t>SmallOperatingSystem-PT-MT0128DC0064</t>
  </si>
  <si>
    <t>SmallOperatingSystem-PT-MT0256DC0064</t>
  </si>
  <si>
    <t>SmallOperatingSystem-PT-MT0256DC0128</t>
  </si>
  <si>
    <t>SmallOperatingSystem-PT-MT0512DC0128</t>
  </si>
  <si>
    <t>SmallOperatingSystem-PT-MT0512DC0256</t>
  </si>
  <si>
    <t>SmallOperatingSystem-PT-MT1024DC0256</t>
  </si>
  <si>
    <t>SmallOperatingSystem-PT-MT1024DC0512</t>
  </si>
  <si>
    <t>SquareGrid-PT-020102</t>
  </si>
  <si>
    <t>SwimmingPool-PT-01</t>
  </si>
  <si>
    <t>SwimmingPool-PT-02</t>
  </si>
  <si>
    <t>SwimmingPool-PT-03</t>
  </si>
  <si>
    <t>SwimmingPool-PT-04</t>
  </si>
  <si>
    <t>SwimmingPool-PT-05</t>
  </si>
  <si>
    <t>SwimmingPool-PT-06</t>
  </si>
  <si>
    <t>SwimmingPool-PT-07</t>
  </si>
  <si>
    <t>SwimmingPool-PT-08</t>
  </si>
  <si>
    <t>SwimmingPool-PT-09</t>
  </si>
  <si>
    <t>SwimmingPool-PT-10</t>
  </si>
  <si>
    <t>TCPcondis-PT-05</t>
  </si>
  <si>
    <t>TCPcondis-PT-10</t>
  </si>
  <si>
    <t>TCPcondis-PT-15</t>
  </si>
  <si>
    <t>TCPcondis-PT-20</t>
  </si>
  <si>
    <t>TCPcondis-PT-25</t>
  </si>
  <si>
    <t>TokenRing-COL-005</t>
  </si>
  <si>
    <t>TokenRing-COL-010</t>
  </si>
  <si>
    <t>TokenRing-COL-015</t>
  </si>
  <si>
    <t>TokenRing-COL-020</t>
  </si>
  <si>
    <t>TokenRing-COL-030</t>
  </si>
  <si>
    <t>TokenRing-COL-040</t>
  </si>
  <si>
    <t>TokenRing-PT-005</t>
  </si>
  <si>
    <t>TokenRing-PT-010</t>
  </si>
  <si>
    <t>TokenRing-PT-015</t>
  </si>
  <si>
    <t>TokenRing-PT-020</t>
  </si>
  <si>
    <t>TokenRing-PT-030</t>
  </si>
  <si>
    <t>TokenRing-PT-040</t>
  </si>
  <si>
    <t>TriangularGrid-PT-1200</t>
  </si>
  <si>
    <t>TriangularGrid-PT-1500</t>
  </si>
  <si>
    <t>TriangularGrid-PT-2011</t>
  </si>
  <si>
    <t>TriangularGrid-PT-3011</t>
  </si>
  <si>
    <t>TriangularGrid-PT-3026</t>
  </si>
  <si>
    <t>UtahNoC-PT-none</t>
  </si>
  <si>
    <t>Vasy2003-PT-none</t>
  </si>
  <si>
    <t>CircadianClock-PT-010000</t>
  </si>
  <si>
    <t>CircadianClock-PT-100000</t>
  </si>
  <si>
    <t>DatabaseWithMutex-PT-10</t>
  </si>
  <si>
    <t>DatabaseWithMutex-PT-20</t>
  </si>
  <si>
    <t>DatabaseWithMutex-PT-40</t>
  </si>
  <si>
    <t>Dekker-PT-200</t>
  </si>
  <si>
    <t>Diffusion2D-PT-D05N300</t>
  </si>
  <si>
    <t>Diffusion2D-PT-D05N350</t>
  </si>
  <si>
    <t>Diffusion2D-PT-D30N150</t>
  </si>
  <si>
    <t>Diffusion2D-PT-D40N050</t>
  </si>
  <si>
    <t>Diffusion2D-PT-D40N100</t>
  </si>
  <si>
    <t>Diffusion2D-PT-D40N150</t>
  </si>
  <si>
    <t>Diffusion2D-PT-D50N050</t>
  </si>
  <si>
    <t>Diffusion2D-PT-D50N100</t>
  </si>
  <si>
    <t>Diffusion2D-PT-D50N150</t>
  </si>
  <si>
    <t>ERK-PT-010000</t>
  </si>
  <si>
    <t>ERK-PT-100000</t>
  </si>
  <si>
    <t>FMS-PT-01000</t>
  </si>
  <si>
    <t>FMS-PT-02000</t>
  </si>
  <si>
    <t>FMS-PT-05000</t>
  </si>
  <si>
    <t>FMS-PT-10000</t>
  </si>
  <si>
    <t>FMS-PT-20000</t>
  </si>
  <si>
    <t>FMS-PT-50000</t>
  </si>
  <si>
    <t>HypercubeGrid-PT-C3K4P4B12</t>
  </si>
  <si>
    <t>HypercubeGrid-PT-C4K3P3B12</t>
  </si>
  <si>
    <t>HypercubeGrid-PT-C5K3P3B15</t>
  </si>
  <si>
    <t>Kanban-PT-02000</t>
  </si>
  <si>
    <t>Kanban-PT-05000</t>
  </si>
  <si>
    <t>Kanban-PT-10000</t>
  </si>
  <si>
    <t>Kanban-PT-20000</t>
  </si>
  <si>
    <t>Kanban-PT-50000</t>
  </si>
  <si>
    <t>LamportFastMutEx-PT-7</t>
  </si>
  <si>
    <t>LamportFastMutEx-PT-8</t>
  </si>
  <si>
    <t>NeighborGrid-PT-d5n4m1t35</t>
  </si>
  <si>
    <t>Peterson-PT-5</t>
  </si>
  <si>
    <t>Peterson-PT-6</t>
  </si>
  <si>
    <t>Peterson-PT-7</t>
  </si>
  <si>
    <t>Railroad-PT-050</t>
  </si>
  <si>
    <t>Railroad-PT-100</t>
  </si>
  <si>
    <t>RefineWMG-PT-100100</t>
  </si>
  <si>
    <t>RefineWMG-PT-100101</t>
  </si>
  <si>
    <t>RobotManipulation-PT-00500</t>
  </si>
  <si>
    <t>RobotManipulation-PT-01000</t>
  </si>
  <si>
    <t>RobotManipulation-PT-02000</t>
  </si>
  <si>
    <t>RobotManipulation-PT-05000</t>
  </si>
  <si>
    <t>RobotManipulation-PT-10000</t>
  </si>
  <si>
    <t>SimpleLoadBal-PT-15</t>
  </si>
  <si>
    <t>SimpleLoadBal-PT-20</t>
  </si>
  <si>
    <t>SmallOperatingSystem-PT-MT2048DC0512</t>
  </si>
  <si>
    <t>SmallOperatingSystem-PT-MT2048DC1024</t>
  </si>
  <si>
    <t>SmallOperatingSystem-PT-MT4096DC1024</t>
  </si>
  <si>
    <t>SmallOperatingSystem-PT-MT4096DC2048</t>
  </si>
  <si>
    <t>SmallOperatingSystem-PT-MT8192DC2048</t>
  </si>
  <si>
    <t>SmallOperatingSystem-PT-MT8192DC4096</t>
  </si>
  <si>
    <t>TCPcondis-PT-30</t>
  </si>
  <si>
    <t>TCPcondis-PT-35</t>
  </si>
  <si>
    <t>TCPcondis-PT-40</t>
  </si>
  <si>
    <t>TCPcondis-PT-50</t>
  </si>
  <si>
    <t>TokenRing-PT-050</t>
  </si>
  <si>
    <t>Modello</t>
  </si>
  <si>
    <t>&lt;= 1.0E+6</t>
  </si>
  <si>
    <t>&lt;= 1.0E+9</t>
  </si>
  <si>
    <t>&lt;= 1.0E+12</t>
  </si>
  <si>
    <t>&lt;= 1.0E+15</t>
  </si>
  <si>
    <t>&lt;= 1.0E+18</t>
  </si>
  <si>
    <t>&lt;= 1.0E+21</t>
  </si>
  <si>
    <t>&lt;= 1.0E+24</t>
  </si>
  <si>
    <t>&gt; 1.0E+24</t>
  </si>
  <si>
    <t>N. of models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</si>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</sst>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State space size distribution</a:t>
            </a:r>
            <a:r>
              <a:rPr lang="it-IT" baseline="0"/>
              <a:t> for</a:t>
            </a:r>
          </a:p>
          <a:p>
            <a:pPr>
              <a:defRPr/>
            </a:pPr>
            <a:r>
              <a:rPr lang="it-IT" baseline="0"/>
              <a:t> 434 models</a:t>
            </a:r>
          </a:p>
        </c:rich>
      </c:tx>
      <c:layout>
        <c:manualLayout>
          <c:xMode val="edge"/>
          <c:yMode val="edge"/>
          <c:x val="0.2726594501409284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'test_dataR5-OK'!$L$1</c:f>
              <c:strCache>
                <c:ptCount val="1"/>
                <c:pt idx="0">
                  <c:v>N. of models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'test_dataR5-OK'!$K$2:$K$9</c:f>
              <c:strCache>
                <c:ptCount val="8"/>
                <c:pt idx="0">
                  <c:v>&lt;= 1.0E+6</c:v>
                </c:pt>
                <c:pt idx="1">
                  <c:v>&lt;= 1.0E+9</c:v>
                </c:pt>
                <c:pt idx="2">
                  <c:v>&lt;= 1.0E+12</c:v>
                </c:pt>
                <c:pt idx="3">
                  <c:v>&lt;= 1.0E+15</c:v>
                </c:pt>
                <c:pt idx="4">
                  <c:v>&lt;= 1.0E+18</c:v>
                </c:pt>
                <c:pt idx="5">
                  <c:v>&lt;= 1.0E+21</c:v>
                </c:pt>
                <c:pt idx="6">
                  <c:v>&lt;= 1.0E+24</c:v>
                </c:pt>
                <c:pt idx="7">
                  <c:v>&gt; 1.0E+24</c:v>
                </c:pt>
              </c:strCache>
            </c:strRef>
          </c:cat>
          <c:val>
            <c:numRef>
              <c:f>'test_dataR5-OK'!$L$2:$L$9</c:f>
              <c:numCache>
                <c:formatCode>General</c:formatCode>
                <c:ptCount val="8"/>
                <c:pt idx="0">
                  <c:v>120</c:v>
                </c:pt>
                <c:pt idx="1">
                  <c:v>93</c:v>
                </c:pt>
                <c:pt idx="2">
                  <c:v>87</c:v>
                </c:pt>
                <c:pt idx="3">
                  <c:v>28</c:v>
                </c:pt>
                <c:pt idx="4">
                  <c:v>19</c:v>
                </c:pt>
                <c:pt idx="5">
                  <c:v>18</c:v>
                </c:pt>
                <c:pt idx="6">
                  <c:v>21</c:v>
                </c:pt>
                <c:pt idx="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D-4E44-B6F3-1F08B5D63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6735408"/>
        <c:axId val="836736392"/>
      </c:barChart>
      <c:catAx>
        <c:axId val="83673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6736392"/>
        <c:crosses val="autoZero"/>
        <c:auto val="1"/>
        <c:lblAlgn val="ctr"/>
        <c:lblOffset val="100"/>
        <c:noMultiLvlLbl val="0"/>
      </c:catAx>
      <c:valAx>
        <c:axId val="83673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673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898524</xdr:colOff>
      <xdr:row>4</xdr:row>
      <xdr:rowOff>19050</xdr:rowOff>
    </xdr:from>
    <xdr:to>
      <xdr:col>8</xdr:col>
      <xdr:colOff>438149</xdr:colOff>
      <xdr:row>18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178DEA0-64F9-4C9D-92F8-1EF120B7C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_deadlock_no_col_models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9"/>
  <sheetViews>
    <sheetView workbookViewId="0">
      <selection sqref="A1:A1048576"/>
    </sheetView>
  </sheetViews>
  <sheetFormatPr defaultRowHeight="14.5" x14ac:dyDescent="0.35"/>
  <cols>
    <col min="1" max="1" width="27" customWidth="1"/>
  </cols>
  <sheetData>
    <row r="1" spans="1:9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5" x14ac:dyDescent="0.25">
      <c r="A2" t="s">
        <v>9</v>
      </c>
      <c r="B2" t="s">
        <v>10</v>
      </c>
      <c r="C2" t="s">
        <v>11</v>
      </c>
      <c r="D2" t="s">
        <v>12</v>
      </c>
      <c r="E2">
        <v>0</v>
      </c>
      <c r="F2">
        <v>43463</v>
      </c>
      <c r="G2">
        <v>3.4764999999999997E-2</v>
      </c>
      <c r="H2">
        <v>6448</v>
      </c>
      <c r="I2">
        <v>1</v>
      </c>
    </row>
    <row r="3" spans="1:9" ht="15" x14ac:dyDescent="0.25">
      <c r="A3" t="s">
        <v>18</v>
      </c>
      <c r="B3" t="s">
        <v>10</v>
      </c>
      <c r="C3" t="s">
        <v>11</v>
      </c>
      <c r="D3" t="s">
        <v>12</v>
      </c>
      <c r="E3">
        <v>0</v>
      </c>
      <c r="F3">
        <v>43463</v>
      </c>
      <c r="G3">
        <v>8.2819999999999994E-3</v>
      </c>
      <c r="H3">
        <v>292</v>
      </c>
      <c r="I3">
        <v>1</v>
      </c>
    </row>
    <row r="4" spans="1:9" ht="15" x14ac:dyDescent="0.25">
      <c r="A4" t="s">
        <v>19</v>
      </c>
      <c r="B4" t="s">
        <v>10</v>
      </c>
      <c r="C4" t="s">
        <v>11</v>
      </c>
      <c r="D4" t="s">
        <v>12</v>
      </c>
      <c r="E4">
        <v>0</v>
      </c>
      <c r="F4">
        <v>308303</v>
      </c>
      <c r="G4">
        <v>3.5631000000000003E-2</v>
      </c>
      <c r="H4">
        <v>522</v>
      </c>
      <c r="I4">
        <v>1</v>
      </c>
    </row>
    <row r="5" spans="1:9" ht="15" x14ac:dyDescent="0.25">
      <c r="A5" t="s">
        <v>20</v>
      </c>
      <c r="B5" t="s">
        <v>10</v>
      </c>
      <c r="C5" t="s">
        <v>11</v>
      </c>
      <c r="D5" t="s">
        <v>12</v>
      </c>
      <c r="E5">
        <v>0</v>
      </c>
      <c r="F5">
        <v>4471223</v>
      </c>
      <c r="G5">
        <v>0.22118699999999999</v>
      </c>
      <c r="H5">
        <v>1212</v>
      </c>
      <c r="I5">
        <v>1</v>
      </c>
    </row>
    <row r="6" spans="1:9" ht="15" x14ac:dyDescent="0.25">
      <c r="A6" t="s">
        <v>24</v>
      </c>
      <c r="B6" t="s">
        <v>10</v>
      </c>
      <c r="C6" t="s">
        <v>11</v>
      </c>
      <c r="D6" t="s">
        <v>12</v>
      </c>
      <c r="E6">
        <v>0</v>
      </c>
      <c r="F6">
        <v>110</v>
      </c>
      <c r="G6">
        <v>2.7920000000000002E-3</v>
      </c>
      <c r="H6">
        <v>256</v>
      </c>
      <c r="I6">
        <v>1</v>
      </c>
    </row>
    <row r="7" spans="1:9" ht="15" x14ac:dyDescent="0.25">
      <c r="A7" t="s">
        <v>25</v>
      </c>
      <c r="B7" t="s">
        <v>10</v>
      </c>
      <c r="C7" t="s">
        <v>11</v>
      </c>
      <c r="D7" t="s">
        <v>12</v>
      </c>
      <c r="E7">
        <v>0</v>
      </c>
      <c r="F7">
        <v>42734935</v>
      </c>
      <c r="G7">
        <v>0.74758500000000006</v>
      </c>
      <c r="H7">
        <v>644</v>
      </c>
      <c r="I7">
        <v>1</v>
      </c>
    </row>
    <row r="8" spans="1:9" ht="15" x14ac:dyDescent="0.25">
      <c r="A8" t="s">
        <v>26</v>
      </c>
      <c r="B8" t="s">
        <v>10</v>
      </c>
      <c r="C8" t="s">
        <v>11</v>
      </c>
      <c r="D8" t="s">
        <v>12</v>
      </c>
      <c r="E8">
        <v>0</v>
      </c>
      <c r="F8">
        <v>822645885495</v>
      </c>
      <c r="G8">
        <v>17.406400000000001</v>
      </c>
      <c r="H8">
        <v>1147</v>
      </c>
      <c r="I8">
        <v>1</v>
      </c>
    </row>
    <row r="9" spans="1:9" ht="15" x14ac:dyDescent="0.25">
      <c r="A9" t="s">
        <v>30</v>
      </c>
      <c r="B9" t="s">
        <v>10</v>
      </c>
      <c r="C9" t="s">
        <v>11</v>
      </c>
      <c r="D9" t="s">
        <v>12</v>
      </c>
      <c r="E9">
        <v>0</v>
      </c>
      <c r="F9">
        <v>320567601</v>
      </c>
      <c r="G9">
        <v>2.3428999999999998E-2</v>
      </c>
      <c r="H9">
        <v>749</v>
      </c>
      <c r="I9">
        <v>1</v>
      </c>
    </row>
    <row r="10" spans="1:9" ht="15" x14ac:dyDescent="0.25">
      <c r="A10" t="s">
        <v>31</v>
      </c>
      <c r="B10" t="s">
        <v>10</v>
      </c>
      <c r="C10" t="s">
        <v>11</v>
      </c>
      <c r="D10" t="s">
        <v>12</v>
      </c>
      <c r="E10">
        <v>0</v>
      </c>
      <c r="F10">
        <v>189402887</v>
      </c>
      <c r="G10">
        <v>7.1077599999999999</v>
      </c>
      <c r="H10">
        <v>4096</v>
      </c>
      <c r="I10">
        <v>1</v>
      </c>
    </row>
    <row r="11" spans="1:9" ht="15" x14ac:dyDescent="0.25">
      <c r="A11" t="s">
        <v>34</v>
      </c>
      <c r="B11" t="s">
        <v>10</v>
      </c>
      <c r="C11" t="s">
        <v>11</v>
      </c>
      <c r="D11" t="s">
        <v>12</v>
      </c>
      <c r="E11">
        <v>0</v>
      </c>
      <c r="F11">
        <v>253</v>
      </c>
      <c r="G11">
        <v>7.4299999999999995E-4</v>
      </c>
      <c r="H11">
        <v>152</v>
      </c>
      <c r="I11">
        <v>1</v>
      </c>
    </row>
    <row r="12" spans="1:9" ht="15" x14ac:dyDescent="0.25">
      <c r="A12" t="s">
        <v>35</v>
      </c>
      <c r="B12" t="s">
        <v>10</v>
      </c>
      <c r="C12" t="s">
        <v>11</v>
      </c>
      <c r="D12" t="s">
        <v>12</v>
      </c>
      <c r="E12">
        <v>0</v>
      </c>
      <c r="F12">
        <v>48881955</v>
      </c>
      <c r="G12">
        <v>9.6005999999999994E-2</v>
      </c>
      <c r="H12">
        <v>470</v>
      </c>
      <c r="I12">
        <v>1</v>
      </c>
    </row>
    <row r="13" spans="1:9" ht="15" x14ac:dyDescent="0.25">
      <c r="A13" t="s">
        <v>36</v>
      </c>
      <c r="B13" t="s">
        <v>10</v>
      </c>
      <c r="C13" t="s">
        <v>11</v>
      </c>
      <c r="D13" t="s">
        <v>12</v>
      </c>
      <c r="E13">
        <v>0</v>
      </c>
      <c r="F13">
        <v>6949</v>
      </c>
      <c r="G13">
        <v>2.9940000000000001E-3</v>
      </c>
      <c r="H13">
        <v>281</v>
      </c>
      <c r="I13">
        <v>1</v>
      </c>
    </row>
    <row r="14" spans="1:9" ht="15" x14ac:dyDescent="0.25">
      <c r="A14" t="s">
        <v>37</v>
      </c>
      <c r="B14" t="s">
        <v>10</v>
      </c>
      <c r="C14" t="s">
        <v>11</v>
      </c>
      <c r="D14" t="s">
        <v>12</v>
      </c>
      <c r="E14">
        <v>0</v>
      </c>
      <c r="F14">
        <v>16154516414537</v>
      </c>
      <c r="G14">
        <v>1.14019</v>
      </c>
      <c r="H14">
        <v>860</v>
      </c>
      <c r="I14">
        <v>1</v>
      </c>
    </row>
    <row r="15" spans="1:9" ht="15" x14ac:dyDescent="0.25">
      <c r="A15" t="s">
        <v>38</v>
      </c>
      <c r="B15" t="s">
        <v>10</v>
      </c>
      <c r="C15" t="s">
        <v>11</v>
      </c>
      <c r="D15" t="s">
        <v>12</v>
      </c>
      <c r="E15">
        <v>0</v>
      </c>
      <c r="F15">
        <v>157681</v>
      </c>
      <c r="G15">
        <v>5.9119999999999997E-3</v>
      </c>
      <c r="H15">
        <v>367</v>
      </c>
      <c r="I15">
        <v>1</v>
      </c>
    </row>
    <row r="16" spans="1:9" ht="15" x14ac:dyDescent="0.25">
      <c r="A16" t="s">
        <v>39</v>
      </c>
      <c r="B16" t="s">
        <v>10</v>
      </c>
      <c r="C16" t="s">
        <v>11</v>
      </c>
      <c r="D16" t="s">
        <v>12</v>
      </c>
      <c r="E16">
        <v>0</v>
      </c>
      <c r="F16">
        <v>4.0962349924191498E+18</v>
      </c>
      <c r="G16">
        <v>9.0693800000000007</v>
      </c>
      <c r="H16">
        <v>1236</v>
      </c>
      <c r="I16">
        <v>1</v>
      </c>
    </row>
    <row r="17" spans="1:9" ht="15" x14ac:dyDescent="0.25">
      <c r="A17" t="s">
        <v>40</v>
      </c>
      <c r="B17" t="s">
        <v>10</v>
      </c>
      <c r="C17" t="s">
        <v>11</v>
      </c>
      <c r="D17" t="s">
        <v>12</v>
      </c>
      <c r="E17">
        <v>0</v>
      </c>
      <c r="F17">
        <v>3332017</v>
      </c>
      <c r="G17">
        <v>1.2607999999999999E-2</v>
      </c>
      <c r="H17">
        <v>828</v>
      </c>
      <c r="I17">
        <v>1</v>
      </c>
    </row>
    <row r="18" spans="1:9" ht="15" x14ac:dyDescent="0.25">
      <c r="A18" t="s">
        <v>42</v>
      </c>
      <c r="B18" t="s">
        <v>10</v>
      </c>
      <c r="C18" t="s">
        <v>11</v>
      </c>
      <c r="D18" t="s">
        <v>12</v>
      </c>
      <c r="E18">
        <v>0</v>
      </c>
      <c r="F18">
        <v>68179969</v>
      </c>
      <c r="G18">
        <v>0.10356700000000001</v>
      </c>
      <c r="H18">
        <v>592</v>
      </c>
      <c r="I18">
        <v>1</v>
      </c>
    </row>
    <row r="19" spans="1:9" ht="15" x14ac:dyDescent="0.25">
      <c r="A19" t="s">
        <v>44</v>
      </c>
      <c r="B19" t="s">
        <v>10</v>
      </c>
      <c r="C19" t="s">
        <v>11</v>
      </c>
      <c r="D19" t="s">
        <v>12</v>
      </c>
      <c r="E19">
        <v>0</v>
      </c>
      <c r="F19">
        <v>1371919681</v>
      </c>
      <c r="G19">
        <v>2.7646E-2</v>
      </c>
      <c r="H19">
        <v>655</v>
      </c>
      <c r="I19">
        <v>1</v>
      </c>
    </row>
    <row r="20" spans="1:9" ht="15" x14ac:dyDescent="0.25">
      <c r="A20" t="s">
        <v>45</v>
      </c>
      <c r="B20" t="s">
        <v>10</v>
      </c>
      <c r="C20" t="s">
        <v>11</v>
      </c>
      <c r="D20" t="s">
        <v>12</v>
      </c>
      <c r="E20">
        <v>0</v>
      </c>
      <c r="F20">
        <v>7.8220990591414208E+16</v>
      </c>
      <c r="G20">
        <v>0.154889</v>
      </c>
      <c r="H20">
        <v>1285</v>
      </c>
      <c r="I20">
        <v>1</v>
      </c>
    </row>
    <row r="21" spans="1:9" ht="15" x14ac:dyDescent="0.25">
      <c r="A21" t="s">
        <v>46</v>
      </c>
      <c r="B21" t="s">
        <v>10</v>
      </c>
      <c r="C21" t="s">
        <v>11</v>
      </c>
      <c r="D21" t="s">
        <v>12</v>
      </c>
      <c r="E21">
        <v>0</v>
      </c>
      <c r="F21">
        <v>1.6997191080459501E+32</v>
      </c>
      <c r="G21">
        <v>1.0879099999999999</v>
      </c>
      <c r="H21">
        <v>2548</v>
      </c>
      <c r="I21">
        <v>1</v>
      </c>
    </row>
    <row r="22" spans="1:9" ht="15" x14ac:dyDescent="0.25">
      <c r="A22" t="s">
        <v>47</v>
      </c>
      <c r="B22" t="s">
        <v>10</v>
      </c>
      <c r="C22" t="s">
        <v>11</v>
      </c>
      <c r="D22" t="s">
        <v>12</v>
      </c>
      <c r="E22">
        <v>0</v>
      </c>
      <c r="F22">
        <v>1.61356875454798E+51</v>
      </c>
      <c r="G22">
        <v>4.5037000000000003</v>
      </c>
      <c r="H22">
        <v>4719</v>
      </c>
      <c r="I22">
        <v>1</v>
      </c>
    </row>
    <row r="23" spans="1:9" x14ac:dyDescent="0.35">
      <c r="A23" t="s">
        <v>48</v>
      </c>
      <c r="B23" t="s">
        <v>10</v>
      </c>
      <c r="C23" t="s">
        <v>11</v>
      </c>
      <c r="D23" t="s">
        <v>12</v>
      </c>
      <c r="E23">
        <v>0</v>
      </c>
      <c r="F23">
        <v>2.0423651635962E+100</v>
      </c>
      <c r="G23">
        <v>22.5823</v>
      </c>
      <c r="H23">
        <v>9476</v>
      </c>
      <c r="I23">
        <v>1</v>
      </c>
    </row>
    <row r="24" spans="1:9" x14ac:dyDescent="0.35">
      <c r="A24" t="s">
        <v>49</v>
      </c>
      <c r="B24" t="s">
        <v>10</v>
      </c>
      <c r="C24" t="s">
        <v>11</v>
      </c>
      <c r="D24" t="s">
        <v>12</v>
      </c>
      <c r="E24">
        <v>0</v>
      </c>
      <c r="F24">
        <v>17424</v>
      </c>
      <c r="G24">
        <v>0.13124</v>
      </c>
      <c r="H24">
        <v>1806</v>
      </c>
      <c r="I24">
        <v>1</v>
      </c>
    </row>
    <row r="25" spans="1:9" x14ac:dyDescent="0.35">
      <c r="A25" t="s">
        <v>50</v>
      </c>
      <c r="B25" t="s">
        <v>10</v>
      </c>
      <c r="C25" t="s">
        <v>11</v>
      </c>
      <c r="D25" t="s">
        <v>12</v>
      </c>
      <c r="E25">
        <v>0</v>
      </c>
      <c r="F25">
        <v>40074642432</v>
      </c>
      <c r="G25">
        <v>0.50324599999999997</v>
      </c>
      <c r="H25">
        <v>3991</v>
      </c>
      <c r="I25">
        <v>1</v>
      </c>
    </row>
    <row r="26" spans="1:9" x14ac:dyDescent="0.35">
      <c r="A26" t="s">
        <v>51</v>
      </c>
      <c r="B26" t="s">
        <v>10</v>
      </c>
      <c r="C26" t="s">
        <v>11</v>
      </c>
      <c r="D26" t="s">
        <v>12</v>
      </c>
      <c r="E26">
        <v>0</v>
      </c>
      <c r="F26">
        <v>1.6059769660526499E+21</v>
      </c>
      <c r="G26">
        <v>1.3906000000000001</v>
      </c>
      <c r="H26">
        <v>7482</v>
      </c>
      <c r="I26">
        <v>1</v>
      </c>
    </row>
    <row r="27" spans="1:9" x14ac:dyDescent="0.35">
      <c r="A27" t="s">
        <v>52</v>
      </c>
      <c r="B27" t="s">
        <v>10</v>
      </c>
      <c r="C27" t="s">
        <v>11</v>
      </c>
      <c r="D27" t="s">
        <v>12</v>
      </c>
      <c r="E27">
        <v>0</v>
      </c>
      <c r="F27">
        <v>2.57916201549169E+42</v>
      </c>
      <c r="G27">
        <v>2.9592100000000001</v>
      </c>
      <c r="H27">
        <v>14671</v>
      </c>
      <c r="I27">
        <v>1</v>
      </c>
    </row>
    <row r="28" spans="1:9" x14ac:dyDescent="0.35">
      <c r="A28" t="s">
        <v>57</v>
      </c>
      <c r="B28" t="s">
        <v>10</v>
      </c>
      <c r="C28" t="s">
        <v>11</v>
      </c>
      <c r="D28" t="s">
        <v>12</v>
      </c>
      <c r="E28">
        <v>0</v>
      </c>
      <c r="F28">
        <v>2874</v>
      </c>
      <c r="G28">
        <v>2.1042999999999999E-2</v>
      </c>
      <c r="H28">
        <v>263</v>
      </c>
      <c r="I28">
        <v>1</v>
      </c>
    </row>
    <row r="29" spans="1:9" x14ac:dyDescent="0.35">
      <c r="A29" t="s">
        <v>58</v>
      </c>
      <c r="B29" t="s">
        <v>10</v>
      </c>
      <c r="C29" t="s">
        <v>11</v>
      </c>
      <c r="D29" t="s">
        <v>12</v>
      </c>
      <c r="E29">
        <v>0</v>
      </c>
      <c r="F29">
        <v>259556</v>
      </c>
      <c r="G29">
        <v>0.49184600000000001</v>
      </c>
      <c r="H29">
        <v>532</v>
      </c>
      <c r="I29">
        <v>1</v>
      </c>
    </row>
    <row r="30" spans="1:9" x14ac:dyDescent="0.35">
      <c r="A30" t="s">
        <v>59</v>
      </c>
      <c r="B30" t="s">
        <v>10</v>
      </c>
      <c r="C30" t="s">
        <v>11</v>
      </c>
      <c r="D30" t="s">
        <v>12</v>
      </c>
      <c r="E30">
        <v>0</v>
      </c>
      <c r="F30">
        <v>6732570</v>
      </c>
      <c r="G30">
        <v>0.89058800000000005</v>
      </c>
      <c r="H30">
        <v>896</v>
      </c>
      <c r="I30">
        <v>1</v>
      </c>
    </row>
    <row r="31" spans="1:9" x14ac:dyDescent="0.35">
      <c r="A31" t="s">
        <v>60</v>
      </c>
      <c r="B31" t="s">
        <v>10</v>
      </c>
      <c r="C31" t="s">
        <v>11</v>
      </c>
      <c r="D31" t="s">
        <v>12</v>
      </c>
      <c r="E31">
        <v>0</v>
      </c>
      <c r="F31">
        <v>9076326</v>
      </c>
      <c r="G31">
        <v>8.2877299999999998</v>
      </c>
      <c r="H31">
        <v>912</v>
      </c>
      <c r="I31">
        <v>1</v>
      </c>
    </row>
    <row r="32" spans="1:9" x14ac:dyDescent="0.35">
      <c r="A32" t="s">
        <v>61</v>
      </c>
      <c r="B32" t="s">
        <v>10</v>
      </c>
      <c r="C32" t="s">
        <v>11</v>
      </c>
      <c r="D32" t="s">
        <v>12</v>
      </c>
      <c r="E32">
        <v>0</v>
      </c>
      <c r="F32">
        <v>9080862</v>
      </c>
      <c r="G32">
        <v>9.0971899999999994</v>
      </c>
      <c r="H32">
        <v>1265</v>
      </c>
      <c r="I32">
        <v>1</v>
      </c>
    </row>
    <row r="33" spans="1:9" x14ac:dyDescent="0.35">
      <c r="A33" t="s">
        <v>62</v>
      </c>
      <c r="B33" t="s">
        <v>10</v>
      </c>
      <c r="C33" t="s">
        <v>11</v>
      </c>
      <c r="D33" t="s">
        <v>12</v>
      </c>
      <c r="E33">
        <v>0</v>
      </c>
      <c r="F33">
        <v>6732570</v>
      </c>
      <c r="G33">
        <v>0.91106500000000001</v>
      </c>
      <c r="H33">
        <v>986</v>
      </c>
      <c r="I33">
        <v>1</v>
      </c>
    </row>
    <row r="34" spans="1:9" x14ac:dyDescent="0.35">
      <c r="A34" t="s">
        <v>63</v>
      </c>
      <c r="B34" t="s">
        <v>10</v>
      </c>
      <c r="C34" t="s">
        <v>11</v>
      </c>
      <c r="D34" t="s">
        <v>12</v>
      </c>
      <c r="E34">
        <v>0</v>
      </c>
      <c r="F34">
        <v>9783606</v>
      </c>
      <c r="G34">
        <v>9.9977499999999999</v>
      </c>
      <c r="H34">
        <v>992</v>
      </c>
      <c r="I34">
        <v>1</v>
      </c>
    </row>
    <row r="35" spans="1:9" x14ac:dyDescent="0.35">
      <c r="A35" t="s">
        <v>64</v>
      </c>
      <c r="B35" t="s">
        <v>10</v>
      </c>
      <c r="C35" t="s">
        <v>11</v>
      </c>
      <c r="D35" t="s">
        <v>12</v>
      </c>
      <c r="E35">
        <v>0</v>
      </c>
      <c r="F35">
        <v>9792342</v>
      </c>
      <c r="G35">
        <v>11.087199999999999</v>
      </c>
      <c r="H35">
        <v>1345</v>
      </c>
      <c r="I35">
        <v>1</v>
      </c>
    </row>
    <row r="36" spans="1:9" x14ac:dyDescent="0.35">
      <c r="A36" t="s">
        <v>65</v>
      </c>
      <c r="B36" t="s">
        <v>10</v>
      </c>
      <c r="C36" t="s">
        <v>11</v>
      </c>
      <c r="D36" t="s">
        <v>12</v>
      </c>
      <c r="E36">
        <v>0</v>
      </c>
      <c r="F36">
        <v>347634372</v>
      </c>
      <c r="G36">
        <v>9.5350999999999999</v>
      </c>
      <c r="H36">
        <v>1880</v>
      </c>
      <c r="I36">
        <v>1</v>
      </c>
    </row>
    <row r="37" spans="1:9" x14ac:dyDescent="0.35">
      <c r="A37" t="s">
        <v>66</v>
      </c>
      <c r="B37" t="s">
        <v>10</v>
      </c>
      <c r="C37" t="s">
        <v>11</v>
      </c>
      <c r="D37" t="s">
        <v>12</v>
      </c>
      <c r="E37">
        <v>0</v>
      </c>
      <c r="F37">
        <v>896290210</v>
      </c>
      <c r="G37">
        <v>20.399899999999999</v>
      </c>
      <c r="H37">
        <v>1998</v>
      </c>
      <c r="I37">
        <v>1</v>
      </c>
    </row>
    <row r="38" spans="1:9" x14ac:dyDescent="0.35">
      <c r="A38" t="s">
        <v>67</v>
      </c>
      <c r="B38" t="s">
        <v>10</v>
      </c>
      <c r="C38" t="s">
        <v>11</v>
      </c>
      <c r="D38" t="s">
        <v>12</v>
      </c>
      <c r="E38">
        <v>0</v>
      </c>
      <c r="F38">
        <v>347634372</v>
      </c>
      <c r="G38">
        <v>9.6650399999999994</v>
      </c>
      <c r="H38">
        <v>2150</v>
      </c>
      <c r="I38">
        <v>1</v>
      </c>
    </row>
    <row r="39" spans="1:9" x14ac:dyDescent="0.35">
      <c r="A39" t="s">
        <v>68</v>
      </c>
      <c r="B39" t="s">
        <v>10</v>
      </c>
      <c r="C39" t="s">
        <v>11</v>
      </c>
      <c r="D39" t="s">
        <v>12</v>
      </c>
      <c r="E39">
        <v>0</v>
      </c>
      <c r="F39">
        <v>896290210</v>
      </c>
      <c r="G39">
        <v>20.398299999999999</v>
      </c>
      <c r="H39">
        <v>2268</v>
      </c>
      <c r="I39">
        <v>1</v>
      </c>
    </row>
    <row r="40" spans="1:9" x14ac:dyDescent="0.35">
      <c r="A40" t="s">
        <v>69</v>
      </c>
      <c r="B40" t="s">
        <v>10</v>
      </c>
      <c r="C40" t="s">
        <v>11</v>
      </c>
      <c r="D40" t="s">
        <v>12</v>
      </c>
      <c r="E40">
        <v>0</v>
      </c>
      <c r="F40">
        <v>2432864514</v>
      </c>
      <c r="G40">
        <v>36.537500000000001</v>
      </c>
      <c r="H40">
        <v>2762</v>
      </c>
      <c r="I40">
        <v>1</v>
      </c>
    </row>
    <row r="41" spans="1:9" x14ac:dyDescent="0.35">
      <c r="A41" t="s">
        <v>72</v>
      </c>
      <c r="B41" t="s">
        <v>10</v>
      </c>
      <c r="C41" t="s">
        <v>11</v>
      </c>
      <c r="D41" t="s">
        <v>12</v>
      </c>
      <c r="E41">
        <v>0</v>
      </c>
      <c r="F41">
        <v>2432864514</v>
      </c>
      <c r="G41">
        <v>36.224600000000002</v>
      </c>
      <c r="H41">
        <v>3032</v>
      </c>
      <c r="I41">
        <v>1</v>
      </c>
    </row>
    <row r="42" spans="1:9" x14ac:dyDescent="0.35">
      <c r="A42" t="s">
        <v>75</v>
      </c>
      <c r="B42" t="s">
        <v>10</v>
      </c>
      <c r="C42" t="s">
        <v>11</v>
      </c>
      <c r="D42" t="s">
        <v>12</v>
      </c>
      <c r="E42">
        <v>0</v>
      </c>
      <c r="F42">
        <v>2874</v>
      </c>
      <c r="G42">
        <v>2.2055999999999999E-2</v>
      </c>
      <c r="H42">
        <v>263</v>
      </c>
      <c r="I42">
        <v>1</v>
      </c>
    </row>
    <row r="43" spans="1:9" x14ac:dyDescent="0.35">
      <c r="A43" t="s">
        <v>76</v>
      </c>
      <c r="B43" t="s">
        <v>10</v>
      </c>
      <c r="C43" t="s">
        <v>11</v>
      </c>
      <c r="D43" t="s">
        <v>12</v>
      </c>
      <c r="E43">
        <v>0</v>
      </c>
      <c r="F43">
        <v>259556</v>
      </c>
      <c r="G43">
        <v>0.453903</v>
      </c>
      <c r="H43">
        <v>533</v>
      </c>
      <c r="I43">
        <v>1</v>
      </c>
    </row>
    <row r="44" spans="1:9" x14ac:dyDescent="0.35">
      <c r="A44" t="s">
        <v>77</v>
      </c>
      <c r="B44" t="s">
        <v>10</v>
      </c>
      <c r="C44" t="s">
        <v>11</v>
      </c>
      <c r="D44" t="s">
        <v>12</v>
      </c>
      <c r="E44">
        <v>0</v>
      </c>
      <c r="F44">
        <v>6732570</v>
      </c>
      <c r="G44">
        <v>0.81644899999999998</v>
      </c>
      <c r="H44">
        <v>898</v>
      </c>
      <c r="I44">
        <v>1</v>
      </c>
    </row>
    <row r="45" spans="1:9" x14ac:dyDescent="0.35">
      <c r="A45" t="s">
        <v>78</v>
      </c>
      <c r="B45" t="s">
        <v>10</v>
      </c>
      <c r="C45" t="s">
        <v>11</v>
      </c>
      <c r="D45" t="s">
        <v>12</v>
      </c>
      <c r="E45">
        <v>0</v>
      </c>
      <c r="F45">
        <v>9076326</v>
      </c>
      <c r="G45">
        <v>7.5968499999999999</v>
      </c>
      <c r="H45">
        <v>913</v>
      </c>
      <c r="I45">
        <v>1</v>
      </c>
    </row>
    <row r="46" spans="1:9" x14ac:dyDescent="0.35">
      <c r="A46" t="s">
        <v>79</v>
      </c>
      <c r="B46" t="s">
        <v>10</v>
      </c>
      <c r="C46" t="s">
        <v>11</v>
      </c>
      <c r="D46" t="s">
        <v>12</v>
      </c>
      <c r="E46">
        <v>0</v>
      </c>
      <c r="F46">
        <v>9080862</v>
      </c>
      <c r="G46">
        <v>8.9950799999999997</v>
      </c>
      <c r="H46">
        <v>1265</v>
      </c>
      <c r="I46">
        <v>1</v>
      </c>
    </row>
    <row r="47" spans="1:9" x14ac:dyDescent="0.35">
      <c r="A47" t="s">
        <v>80</v>
      </c>
      <c r="B47" t="s">
        <v>10</v>
      </c>
      <c r="C47" t="s">
        <v>11</v>
      </c>
      <c r="D47" t="s">
        <v>12</v>
      </c>
      <c r="E47">
        <v>0</v>
      </c>
      <c r="F47">
        <v>6732570</v>
      </c>
      <c r="G47">
        <v>0.83396499999999996</v>
      </c>
      <c r="H47">
        <v>988</v>
      </c>
      <c r="I47">
        <v>1</v>
      </c>
    </row>
    <row r="48" spans="1:9" x14ac:dyDescent="0.35">
      <c r="A48" t="s">
        <v>81</v>
      </c>
      <c r="B48" t="s">
        <v>10</v>
      </c>
      <c r="C48" t="s">
        <v>11</v>
      </c>
      <c r="D48" t="s">
        <v>12</v>
      </c>
      <c r="E48">
        <v>0</v>
      </c>
      <c r="F48">
        <v>9783606</v>
      </c>
      <c r="G48">
        <v>9.3211499999999994</v>
      </c>
      <c r="H48">
        <v>993</v>
      </c>
      <c r="I48">
        <v>1</v>
      </c>
    </row>
    <row r="49" spans="1:9" x14ac:dyDescent="0.35">
      <c r="A49" t="s">
        <v>82</v>
      </c>
      <c r="B49" t="s">
        <v>10</v>
      </c>
      <c r="C49" t="s">
        <v>11</v>
      </c>
      <c r="D49" t="s">
        <v>12</v>
      </c>
      <c r="E49">
        <v>0</v>
      </c>
      <c r="F49">
        <v>9792342</v>
      </c>
      <c r="G49">
        <v>10.663600000000001</v>
      </c>
      <c r="H49">
        <v>1345</v>
      </c>
      <c r="I49">
        <v>1</v>
      </c>
    </row>
    <row r="50" spans="1:9" x14ac:dyDescent="0.35">
      <c r="A50" t="s">
        <v>83</v>
      </c>
      <c r="B50" t="s">
        <v>10</v>
      </c>
      <c r="C50" t="s">
        <v>11</v>
      </c>
      <c r="D50" t="s">
        <v>12</v>
      </c>
      <c r="E50">
        <v>0</v>
      </c>
      <c r="F50">
        <v>347634372</v>
      </c>
      <c r="G50">
        <v>9.0398099999999992</v>
      </c>
      <c r="H50">
        <v>1882</v>
      </c>
      <c r="I50">
        <v>1</v>
      </c>
    </row>
    <row r="51" spans="1:9" x14ac:dyDescent="0.35">
      <c r="A51" t="s">
        <v>84</v>
      </c>
      <c r="B51" t="s">
        <v>10</v>
      </c>
      <c r="C51" t="s">
        <v>11</v>
      </c>
      <c r="D51" t="s">
        <v>12</v>
      </c>
      <c r="E51">
        <v>0</v>
      </c>
      <c r="F51">
        <v>896290210</v>
      </c>
      <c r="G51">
        <v>20.177600000000002</v>
      </c>
      <c r="H51">
        <v>2000</v>
      </c>
      <c r="I51">
        <v>1</v>
      </c>
    </row>
    <row r="52" spans="1:9" x14ac:dyDescent="0.35">
      <c r="A52" t="s">
        <v>86</v>
      </c>
      <c r="B52" t="s">
        <v>10</v>
      </c>
      <c r="C52" t="s">
        <v>11</v>
      </c>
      <c r="D52" t="s">
        <v>12</v>
      </c>
      <c r="E52">
        <v>0</v>
      </c>
      <c r="F52">
        <v>347634372</v>
      </c>
      <c r="G52">
        <v>9.3558699999999995</v>
      </c>
      <c r="H52">
        <v>2152</v>
      </c>
      <c r="I52">
        <v>1</v>
      </c>
    </row>
    <row r="53" spans="1:9" x14ac:dyDescent="0.35">
      <c r="A53" t="s">
        <v>87</v>
      </c>
      <c r="B53" t="s">
        <v>10</v>
      </c>
      <c r="C53" t="s">
        <v>11</v>
      </c>
      <c r="D53" t="s">
        <v>12</v>
      </c>
      <c r="E53">
        <v>0</v>
      </c>
      <c r="F53">
        <v>896290210</v>
      </c>
      <c r="G53">
        <v>19.882100000000001</v>
      </c>
      <c r="H53">
        <v>2270</v>
      </c>
      <c r="I53">
        <v>1</v>
      </c>
    </row>
    <row r="54" spans="1:9" x14ac:dyDescent="0.35">
      <c r="A54" t="s">
        <v>91</v>
      </c>
      <c r="B54" t="s">
        <v>10</v>
      </c>
      <c r="C54" t="s">
        <v>11</v>
      </c>
      <c r="D54" t="s">
        <v>12</v>
      </c>
      <c r="E54">
        <v>0</v>
      </c>
      <c r="F54">
        <v>2432864514</v>
      </c>
      <c r="G54">
        <v>38.011600000000001</v>
      </c>
      <c r="H54">
        <v>3034</v>
      </c>
      <c r="I54">
        <v>1</v>
      </c>
    </row>
    <row r="55" spans="1:9" x14ac:dyDescent="0.35">
      <c r="A55" t="s">
        <v>94</v>
      </c>
      <c r="B55" t="s">
        <v>10</v>
      </c>
      <c r="C55" t="s">
        <v>11</v>
      </c>
      <c r="D55" t="s">
        <v>12</v>
      </c>
      <c r="E55">
        <v>0</v>
      </c>
      <c r="F55">
        <v>24160976859</v>
      </c>
      <c r="G55">
        <v>0.71857199999999999</v>
      </c>
      <c r="H55">
        <v>815</v>
      </c>
      <c r="I55">
        <v>1</v>
      </c>
    </row>
    <row r="56" spans="1:9" x14ac:dyDescent="0.35">
      <c r="A56" t="s">
        <v>95</v>
      </c>
      <c r="B56" t="s">
        <v>10</v>
      </c>
      <c r="C56" t="s">
        <v>11</v>
      </c>
      <c r="D56" t="s">
        <v>12</v>
      </c>
      <c r="E56">
        <v>0</v>
      </c>
      <c r="F56">
        <v>3143150756787</v>
      </c>
      <c r="G56">
        <v>6.1469999999999997E-2</v>
      </c>
      <c r="H56">
        <v>1076</v>
      </c>
      <c r="I56">
        <v>1</v>
      </c>
    </row>
    <row r="57" spans="1:9" x14ac:dyDescent="0.35">
      <c r="A57" t="s">
        <v>96</v>
      </c>
      <c r="B57" t="s">
        <v>10</v>
      </c>
      <c r="C57" t="s">
        <v>11</v>
      </c>
      <c r="D57" t="s">
        <v>12</v>
      </c>
      <c r="E57">
        <v>0</v>
      </c>
      <c r="F57">
        <v>14794040839043</v>
      </c>
      <c r="G57">
        <v>2.5561199999999999</v>
      </c>
      <c r="H57">
        <v>1179</v>
      </c>
      <c r="I57">
        <v>1</v>
      </c>
    </row>
    <row r="58" spans="1:9" x14ac:dyDescent="0.35">
      <c r="A58" t="s">
        <v>97</v>
      </c>
      <c r="B58" t="s">
        <v>10</v>
      </c>
      <c r="C58" t="s">
        <v>11</v>
      </c>
      <c r="D58" t="s">
        <v>12</v>
      </c>
      <c r="E58">
        <v>0</v>
      </c>
      <c r="F58">
        <v>219702042353</v>
      </c>
      <c r="G58">
        <v>11.1914</v>
      </c>
      <c r="H58">
        <v>1221</v>
      </c>
      <c r="I58">
        <v>1</v>
      </c>
    </row>
    <row r="59" spans="1:9" x14ac:dyDescent="0.35">
      <c r="A59" t="s">
        <v>98</v>
      </c>
      <c r="B59" t="s">
        <v>10</v>
      </c>
      <c r="C59" t="s">
        <v>11</v>
      </c>
      <c r="D59" t="s">
        <v>12</v>
      </c>
      <c r="E59">
        <v>0</v>
      </c>
      <c r="F59">
        <v>2.3839131559836198E+17</v>
      </c>
      <c r="G59">
        <v>0.87853199999999998</v>
      </c>
      <c r="H59">
        <v>1573</v>
      </c>
      <c r="I59">
        <v>1</v>
      </c>
    </row>
    <row r="60" spans="1:9" x14ac:dyDescent="0.35">
      <c r="A60" t="s">
        <v>99</v>
      </c>
      <c r="B60" t="s">
        <v>10</v>
      </c>
      <c r="C60" t="s">
        <v>11</v>
      </c>
      <c r="D60" t="s">
        <v>12</v>
      </c>
      <c r="E60">
        <v>0</v>
      </c>
      <c r="F60">
        <v>2.9156495411194199E+18</v>
      </c>
      <c r="G60">
        <v>2.32883</v>
      </c>
      <c r="H60">
        <v>1538</v>
      </c>
      <c r="I60">
        <v>1</v>
      </c>
    </row>
    <row r="61" spans="1:9" x14ac:dyDescent="0.35">
      <c r="A61" t="s">
        <v>101</v>
      </c>
      <c r="B61" t="s">
        <v>10</v>
      </c>
      <c r="C61" t="s">
        <v>11</v>
      </c>
      <c r="D61" t="s">
        <v>12</v>
      </c>
      <c r="E61">
        <v>0</v>
      </c>
      <c r="F61">
        <v>4.9400031290644902E+17</v>
      </c>
      <c r="G61">
        <v>2.1225200000000002</v>
      </c>
      <c r="H61">
        <v>1675</v>
      </c>
      <c r="I61">
        <v>1</v>
      </c>
    </row>
    <row r="62" spans="1:9" x14ac:dyDescent="0.35">
      <c r="A62" t="s">
        <v>103</v>
      </c>
      <c r="B62" t="s">
        <v>10</v>
      </c>
      <c r="C62" t="s">
        <v>11</v>
      </c>
      <c r="D62" t="s">
        <v>12</v>
      </c>
      <c r="E62">
        <v>0</v>
      </c>
      <c r="F62">
        <v>7.1818942607892997E+22</v>
      </c>
      <c r="G62">
        <v>10.2684</v>
      </c>
      <c r="H62">
        <v>3546</v>
      </c>
      <c r="I62">
        <v>1</v>
      </c>
    </row>
    <row r="63" spans="1:9" x14ac:dyDescent="0.35">
      <c r="A63" t="s">
        <v>104</v>
      </c>
      <c r="B63" t="s">
        <v>10</v>
      </c>
      <c r="C63" t="s">
        <v>11</v>
      </c>
      <c r="D63" t="s">
        <v>12</v>
      </c>
      <c r="E63">
        <v>0</v>
      </c>
      <c r="F63">
        <v>6.1432895304767396E+23</v>
      </c>
      <c r="G63">
        <v>14.578799999999999</v>
      </c>
      <c r="H63">
        <v>3572</v>
      </c>
      <c r="I63">
        <v>1</v>
      </c>
    </row>
    <row r="64" spans="1:9" x14ac:dyDescent="0.35">
      <c r="A64" t="s">
        <v>111</v>
      </c>
      <c r="B64" t="s">
        <v>10</v>
      </c>
      <c r="C64" t="s">
        <v>11</v>
      </c>
      <c r="D64" t="s">
        <v>12</v>
      </c>
      <c r="E64">
        <v>0</v>
      </c>
      <c r="F64">
        <v>128</v>
      </c>
      <c r="G64">
        <v>1.5699999999999999E-4</v>
      </c>
      <c r="H64">
        <v>73</v>
      </c>
      <c r="I64">
        <v>1</v>
      </c>
    </row>
    <row r="65" spans="1:9" x14ac:dyDescent="0.35">
      <c r="A65" t="s">
        <v>112</v>
      </c>
      <c r="B65" t="s">
        <v>10</v>
      </c>
      <c r="C65" t="s">
        <v>11</v>
      </c>
      <c r="D65" t="s">
        <v>12</v>
      </c>
      <c r="E65">
        <v>0</v>
      </c>
      <c r="F65">
        <v>644204</v>
      </c>
      <c r="G65">
        <v>5.1099999999999995E-4</v>
      </c>
      <c r="H65">
        <v>262</v>
      </c>
      <c r="I65">
        <v>1</v>
      </c>
    </row>
    <row r="66" spans="1:9" x14ac:dyDescent="0.35">
      <c r="A66" t="s">
        <v>113</v>
      </c>
      <c r="B66" t="s">
        <v>10</v>
      </c>
      <c r="C66" t="s">
        <v>11</v>
      </c>
      <c r="D66" t="s">
        <v>12</v>
      </c>
      <c r="E66">
        <v>0</v>
      </c>
      <c r="F66">
        <v>42040402004</v>
      </c>
      <c r="G66">
        <v>8.7039999999999999E-3</v>
      </c>
      <c r="H66">
        <v>2152</v>
      </c>
      <c r="I66">
        <v>1</v>
      </c>
    </row>
    <row r="67" spans="1:9" x14ac:dyDescent="0.35">
      <c r="A67" t="s">
        <v>114</v>
      </c>
      <c r="B67" t="s">
        <v>10</v>
      </c>
      <c r="C67" t="s">
        <v>11</v>
      </c>
      <c r="D67" t="s">
        <v>12</v>
      </c>
      <c r="E67">
        <v>0</v>
      </c>
      <c r="F67">
        <v>4020040040020000</v>
      </c>
      <c r="G67">
        <v>0.82886099999999996</v>
      </c>
      <c r="H67">
        <v>21052</v>
      </c>
      <c r="I67">
        <v>1</v>
      </c>
    </row>
    <row r="68" spans="1:9" x14ac:dyDescent="0.35">
      <c r="A68" t="s">
        <v>115</v>
      </c>
      <c r="B68" t="s">
        <v>10</v>
      </c>
      <c r="C68" t="s">
        <v>11</v>
      </c>
      <c r="D68" t="s">
        <v>12</v>
      </c>
      <c r="E68">
        <v>0</v>
      </c>
      <c r="F68">
        <v>195</v>
      </c>
      <c r="G68">
        <v>6.0300000000000002E-4</v>
      </c>
      <c r="H68">
        <v>103</v>
      </c>
      <c r="I68">
        <v>1</v>
      </c>
    </row>
    <row r="69" spans="1:9" x14ac:dyDescent="0.35">
      <c r="A69" t="s">
        <v>116</v>
      </c>
      <c r="B69" t="s">
        <v>10</v>
      </c>
      <c r="C69" t="s">
        <v>11</v>
      </c>
      <c r="D69" t="s">
        <v>12</v>
      </c>
      <c r="E69">
        <v>0</v>
      </c>
      <c r="F69">
        <v>86515</v>
      </c>
      <c r="G69">
        <v>4.555E-3</v>
      </c>
      <c r="H69">
        <v>206</v>
      </c>
      <c r="I69">
        <v>1</v>
      </c>
    </row>
    <row r="70" spans="1:9" x14ac:dyDescent="0.35">
      <c r="A70" t="s">
        <v>117</v>
      </c>
      <c r="B70" t="s">
        <v>10</v>
      </c>
      <c r="C70" t="s">
        <v>11</v>
      </c>
      <c r="D70" t="s">
        <v>12</v>
      </c>
      <c r="E70">
        <v>0</v>
      </c>
      <c r="F70">
        <v>23973456915</v>
      </c>
      <c r="G70">
        <v>2.7151000000000002E-2</v>
      </c>
      <c r="H70">
        <v>415</v>
      </c>
      <c r="I70">
        <v>1</v>
      </c>
    </row>
    <row r="71" spans="1:9" x14ac:dyDescent="0.35">
      <c r="A71" t="s">
        <v>118</v>
      </c>
      <c r="B71" t="s">
        <v>10</v>
      </c>
      <c r="C71" t="s">
        <v>11</v>
      </c>
      <c r="D71" t="s">
        <v>12</v>
      </c>
      <c r="E71">
        <v>0</v>
      </c>
      <c r="F71">
        <v>2.5913002782966001E+21</v>
      </c>
      <c r="G71">
        <v>0.25370399999999999</v>
      </c>
      <c r="H71">
        <v>831</v>
      </c>
      <c r="I71">
        <v>1</v>
      </c>
    </row>
    <row r="72" spans="1:9" x14ac:dyDescent="0.35">
      <c r="A72" t="s">
        <v>119</v>
      </c>
      <c r="B72" t="s">
        <v>10</v>
      </c>
      <c r="C72" t="s">
        <v>11</v>
      </c>
      <c r="D72" t="s">
        <v>12</v>
      </c>
      <c r="E72">
        <v>0</v>
      </c>
      <c r="F72">
        <v>4.27023052794299E+43</v>
      </c>
      <c r="G72">
        <v>2.7192500000000002</v>
      </c>
      <c r="H72">
        <v>1663</v>
      </c>
      <c r="I72">
        <v>1</v>
      </c>
    </row>
    <row r="73" spans="1:9" x14ac:dyDescent="0.35">
      <c r="A73" t="s">
        <v>120</v>
      </c>
      <c r="B73" t="s">
        <v>10</v>
      </c>
      <c r="C73" t="s">
        <v>11</v>
      </c>
      <c r="D73" t="s">
        <v>12</v>
      </c>
      <c r="E73">
        <v>0</v>
      </c>
      <c r="F73">
        <v>1.6376641351227801E+88</v>
      </c>
      <c r="G73">
        <v>23.117000000000001</v>
      </c>
      <c r="H73">
        <v>5373</v>
      </c>
      <c r="I73">
        <v>1</v>
      </c>
    </row>
    <row r="74" spans="1:9" x14ac:dyDescent="0.35">
      <c r="A74" t="s">
        <v>122</v>
      </c>
      <c r="B74" t="s">
        <v>10</v>
      </c>
      <c r="C74" t="s">
        <v>11</v>
      </c>
      <c r="D74" t="s">
        <v>12</v>
      </c>
      <c r="E74">
        <v>0</v>
      </c>
      <c r="F74">
        <v>27576</v>
      </c>
      <c r="G74">
        <v>8.914E-3</v>
      </c>
      <c r="H74">
        <v>228</v>
      </c>
      <c r="I74">
        <v>1</v>
      </c>
    </row>
    <row r="75" spans="1:9" x14ac:dyDescent="0.35">
      <c r="A75" t="s">
        <v>123</v>
      </c>
      <c r="B75" t="s">
        <v>10</v>
      </c>
      <c r="C75" t="s">
        <v>11</v>
      </c>
      <c r="D75" t="s">
        <v>12</v>
      </c>
      <c r="E75">
        <v>0</v>
      </c>
      <c r="F75">
        <v>7081638</v>
      </c>
      <c r="G75">
        <v>0.102538</v>
      </c>
      <c r="H75">
        <v>401</v>
      </c>
      <c r="I75">
        <v>1</v>
      </c>
    </row>
    <row r="76" spans="1:9" x14ac:dyDescent="0.35">
      <c r="A76" t="s">
        <v>124</v>
      </c>
      <c r="B76" t="s">
        <v>10</v>
      </c>
      <c r="C76" t="s">
        <v>11</v>
      </c>
      <c r="D76" t="s">
        <v>12</v>
      </c>
      <c r="E76">
        <v>0</v>
      </c>
      <c r="F76">
        <v>12462173</v>
      </c>
      <c r="G76">
        <v>0.153059</v>
      </c>
      <c r="H76">
        <v>449</v>
      </c>
      <c r="I76">
        <v>1</v>
      </c>
    </row>
    <row r="77" spans="1:9" x14ac:dyDescent="0.35">
      <c r="A77" t="s">
        <v>125</v>
      </c>
      <c r="B77" t="s">
        <v>10</v>
      </c>
      <c r="C77" t="s">
        <v>11</v>
      </c>
      <c r="D77" t="s">
        <v>12</v>
      </c>
      <c r="E77">
        <v>0</v>
      </c>
      <c r="F77">
        <v>125510607915</v>
      </c>
      <c r="G77">
        <v>4.8440599999999998</v>
      </c>
      <c r="H77">
        <v>920</v>
      </c>
      <c r="I77">
        <v>1</v>
      </c>
    </row>
    <row r="78" spans="1:9" x14ac:dyDescent="0.35">
      <c r="A78" t="s">
        <v>126</v>
      </c>
      <c r="B78" t="s">
        <v>10</v>
      </c>
      <c r="C78" t="s">
        <v>11</v>
      </c>
      <c r="D78" t="s">
        <v>12</v>
      </c>
      <c r="E78">
        <v>0</v>
      </c>
      <c r="F78">
        <v>211714654767</v>
      </c>
      <c r="G78">
        <v>6.2758500000000002</v>
      </c>
      <c r="H78">
        <v>975</v>
      </c>
      <c r="I78">
        <v>1</v>
      </c>
    </row>
    <row r="79" spans="1:9" x14ac:dyDescent="0.35">
      <c r="A79" t="s">
        <v>135</v>
      </c>
      <c r="B79" t="s">
        <v>10</v>
      </c>
      <c r="C79" t="s">
        <v>11</v>
      </c>
      <c r="D79" t="s">
        <v>12</v>
      </c>
      <c r="E79">
        <v>0</v>
      </c>
      <c r="F79">
        <v>4807</v>
      </c>
      <c r="G79">
        <v>8.3210000000000003E-3</v>
      </c>
      <c r="H79">
        <v>758</v>
      </c>
      <c r="I79">
        <v>1</v>
      </c>
    </row>
    <row r="80" spans="1:9" x14ac:dyDescent="0.35">
      <c r="A80" t="s">
        <v>136</v>
      </c>
      <c r="B80" t="s">
        <v>10</v>
      </c>
      <c r="C80" t="s">
        <v>11</v>
      </c>
      <c r="D80" t="s">
        <v>12</v>
      </c>
      <c r="E80">
        <v>0</v>
      </c>
      <c r="F80">
        <v>167657654522</v>
      </c>
      <c r="G80">
        <v>0.84142399999999995</v>
      </c>
      <c r="H80">
        <v>3305</v>
      </c>
      <c r="I80">
        <v>1</v>
      </c>
    </row>
    <row r="81" spans="1:9" x14ac:dyDescent="0.35">
      <c r="A81" t="s">
        <v>137</v>
      </c>
      <c r="B81" t="s">
        <v>10</v>
      </c>
      <c r="C81" t="s">
        <v>11</v>
      </c>
      <c r="D81" t="s">
        <v>12</v>
      </c>
      <c r="E81">
        <v>0</v>
      </c>
      <c r="F81">
        <v>190102</v>
      </c>
      <c r="G81">
        <v>8.1709000000000004E-2</v>
      </c>
      <c r="H81">
        <v>3884</v>
      </c>
      <c r="I81">
        <v>1</v>
      </c>
    </row>
    <row r="82" spans="1:9" x14ac:dyDescent="0.35">
      <c r="A82" t="s">
        <v>139</v>
      </c>
      <c r="B82" t="s">
        <v>10</v>
      </c>
      <c r="C82" t="s">
        <v>11</v>
      </c>
      <c r="D82" t="s">
        <v>12</v>
      </c>
      <c r="E82">
        <v>0</v>
      </c>
      <c r="F82">
        <v>7091029</v>
      </c>
      <c r="G82">
        <v>0.39852500000000002</v>
      </c>
      <c r="H82">
        <v>9939</v>
      </c>
      <c r="I82">
        <v>1</v>
      </c>
    </row>
    <row r="83" spans="1:9" x14ac:dyDescent="0.35">
      <c r="A83" t="s">
        <v>140</v>
      </c>
      <c r="B83" t="s">
        <v>10</v>
      </c>
      <c r="C83" t="s">
        <v>11</v>
      </c>
      <c r="D83" t="s">
        <v>12</v>
      </c>
      <c r="E83">
        <v>0</v>
      </c>
      <c r="F83">
        <v>248829948</v>
      </c>
      <c r="G83">
        <v>1.5980000000000001</v>
      </c>
      <c r="H83">
        <v>21304</v>
      </c>
      <c r="I83">
        <v>1</v>
      </c>
    </row>
    <row r="84" spans="1:9" x14ac:dyDescent="0.35">
      <c r="A84" t="s">
        <v>141</v>
      </c>
      <c r="B84" t="s">
        <v>10</v>
      </c>
      <c r="C84" t="s">
        <v>11</v>
      </c>
      <c r="D84" t="s">
        <v>12</v>
      </c>
      <c r="E84">
        <v>0</v>
      </c>
      <c r="F84">
        <v>8304696129</v>
      </c>
      <c r="G84">
        <v>0.71452000000000004</v>
      </c>
      <c r="H84">
        <v>14338</v>
      </c>
      <c r="I84">
        <v>1</v>
      </c>
    </row>
    <row r="85" spans="1:9" x14ac:dyDescent="0.35">
      <c r="A85" t="s">
        <v>142</v>
      </c>
      <c r="B85" t="s">
        <v>10</v>
      </c>
      <c r="C85" t="s">
        <v>11</v>
      </c>
      <c r="D85" t="s">
        <v>12</v>
      </c>
      <c r="E85">
        <v>0</v>
      </c>
      <c r="F85">
        <v>266479893342</v>
      </c>
      <c r="G85">
        <v>38.431399999999996</v>
      </c>
      <c r="H85">
        <v>500872</v>
      </c>
      <c r="I85">
        <v>1</v>
      </c>
    </row>
    <row r="86" spans="1:9" x14ac:dyDescent="0.35">
      <c r="A86" t="s">
        <v>143</v>
      </c>
      <c r="B86" t="s">
        <v>10</v>
      </c>
      <c r="C86" t="s">
        <v>11</v>
      </c>
      <c r="D86" t="s">
        <v>12</v>
      </c>
      <c r="E86">
        <v>0</v>
      </c>
      <c r="F86">
        <v>3857</v>
      </c>
      <c r="G86">
        <v>5.2300000000000003E-4</v>
      </c>
      <c r="H86">
        <v>211</v>
      </c>
      <c r="I86">
        <v>1</v>
      </c>
    </row>
    <row r="87" spans="1:9" x14ac:dyDescent="0.35">
      <c r="A87" t="s">
        <v>144</v>
      </c>
      <c r="B87" t="s">
        <v>10</v>
      </c>
      <c r="C87" t="s">
        <v>11</v>
      </c>
      <c r="D87" t="s">
        <v>12</v>
      </c>
      <c r="E87">
        <v>0</v>
      </c>
      <c r="F87">
        <v>1612703</v>
      </c>
      <c r="G87">
        <v>1.7049999999999999E-3</v>
      </c>
      <c r="H87">
        <v>328</v>
      </c>
      <c r="I87">
        <v>1</v>
      </c>
    </row>
    <row r="88" spans="1:9" x14ac:dyDescent="0.35">
      <c r="A88" t="s">
        <v>145</v>
      </c>
      <c r="B88" t="s">
        <v>10</v>
      </c>
      <c r="C88" t="s">
        <v>11</v>
      </c>
      <c r="D88" t="s">
        <v>12</v>
      </c>
      <c r="E88">
        <v>0</v>
      </c>
      <c r="F88">
        <v>10733339000</v>
      </c>
      <c r="G88">
        <v>7.7229999999999998E-3</v>
      </c>
      <c r="H88">
        <v>603</v>
      </c>
      <c r="I88">
        <v>1</v>
      </c>
    </row>
    <row r="89" spans="1:9" x14ac:dyDescent="0.35">
      <c r="A89" t="s">
        <v>146</v>
      </c>
      <c r="B89" t="s">
        <v>10</v>
      </c>
      <c r="C89" t="s">
        <v>11</v>
      </c>
      <c r="D89" t="s">
        <v>12</v>
      </c>
      <c r="E89">
        <v>0</v>
      </c>
      <c r="F89">
        <v>66422049402410</v>
      </c>
      <c r="G89">
        <v>3.4804000000000002E-2</v>
      </c>
      <c r="H89">
        <v>1093</v>
      </c>
      <c r="I89">
        <v>1</v>
      </c>
    </row>
    <row r="90" spans="1:9" x14ac:dyDescent="0.35">
      <c r="A90" t="s">
        <v>147</v>
      </c>
      <c r="B90" t="s">
        <v>10</v>
      </c>
      <c r="C90" t="s">
        <v>11</v>
      </c>
      <c r="D90" t="s">
        <v>12</v>
      </c>
      <c r="E90">
        <v>0</v>
      </c>
      <c r="F90">
        <v>1.0904616722558799E+18</v>
      </c>
      <c r="G90">
        <v>0.19955999999999999</v>
      </c>
      <c r="H90">
        <v>2073</v>
      </c>
      <c r="I90">
        <v>1</v>
      </c>
    </row>
    <row r="91" spans="1:9" x14ac:dyDescent="0.35">
      <c r="A91" t="s">
        <v>148</v>
      </c>
      <c r="B91" t="s">
        <v>10</v>
      </c>
      <c r="C91" t="s">
        <v>11</v>
      </c>
      <c r="D91" t="s">
        <v>12</v>
      </c>
      <c r="E91">
        <v>0</v>
      </c>
      <c r="F91">
        <v>3.3365049831756199E+22</v>
      </c>
      <c r="G91">
        <v>1.46353</v>
      </c>
      <c r="H91">
        <v>4033</v>
      </c>
      <c r="I91">
        <v>1</v>
      </c>
    </row>
    <row r="92" spans="1:9" x14ac:dyDescent="0.35">
      <c r="A92" t="s">
        <v>149</v>
      </c>
      <c r="B92" t="s">
        <v>10</v>
      </c>
      <c r="C92" t="s">
        <v>11</v>
      </c>
      <c r="D92" t="s">
        <v>12</v>
      </c>
      <c r="E92">
        <v>0</v>
      </c>
      <c r="F92">
        <v>1.4631029159259999E+27</v>
      </c>
      <c r="G92">
        <v>12.253399999999999</v>
      </c>
      <c r="H92">
        <v>7953</v>
      </c>
      <c r="I92">
        <v>1</v>
      </c>
    </row>
    <row r="93" spans="1:9" x14ac:dyDescent="0.35">
      <c r="A93" t="s">
        <v>152</v>
      </c>
      <c r="B93" t="s">
        <v>10</v>
      </c>
      <c r="C93" t="s">
        <v>11</v>
      </c>
      <c r="D93" t="s">
        <v>12</v>
      </c>
      <c r="E93">
        <v>0</v>
      </c>
      <c r="F93">
        <v>202542016810</v>
      </c>
      <c r="G93">
        <v>17.182200000000002</v>
      </c>
      <c r="H93">
        <v>10439</v>
      </c>
      <c r="I93">
        <v>1</v>
      </c>
    </row>
    <row r="94" spans="1:9" x14ac:dyDescent="0.35">
      <c r="A94" t="s">
        <v>153</v>
      </c>
      <c r="B94" t="s">
        <v>10</v>
      </c>
      <c r="C94" t="s">
        <v>11</v>
      </c>
      <c r="D94" t="s">
        <v>12</v>
      </c>
      <c r="E94">
        <v>0</v>
      </c>
      <c r="F94">
        <v>55243966466</v>
      </c>
      <c r="G94">
        <v>7.7202000000000002</v>
      </c>
      <c r="H94">
        <v>10436</v>
      </c>
      <c r="I94">
        <v>1</v>
      </c>
    </row>
    <row r="95" spans="1:9" x14ac:dyDescent="0.35">
      <c r="A95" t="s">
        <v>154</v>
      </c>
      <c r="B95" t="s">
        <v>10</v>
      </c>
      <c r="C95" t="s">
        <v>11</v>
      </c>
      <c r="D95" t="s">
        <v>12</v>
      </c>
      <c r="E95">
        <v>0</v>
      </c>
      <c r="F95">
        <v>131973152482</v>
      </c>
      <c r="G95">
        <v>16.7745</v>
      </c>
      <c r="H95">
        <v>10442</v>
      </c>
      <c r="I95">
        <v>1</v>
      </c>
    </row>
    <row r="96" spans="1:9" x14ac:dyDescent="0.35">
      <c r="A96" t="s">
        <v>155</v>
      </c>
      <c r="B96" t="s">
        <v>10</v>
      </c>
      <c r="C96" t="s">
        <v>11</v>
      </c>
      <c r="D96" t="s">
        <v>12</v>
      </c>
      <c r="E96">
        <v>0</v>
      </c>
      <c r="F96">
        <v>131394354295</v>
      </c>
      <c r="G96">
        <v>35.728700000000003</v>
      </c>
      <c r="H96">
        <v>10440</v>
      </c>
      <c r="I96">
        <v>1</v>
      </c>
    </row>
    <row r="97" spans="1:9" x14ac:dyDescent="0.35">
      <c r="A97" t="s">
        <v>156</v>
      </c>
      <c r="B97" t="s">
        <v>10</v>
      </c>
      <c r="C97" t="s">
        <v>11</v>
      </c>
      <c r="D97" t="s">
        <v>12</v>
      </c>
      <c r="E97">
        <v>0</v>
      </c>
      <c r="F97">
        <v>55243845633</v>
      </c>
      <c r="G97">
        <v>8.3820899999999998</v>
      </c>
      <c r="H97">
        <v>10436</v>
      </c>
      <c r="I97">
        <v>1</v>
      </c>
    </row>
    <row r="98" spans="1:9" x14ac:dyDescent="0.35">
      <c r="A98" t="s">
        <v>157</v>
      </c>
      <c r="B98" t="s">
        <v>10</v>
      </c>
      <c r="C98" t="s">
        <v>11</v>
      </c>
      <c r="D98" t="s">
        <v>12</v>
      </c>
      <c r="E98">
        <v>0</v>
      </c>
      <c r="F98">
        <v>69904548130</v>
      </c>
      <c r="G98">
        <v>11.204700000000001</v>
      </c>
      <c r="H98">
        <v>10437</v>
      </c>
      <c r="I98">
        <v>1</v>
      </c>
    </row>
    <row r="99" spans="1:9" x14ac:dyDescent="0.35">
      <c r="A99" t="s">
        <v>159</v>
      </c>
      <c r="B99" t="s">
        <v>10</v>
      </c>
      <c r="C99" t="s">
        <v>11</v>
      </c>
      <c r="D99" t="s">
        <v>12</v>
      </c>
      <c r="E99">
        <v>0</v>
      </c>
      <c r="F99">
        <v>202542016810</v>
      </c>
      <c r="G99">
        <v>26.200900000000001</v>
      </c>
      <c r="H99">
        <v>10440</v>
      </c>
      <c r="I99">
        <v>1</v>
      </c>
    </row>
    <row r="100" spans="1:9" x14ac:dyDescent="0.35">
      <c r="A100" t="s">
        <v>160</v>
      </c>
      <c r="B100" t="s">
        <v>10</v>
      </c>
      <c r="C100" t="s">
        <v>11</v>
      </c>
      <c r="D100" t="s">
        <v>12</v>
      </c>
      <c r="E100">
        <v>0</v>
      </c>
      <c r="F100">
        <v>131394354295</v>
      </c>
      <c r="G100">
        <v>17.526399999999999</v>
      </c>
      <c r="H100">
        <v>10440</v>
      </c>
      <c r="I100">
        <v>1</v>
      </c>
    </row>
    <row r="101" spans="1:9" x14ac:dyDescent="0.35">
      <c r="A101" t="s">
        <v>161</v>
      </c>
      <c r="B101" t="s">
        <v>10</v>
      </c>
      <c r="C101" t="s">
        <v>11</v>
      </c>
      <c r="D101" t="s">
        <v>12</v>
      </c>
      <c r="E101">
        <v>0</v>
      </c>
      <c r="F101">
        <v>107680378187</v>
      </c>
      <c r="G101">
        <v>9.5556900000000002</v>
      </c>
      <c r="H101">
        <v>10440</v>
      </c>
      <c r="I101">
        <v>1</v>
      </c>
    </row>
    <row r="102" spans="1:9" x14ac:dyDescent="0.35">
      <c r="A102" t="s">
        <v>163</v>
      </c>
      <c r="B102" t="s">
        <v>10</v>
      </c>
      <c r="C102" t="s">
        <v>11</v>
      </c>
      <c r="D102" t="s">
        <v>12</v>
      </c>
      <c r="E102">
        <v>0</v>
      </c>
      <c r="F102">
        <v>202541958973</v>
      </c>
      <c r="G102">
        <v>19.043600000000001</v>
      </c>
      <c r="H102">
        <v>10440</v>
      </c>
      <c r="I102">
        <v>1</v>
      </c>
    </row>
    <row r="103" spans="1:9" x14ac:dyDescent="0.35">
      <c r="A103" t="s">
        <v>164</v>
      </c>
      <c r="B103" t="s">
        <v>10</v>
      </c>
      <c r="C103" t="s">
        <v>11</v>
      </c>
      <c r="D103" t="s">
        <v>12</v>
      </c>
      <c r="E103">
        <v>0</v>
      </c>
      <c r="F103">
        <v>107680257354</v>
      </c>
      <c r="G103">
        <v>10.6525</v>
      </c>
      <c r="H103">
        <v>10440</v>
      </c>
      <c r="I103">
        <v>1</v>
      </c>
    </row>
    <row r="104" spans="1:9" x14ac:dyDescent="0.35">
      <c r="A104" t="s">
        <v>165</v>
      </c>
      <c r="B104" t="s">
        <v>10</v>
      </c>
      <c r="C104" t="s">
        <v>11</v>
      </c>
      <c r="D104" t="s">
        <v>12</v>
      </c>
      <c r="E104">
        <v>0</v>
      </c>
      <c r="F104">
        <v>131394354295</v>
      </c>
      <c r="G104">
        <v>17.6111</v>
      </c>
      <c r="H104">
        <v>10440</v>
      </c>
      <c r="I104">
        <v>1</v>
      </c>
    </row>
    <row r="105" spans="1:9" x14ac:dyDescent="0.35">
      <c r="A105" t="s">
        <v>166</v>
      </c>
      <c r="B105" t="s">
        <v>10</v>
      </c>
      <c r="C105" t="s">
        <v>11</v>
      </c>
      <c r="D105" t="s">
        <v>12</v>
      </c>
      <c r="E105">
        <v>0</v>
      </c>
      <c r="F105">
        <v>131394296458</v>
      </c>
      <c r="G105">
        <v>19.348299999999998</v>
      </c>
      <c r="H105">
        <v>10441</v>
      </c>
      <c r="I105">
        <v>1</v>
      </c>
    </row>
    <row r="106" spans="1:9" x14ac:dyDescent="0.35">
      <c r="A106" t="s">
        <v>167</v>
      </c>
      <c r="B106" t="s">
        <v>10</v>
      </c>
      <c r="C106" t="s">
        <v>11</v>
      </c>
      <c r="D106" t="s">
        <v>12</v>
      </c>
      <c r="E106">
        <v>0</v>
      </c>
      <c r="F106">
        <v>172723931546</v>
      </c>
      <c r="G106">
        <v>30.635200000000001</v>
      </c>
      <c r="H106">
        <v>10449</v>
      </c>
      <c r="I106">
        <v>1</v>
      </c>
    </row>
    <row r="107" spans="1:9" x14ac:dyDescent="0.35">
      <c r="A107" t="s">
        <v>168</v>
      </c>
      <c r="B107" t="s">
        <v>10</v>
      </c>
      <c r="C107" t="s">
        <v>11</v>
      </c>
      <c r="D107" t="s">
        <v>12</v>
      </c>
      <c r="E107">
        <v>0</v>
      </c>
      <c r="F107">
        <v>286127966350</v>
      </c>
      <c r="G107">
        <v>31.288</v>
      </c>
      <c r="H107">
        <v>10470</v>
      </c>
      <c r="I107">
        <v>1</v>
      </c>
    </row>
    <row r="108" spans="1:9" x14ac:dyDescent="0.35">
      <c r="A108" t="s">
        <v>169</v>
      </c>
      <c r="B108" t="s">
        <v>10</v>
      </c>
      <c r="C108" t="s">
        <v>11</v>
      </c>
      <c r="D108" t="s">
        <v>12</v>
      </c>
      <c r="E108">
        <v>0</v>
      </c>
      <c r="F108">
        <v>131398616132</v>
      </c>
      <c r="G108">
        <v>17.844100000000001</v>
      </c>
      <c r="H108">
        <v>10448</v>
      </c>
      <c r="I108">
        <v>1</v>
      </c>
    </row>
    <row r="109" spans="1:9" x14ac:dyDescent="0.35">
      <c r="A109" t="s">
        <v>173</v>
      </c>
      <c r="B109" t="s">
        <v>10</v>
      </c>
      <c r="C109" t="s">
        <v>11</v>
      </c>
      <c r="D109" t="s">
        <v>12</v>
      </c>
      <c r="E109">
        <v>0</v>
      </c>
      <c r="F109">
        <v>7424</v>
      </c>
      <c r="G109">
        <v>2.6415000000000001E-2</v>
      </c>
      <c r="H109">
        <v>130</v>
      </c>
      <c r="I109">
        <v>1</v>
      </c>
    </row>
    <row r="110" spans="1:9" x14ac:dyDescent="0.35">
      <c r="A110" t="s">
        <v>174</v>
      </c>
      <c r="B110" t="s">
        <v>10</v>
      </c>
      <c r="C110" t="s">
        <v>11</v>
      </c>
      <c r="D110" t="s">
        <v>12</v>
      </c>
      <c r="E110">
        <v>0</v>
      </c>
      <c r="F110">
        <v>134074721</v>
      </c>
      <c r="G110">
        <v>18.187100000000001</v>
      </c>
      <c r="H110">
        <v>427</v>
      </c>
      <c r="I110">
        <v>1</v>
      </c>
    </row>
    <row r="111" spans="1:9" x14ac:dyDescent="0.35">
      <c r="A111" t="s">
        <v>178</v>
      </c>
      <c r="B111" t="s">
        <v>10</v>
      </c>
      <c r="C111" t="s">
        <v>11</v>
      </c>
      <c r="D111" t="s">
        <v>12</v>
      </c>
      <c r="E111">
        <v>0</v>
      </c>
      <c r="F111">
        <v>7424</v>
      </c>
      <c r="G111">
        <v>2.6734999999999998E-2</v>
      </c>
      <c r="H111">
        <v>130</v>
      </c>
      <c r="I111">
        <v>1</v>
      </c>
    </row>
    <row r="112" spans="1:9" x14ac:dyDescent="0.35">
      <c r="A112" t="s">
        <v>179</v>
      </c>
      <c r="B112" t="s">
        <v>10</v>
      </c>
      <c r="C112" t="s">
        <v>11</v>
      </c>
      <c r="D112" t="s">
        <v>12</v>
      </c>
      <c r="E112">
        <v>0</v>
      </c>
      <c r="F112">
        <v>134074721</v>
      </c>
      <c r="G112">
        <v>17.5837</v>
      </c>
      <c r="H112">
        <v>427</v>
      </c>
      <c r="I112">
        <v>1</v>
      </c>
    </row>
    <row r="113" spans="1:9" x14ac:dyDescent="0.35">
      <c r="A113" t="s">
        <v>183</v>
      </c>
      <c r="B113" t="s">
        <v>10</v>
      </c>
      <c r="C113" t="s">
        <v>11</v>
      </c>
      <c r="D113" t="s">
        <v>12</v>
      </c>
      <c r="E113">
        <v>0</v>
      </c>
      <c r="F113">
        <v>153</v>
      </c>
      <c r="G113">
        <v>5.8200000000000005E-4</v>
      </c>
      <c r="H113">
        <v>164</v>
      </c>
      <c r="I113">
        <v>1</v>
      </c>
    </row>
    <row r="114" spans="1:9" x14ac:dyDescent="0.35">
      <c r="A114" t="s">
        <v>184</v>
      </c>
      <c r="B114" t="s">
        <v>10</v>
      </c>
      <c r="C114" t="s">
        <v>11</v>
      </c>
      <c r="D114" t="s">
        <v>12</v>
      </c>
      <c r="E114">
        <v>0</v>
      </c>
      <c r="F114">
        <v>4717886881</v>
      </c>
      <c r="G114">
        <v>38.642000000000003</v>
      </c>
      <c r="H114">
        <v>714</v>
      </c>
      <c r="I114">
        <v>1</v>
      </c>
    </row>
    <row r="115" spans="1:9" x14ac:dyDescent="0.35">
      <c r="A115" t="s">
        <v>185</v>
      </c>
      <c r="B115" t="s">
        <v>10</v>
      </c>
      <c r="C115" t="s">
        <v>11</v>
      </c>
      <c r="D115" t="s">
        <v>12</v>
      </c>
      <c r="E115">
        <v>0</v>
      </c>
      <c r="F115">
        <v>153</v>
      </c>
      <c r="G115">
        <v>5.6599999999999999E-4</v>
      </c>
      <c r="H115">
        <v>167</v>
      </c>
      <c r="I115">
        <v>1</v>
      </c>
    </row>
    <row r="116" spans="1:9" x14ac:dyDescent="0.35">
      <c r="A116" t="s">
        <v>186</v>
      </c>
      <c r="B116" t="s">
        <v>10</v>
      </c>
      <c r="C116" t="s">
        <v>11</v>
      </c>
      <c r="D116" t="s">
        <v>12</v>
      </c>
      <c r="E116">
        <v>0</v>
      </c>
      <c r="F116">
        <v>4717886881</v>
      </c>
      <c r="G116">
        <v>39.506700000000002</v>
      </c>
      <c r="H116">
        <v>714</v>
      </c>
      <c r="I116">
        <v>1</v>
      </c>
    </row>
    <row r="117" spans="1:9" x14ac:dyDescent="0.35">
      <c r="A117" t="s">
        <v>187</v>
      </c>
      <c r="B117" t="s">
        <v>10</v>
      </c>
      <c r="C117" t="s">
        <v>11</v>
      </c>
      <c r="D117" t="s">
        <v>12</v>
      </c>
      <c r="E117">
        <v>0</v>
      </c>
      <c r="F117">
        <v>6144</v>
      </c>
      <c r="G117">
        <v>2.0439999999999998E-3</v>
      </c>
      <c r="H117">
        <v>422</v>
      </c>
      <c r="I117">
        <v>1</v>
      </c>
    </row>
    <row r="118" spans="1:9" x14ac:dyDescent="0.35">
      <c r="A118" t="s">
        <v>188</v>
      </c>
      <c r="B118" t="s">
        <v>10</v>
      </c>
      <c r="C118" t="s">
        <v>11</v>
      </c>
      <c r="D118" t="s">
        <v>12</v>
      </c>
      <c r="E118">
        <v>0</v>
      </c>
      <c r="F118">
        <v>278528</v>
      </c>
      <c r="G118">
        <v>6.4140000000000004E-3</v>
      </c>
      <c r="H118">
        <v>667</v>
      </c>
      <c r="I118">
        <v>1</v>
      </c>
    </row>
    <row r="119" spans="1:9" x14ac:dyDescent="0.35">
      <c r="A119" t="s">
        <v>189</v>
      </c>
      <c r="B119" t="s">
        <v>10</v>
      </c>
      <c r="C119" t="s">
        <v>11</v>
      </c>
      <c r="D119" t="s">
        <v>12</v>
      </c>
      <c r="E119">
        <v>0</v>
      </c>
      <c r="F119">
        <v>11534336</v>
      </c>
      <c r="G119">
        <v>1.251E-2</v>
      </c>
      <c r="H119">
        <v>909</v>
      </c>
      <c r="I119">
        <v>1</v>
      </c>
    </row>
    <row r="120" spans="1:9" x14ac:dyDescent="0.35">
      <c r="A120" t="s">
        <v>190</v>
      </c>
      <c r="B120" t="s">
        <v>10</v>
      </c>
      <c r="C120" t="s">
        <v>11</v>
      </c>
      <c r="D120" t="s">
        <v>12</v>
      </c>
      <c r="E120">
        <v>0</v>
      </c>
      <c r="F120">
        <v>2.92733975779082E+16</v>
      </c>
      <c r="G120">
        <v>0.25161099999999997</v>
      </c>
      <c r="H120">
        <v>2345</v>
      </c>
      <c r="I120">
        <v>1</v>
      </c>
    </row>
    <row r="121" spans="1:9" x14ac:dyDescent="0.35">
      <c r="A121" t="s">
        <v>191</v>
      </c>
      <c r="B121" t="s">
        <v>10</v>
      </c>
      <c r="C121" t="s">
        <v>11</v>
      </c>
      <c r="D121" t="s">
        <v>12</v>
      </c>
      <c r="E121">
        <v>0</v>
      </c>
      <c r="F121">
        <v>6.46501806116396E+31</v>
      </c>
      <c r="G121">
        <v>1.2274700000000001</v>
      </c>
      <c r="H121">
        <v>4741</v>
      </c>
      <c r="I121">
        <v>1</v>
      </c>
    </row>
    <row r="122" spans="1:9" x14ac:dyDescent="0.35">
      <c r="A122" t="s">
        <v>192</v>
      </c>
      <c r="B122" t="s">
        <v>10</v>
      </c>
      <c r="C122" t="s">
        <v>11</v>
      </c>
      <c r="D122" t="s">
        <v>12</v>
      </c>
      <c r="E122">
        <v>0</v>
      </c>
      <c r="F122">
        <v>24196956529</v>
      </c>
      <c r="G122">
        <v>0.13344200000000001</v>
      </c>
      <c r="H122">
        <v>557</v>
      </c>
      <c r="I122">
        <v>1</v>
      </c>
    </row>
    <row r="123" spans="1:9" x14ac:dyDescent="0.35">
      <c r="A123" t="s">
        <v>193</v>
      </c>
      <c r="B123" t="s">
        <v>10</v>
      </c>
      <c r="C123" t="s">
        <v>11</v>
      </c>
      <c r="D123" t="s">
        <v>12</v>
      </c>
      <c r="E123">
        <v>0</v>
      </c>
      <c r="F123">
        <v>2.4601448127260201E+19</v>
      </c>
      <c r="G123">
        <v>1.4792400000000001</v>
      </c>
      <c r="H123">
        <v>1115</v>
      </c>
      <c r="I123">
        <v>1</v>
      </c>
    </row>
    <row r="124" spans="1:9" x14ac:dyDescent="0.35">
      <c r="A124" t="s">
        <v>194</v>
      </c>
      <c r="B124" t="s">
        <v>10</v>
      </c>
      <c r="C124" t="s">
        <v>11</v>
      </c>
      <c r="D124" t="s">
        <v>12</v>
      </c>
      <c r="E124">
        <v>0</v>
      </c>
      <c r="F124">
        <v>108580356</v>
      </c>
      <c r="G124">
        <v>3.0838000000000001E-2</v>
      </c>
      <c r="H124">
        <v>601</v>
      </c>
      <c r="I124">
        <v>1</v>
      </c>
    </row>
    <row r="125" spans="1:9" x14ac:dyDescent="0.35">
      <c r="A125" t="s">
        <v>195</v>
      </c>
      <c r="B125" t="s">
        <v>10</v>
      </c>
      <c r="C125" t="s">
        <v>11</v>
      </c>
      <c r="D125" t="s">
        <v>12</v>
      </c>
      <c r="E125">
        <v>0</v>
      </c>
      <c r="F125">
        <v>2.0127390592033901E+17</v>
      </c>
      <c r="G125">
        <v>0.46890300000000001</v>
      </c>
      <c r="H125">
        <v>1172</v>
      </c>
      <c r="I125">
        <v>1</v>
      </c>
    </row>
    <row r="126" spans="1:9" x14ac:dyDescent="0.35">
      <c r="A126" t="s">
        <v>196</v>
      </c>
      <c r="B126" t="s">
        <v>10</v>
      </c>
      <c r="C126" t="s">
        <v>11</v>
      </c>
      <c r="D126" t="s">
        <v>12</v>
      </c>
      <c r="E126">
        <v>0</v>
      </c>
      <c r="F126">
        <v>4953223116</v>
      </c>
      <c r="G126">
        <v>0.12672800000000001</v>
      </c>
      <c r="H126">
        <v>614</v>
      </c>
      <c r="I126">
        <v>1</v>
      </c>
    </row>
    <row r="127" spans="1:9" x14ac:dyDescent="0.35">
      <c r="A127" t="s">
        <v>197</v>
      </c>
      <c r="B127" t="s">
        <v>10</v>
      </c>
      <c r="C127" t="s">
        <v>11</v>
      </c>
      <c r="D127" t="s">
        <v>12</v>
      </c>
      <c r="E127">
        <v>0</v>
      </c>
      <c r="F127">
        <v>7.1020906975844198E+18</v>
      </c>
      <c r="G127">
        <v>2.1102099999999999</v>
      </c>
      <c r="H127">
        <v>1199</v>
      </c>
      <c r="I127">
        <v>1</v>
      </c>
    </row>
    <row r="128" spans="1:9" x14ac:dyDescent="0.35">
      <c r="A128" t="s">
        <v>198</v>
      </c>
      <c r="B128" t="s">
        <v>10</v>
      </c>
      <c r="C128" t="s">
        <v>11</v>
      </c>
      <c r="D128" t="s">
        <v>12</v>
      </c>
      <c r="E128">
        <v>0</v>
      </c>
      <c r="F128">
        <v>230998451325</v>
      </c>
      <c r="G128">
        <v>1.0369600000000001</v>
      </c>
      <c r="H128">
        <v>714</v>
      </c>
      <c r="I128">
        <v>1</v>
      </c>
    </row>
    <row r="129" spans="1:9" x14ac:dyDescent="0.35">
      <c r="A129" t="s">
        <v>199</v>
      </c>
      <c r="B129" t="s">
        <v>10</v>
      </c>
      <c r="C129" t="s">
        <v>11</v>
      </c>
      <c r="D129" t="s">
        <v>12</v>
      </c>
      <c r="E129">
        <v>0</v>
      </c>
      <c r="F129">
        <v>2.6139672200599401E+20</v>
      </c>
      <c r="G129">
        <v>10.561299999999999</v>
      </c>
      <c r="H129">
        <v>1248</v>
      </c>
      <c r="I129">
        <v>1</v>
      </c>
    </row>
    <row r="130" spans="1:9" x14ac:dyDescent="0.35">
      <c r="A130" t="s">
        <v>200</v>
      </c>
      <c r="B130" t="s">
        <v>10</v>
      </c>
      <c r="C130" t="s">
        <v>11</v>
      </c>
      <c r="D130" t="s">
        <v>12</v>
      </c>
      <c r="E130">
        <v>0</v>
      </c>
      <c r="F130">
        <v>1600264632245</v>
      </c>
      <c r="G130">
        <v>3.33141</v>
      </c>
      <c r="H130">
        <v>882</v>
      </c>
      <c r="I130">
        <v>1</v>
      </c>
    </row>
    <row r="131" spans="1:9" x14ac:dyDescent="0.35">
      <c r="A131" t="s">
        <v>201</v>
      </c>
      <c r="B131" t="s">
        <v>10</v>
      </c>
      <c r="C131" t="s">
        <v>11</v>
      </c>
      <c r="D131" t="s">
        <v>12</v>
      </c>
      <c r="E131">
        <v>0</v>
      </c>
      <c r="F131">
        <v>1.68866009586452E+21</v>
      </c>
      <c r="G131">
        <v>28.28</v>
      </c>
      <c r="H131">
        <v>1335</v>
      </c>
      <c r="I131">
        <v>1</v>
      </c>
    </row>
    <row r="132" spans="1:9" x14ac:dyDescent="0.35">
      <c r="A132" t="s">
        <v>202</v>
      </c>
      <c r="B132" t="s">
        <v>10</v>
      </c>
      <c r="C132" t="s">
        <v>11</v>
      </c>
      <c r="D132" t="s">
        <v>12</v>
      </c>
      <c r="E132">
        <v>0</v>
      </c>
      <c r="F132">
        <v>7969347823493</v>
      </c>
      <c r="G132">
        <v>41.252499999999998</v>
      </c>
      <c r="H132">
        <v>1329</v>
      </c>
      <c r="I132">
        <v>1</v>
      </c>
    </row>
    <row r="133" spans="1:9" x14ac:dyDescent="0.35">
      <c r="A133" t="s">
        <v>206</v>
      </c>
      <c r="B133" t="s">
        <v>10</v>
      </c>
      <c r="C133" t="s">
        <v>11</v>
      </c>
      <c r="D133" t="s">
        <v>12</v>
      </c>
      <c r="E133">
        <v>0</v>
      </c>
      <c r="F133">
        <v>35225598483445</v>
      </c>
      <c r="G133">
        <v>2.9234499999999999</v>
      </c>
      <c r="H133">
        <v>2224</v>
      </c>
      <c r="I133">
        <v>1</v>
      </c>
    </row>
    <row r="134" spans="1:9" x14ac:dyDescent="0.35">
      <c r="A134" t="s">
        <v>208</v>
      </c>
      <c r="B134" t="s">
        <v>10</v>
      </c>
      <c r="C134" t="s">
        <v>11</v>
      </c>
      <c r="D134" t="s">
        <v>12</v>
      </c>
      <c r="E134">
        <v>0</v>
      </c>
      <c r="F134">
        <v>56112812515045</v>
      </c>
      <c r="G134">
        <v>4.6911899999999997</v>
      </c>
      <c r="H134">
        <v>2639</v>
      </c>
      <c r="I134">
        <v>1</v>
      </c>
    </row>
    <row r="135" spans="1:9" x14ac:dyDescent="0.35">
      <c r="A135" t="s">
        <v>210</v>
      </c>
      <c r="B135" t="s">
        <v>10</v>
      </c>
      <c r="C135" t="s">
        <v>11</v>
      </c>
      <c r="D135" t="s">
        <v>12</v>
      </c>
      <c r="E135">
        <v>0</v>
      </c>
      <c r="F135">
        <v>81839417852245</v>
      </c>
      <c r="G135">
        <v>5.6871700000000001</v>
      </c>
      <c r="H135">
        <v>2994</v>
      </c>
      <c r="I135">
        <v>1</v>
      </c>
    </row>
    <row r="136" spans="1:9" x14ac:dyDescent="0.35">
      <c r="A136" t="s">
        <v>212</v>
      </c>
      <c r="B136" t="s">
        <v>10</v>
      </c>
      <c r="C136" t="s">
        <v>11</v>
      </c>
      <c r="D136" t="s">
        <v>12</v>
      </c>
      <c r="E136">
        <v>0</v>
      </c>
      <c r="F136">
        <v>131128140</v>
      </c>
      <c r="G136">
        <v>1.0532E-2</v>
      </c>
      <c r="H136">
        <v>1464</v>
      </c>
      <c r="I136">
        <v>1</v>
      </c>
    </row>
    <row r="137" spans="1:9" x14ac:dyDescent="0.35">
      <c r="A137" t="s">
        <v>213</v>
      </c>
      <c r="B137" t="s">
        <v>10</v>
      </c>
      <c r="C137" t="s">
        <v>11</v>
      </c>
      <c r="D137" t="s">
        <v>12</v>
      </c>
      <c r="E137">
        <v>0</v>
      </c>
      <c r="F137">
        <v>1.7529515713716199E+19</v>
      </c>
      <c r="G137">
        <v>0.179338</v>
      </c>
      <c r="H137">
        <v>6584</v>
      </c>
      <c r="I137">
        <v>1</v>
      </c>
    </row>
    <row r="138" spans="1:9" x14ac:dyDescent="0.35">
      <c r="A138" t="s">
        <v>214</v>
      </c>
      <c r="B138" t="s">
        <v>10</v>
      </c>
      <c r="C138" t="s">
        <v>11</v>
      </c>
      <c r="D138" t="s">
        <v>12</v>
      </c>
      <c r="E138">
        <v>0</v>
      </c>
      <c r="F138">
        <v>2.6010968307696001E+25</v>
      </c>
      <c r="G138">
        <v>0.88807899999999995</v>
      </c>
      <c r="H138">
        <v>12984</v>
      </c>
      <c r="I138">
        <v>1</v>
      </c>
    </row>
    <row r="139" spans="1:9" x14ac:dyDescent="0.35">
      <c r="A139" t="s">
        <v>215</v>
      </c>
      <c r="B139" t="s">
        <v>10</v>
      </c>
      <c r="C139" t="s">
        <v>11</v>
      </c>
      <c r="D139" t="s">
        <v>12</v>
      </c>
      <c r="E139">
        <v>0</v>
      </c>
      <c r="F139">
        <v>1.81260353423611E+29</v>
      </c>
      <c r="G139">
        <v>5.0322800000000001</v>
      </c>
      <c r="H139">
        <v>19384</v>
      </c>
      <c r="I139">
        <v>1</v>
      </c>
    </row>
    <row r="140" spans="1:9" x14ac:dyDescent="0.35">
      <c r="A140" t="s">
        <v>218</v>
      </c>
      <c r="B140" t="s">
        <v>10</v>
      </c>
      <c r="C140" t="s">
        <v>11</v>
      </c>
      <c r="D140" t="s">
        <v>12</v>
      </c>
      <c r="E140">
        <v>0</v>
      </c>
      <c r="F140">
        <v>42634215112710</v>
      </c>
      <c r="G140">
        <v>9.2849000000000001E-2</v>
      </c>
      <c r="H140">
        <v>7389</v>
      </c>
      <c r="I140">
        <v>1</v>
      </c>
    </row>
    <row r="141" spans="1:9" x14ac:dyDescent="0.35">
      <c r="A141" t="s">
        <v>219</v>
      </c>
      <c r="B141" t="s">
        <v>10</v>
      </c>
      <c r="C141" t="s">
        <v>11</v>
      </c>
      <c r="D141" t="s">
        <v>12</v>
      </c>
      <c r="E141">
        <v>0</v>
      </c>
      <c r="F141">
        <v>1.3419107273154599E+40</v>
      </c>
      <c r="G141">
        <v>1.54098</v>
      </c>
      <c r="H141">
        <v>33309</v>
      </c>
      <c r="I141">
        <v>1</v>
      </c>
    </row>
    <row r="142" spans="1:9" x14ac:dyDescent="0.35">
      <c r="A142" t="s">
        <v>220</v>
      </c>
      <c r="B142" t="s">
        <v>10</v>
      </c>
      <c r="C142" t="s">
        <v>11</v>
      </c>
      <c r="D142" t="s">
        <v>12</v>
      </c>
      <c r="E142">
        <v>0</v>
      </c>
      <c r="F142">
        <v>4.5274257328051601E+58</v>
      </c>
      <c r="G142">
        <v>6.8927899999999998</v>
      </c>
      <c r="H142">
        <v>65709</v>
      </c>
      <c r="I142">
        <v>1</v>
      </c>
    </row>
    <row r="143" spans="1:9" x14ac:dyDescent="0.35">
      <c r="A143" t="s">
        <v>221</v>
      </c>
      <c r="B143" t="s">
        <v>10</v>
      </c>
      <c r="C143" t="s">
        <v>11</v>
      </c>
      <c r="D143" t="s">
        <v>12</v>
      </c>
      <c r="E143">
        <v>0</v>
      </c>
      <c r="F143">
        <v>2.4252098371136401E+71</v>
      </c>
      <c r="G143">
        <v>19.361599999999999</v>
      </c>
      <c r="H143">
        <v>98109</v>
      </c>
      <c r="I143">
        <v>1</v>
      </c>
    </row>
    <row r="144" spans="1:9" x14ac:dyDescent="0.35">
      <c r="A144" t="s">
        <v>223</v>
      </c>
      <c r="B144" t="s">
        <v>10</v>
      </c>
      <c r="C144" t="s">
        <v>11</v>
      </c>
      <c r="D144" t="s">
        <v>12</v>
      </c>
      <c r="E144">
        <v>0</v>
      </c>
      <c r="F144">
        <v>3.2308197757577499E+19</v>
      </c>
      <c r="G144">
        <v>0.77933399999999997</v>
      </c>
      <c r="H144">
        <v>32889</v>
      </c>
      <c r="I144">
        <v>1</v>
      </c>
    </row>
    <row r="145" spans="1:9" x14ac:dyDescent="0.35">
      <c r="A145" t="s">
        <v>232</v>
      </c>
      <c r="B145" t="s">
        <v>10</v>
      </c>
      <c r="C145" t="s">
        <v>11</v>
      </c>
      <c r="D145" t="s">
        <v>12</v>
      </c>
      <c r="E145">
        <v>0</v>
      </c>
      <c r="F145">
        <v>1771562</v>
      </c>
      <c r="G145">
        <v>1.0430000000000001E-3</v>
      </c>
      <c r="H145">
        <v>283</v>
      </c>
      <c r="I145">
        <v>1</v>
      </c>
    </row>
    <row r="146" spans="1:9" x14ac:dyDescent="0.35">
      <c r="A146" t="s">
        <v>233</v>
      </c>
      <c r="B146" t="s">
        <v>10</v>
      </c>
      <c r="C146" t="s">
        <v>11</v>
      </c>
      <c r="D146" t="s">
        <v>12</v>
      </c>
      <c r="E146">
        <v>0</v>
      </c>
      <c r="F146">
        <v>6138708333</v>
      </c>
      <c r="G146">
        <v>0.21654599999999999</v>
      </c>
      <c r="H146">
        <v>712</v>
      </c>
      <c r="I146">
        <v>1</v>
      </c>
    </row>
    <row r="147" spans="1:9" x14ac:dyDescent="0.35">
      <c r="A147" t="s">
        <v>234</v>
      </c>
      <c r="B147" t="s">
        <v>10</v>
      </c>
      <c r="C147" t="s">
        <v>11</v>
      </c>
      <c r="D147" t="s">
        <v>12</v>
      </c>
      <c r="E147">
        <v>0</v>
      </c>
      <c r="F147">
        <v>19487172</v>
      </c>
      <c r="G147">
        <v>1.152E-3</v>
      </c>
      <c r="H147">
        <v>329</v>
      </c>
      <c r="I147">
        <v>1</v>
      </c>
    </row>
    <row r="148" spans="1:9" x14ac:dyDescent="0.35">
      <c r="A148" t="s">
        <v>235</v>
      </c>
      <c r="B148" t="s">
        <v>10</v>
      </c>
      <c r="C148" t="s">
        <v>11</v>
      </c>
      <c r="D148" t="s">
        <v>12</v>
      </c>
      <c r="E148">
        <v>0</v>
      </c>
      <c r="F148">
        <v>178676296932</v>
      </c>
      <c r="G148">
        <v>0.24986800000000001</v>
      </c>
      <c r="H148">
        <v>835</v>
      </c>
      <c r="I148">
        <v>1</v>
      </c>
    </row>
    <row r="149" spans="1:9" x14ac:dyDescent="0.35">
      <c r="A149" t="s">
        <v>236</v>
      </c>
      <c r="B149" t="s">
        <v>10</v>
      </c>
      <c r="C149" t="s">
        <v>11</v>
      </c>
      <c r="D149" t="s">
        <v>12</v>
      </c>
      <c r="E149">
        <v>0</v>
      </c>
      <c r="F149">
        <v>214358882</v>
      </c>
      <c r="G149">
        <v>1.5070000000000001E-3</v>
      </c>
      <c r="H149">
        <v>375</v>
      </c>
      <c r="I149">
        <v>1</v>
      </c>
    </row>
    <row r="150" spans="1:9" x14ac:dyDescent="0.35">
      <c r="A150" t="s">
        <v>237</v>
      </c>
      <c r="B150" t="s">
        <v>10</v>
      </c>
      <c r="C150" t="s">
        <v>11</v>
      </c>
      <c r="D150" t="s">
        <v>12</v>
      </c>
      <c r="E150">
        <v>0</v>
      </c>
      <c r="F150">
        <v>5121476562141</v>
      </c>
      <c r="G150">
        <v>0.35050599999999998</v>
      </c>
      <c r="H150">
        <v>942</v>
      </c>
      <c r="I150">
        <v>1</v>
      </c>
    </row>
    <row r="151" spans="1:9" x14ac:dyDescent="0.35">
      <c r="A151" t="s">
        <v>238</v>
      </c>
      <c r="B151" t="s">
        <v>10</v>
      </c>
      <c r="C151" t="s">
        <v>11</v>
      </c>
      <c r="D151" t="s">
        <v>12</v>
      </c>
      <c r="E151">
        <v>0</v>
      </c>
      <c r="F151">
        <v>2357947692</v>
      </c>
      <c r="G151">
        <v>1.702E-3</v>
      </c>
      <c r="H151">
        <v>421</v>
      </c>
      <c r="I151">
        <v>1</v>
      </c>
    </row>
    <row r="152" spans="1:9" x14ac:dyDescent="0.35">
      <c r="A152" t="s">
        <v>239</v>
      </c>
      <c r="B152" t="s">
        <v>10</v>
      </c>
      <c r="C152" t="s">
        <v>11</v>
      </c>
      <c r="D152" t="s">
        <v>12</v>
      </c>
      <c r="E152">
        <v>0</v>
      </c>
      <c r="F152">
        <v>145100651640636</v>
      </c>
      <c r="G152">
        <v>0.40159099999999998</v>
      </c>
      <c r="H152">
        <v>1053</v>
      </c>
      <c r="I152">
        <v>1</v>
      </c>
    </row>
    <row r="153" spans="1:9" x14ac:dyDescent="0.35">
      <c r="A153" t="s">
        <v>240</v>
      </c>
      <c r="B153" t="s">
        <v>10</v>
      </c>
      <c r="C153" t="s">
        <v>11</v>
      </c>
      <c r="D153" t="s">
        <v>12</v>
      </c>
      <c r="E153">
        <v>0</v>
      </c>
      <c r="F153">
        <v>25937424602</v>
      </c>
      <c r="G153">
        <v>2.0040000000000001E-3</v>
      </c>
      <c r="H153">
        <v>467</v>
      </c>
      <c r="I153">
        <v>1</v>
      </c>
    </row>
    <row r="154" spans="1:9" x14ac:dyDescent="0.35">
      <c r="A154" t="s">
        <v>241</v>
      </c>
      <c r="B154" t="s">
        <v>10</v>
      </c>
      <c r="C154" t="s">
        <v>11</v>
      </c>
      <c r="D154" t="s">
        <v>12</v>
      </c>
      <c r="E154">
        <v>0</v>
      </c>
      <c r="F154">
        <v>4074072547715850</v>
      </c>
      <c r="G154">
        <v>0.50221199999999999</v>
      </c>
      <c r="H154">
        <v>1160</v>
      </c>
      <c r="I154">
        <v>1</v>
      </c>
    </row>
    <row r="155" spans="1:9" x14ac:dyDescent="0.35">
      <c r="A155" t="s">
        <v>242</v>
      </c>
      <c r="B155" t="s">
        <v>10</v>
      </c>
      <c r="C155" t="s">
        <v>11</v>
      </c>
      <c r="D155" t="s">
        <v>12</v>
      </c>
      <c r="E155">
        <v>0</v>
      </c>
      <c r="F155">
        <v>285311670612</v>
      </c>
      <c r="G155">
        <v>2.3240000000000001E-3</v>
      </c>
      <c r="H155">
        <v>513</v>
      </c>
      <c r="I155">
        <v>1</v>
      </c>
    </row>
    <row r="156" spans="1:9" x14ac:dyDescent="0.35">
      <c r="A156" t="s">
        <v>243</v>
      </c>
      <c r="B156" t="s">
        <v>10</v>
      </c>
      <c r="C156" t="s">
        <v>11</v>
      </c>
      <c r="D156" t="s">
        <v>12</v>
      </c>
      <c r="E156">
        <v>0</v>
      </c>
      <c r="F156">
        <v>1.1358131108969699E+17</v>
      </c>
      <c r="G156">
        <v>0.88277899999999998</v>
      </c>
      <c r="H156">
        <v>1266</v>
      </c>
      <c r="I156">
        <v>1</v>
      </c>
    </row>
    <row r="157" spans="1:9" x14ac:dyDescent="0.35">
      <c r="A157" t="s">
        <v>244</v>
      </c>
      <c r="B157" t="s">
        <v>10</v>
      </c>
      <c r="C157" t="s">
        <v>11</v>
      </c>
      <c r="D157" t="s">
        <v>12</v>
      </c>
      <c r="E157">
        <v>0</v>
      </c>
      <c r="F157">
        <v>3138428376722</v>
      </c>
      <c r="G157">
        <v>4.2900000000000004E-3</v>
      </c>
      <c r="H157">
        <v>559</v>
      </c>
      <c r="I157">
        <v>1</v>
      </c>
    </row>
    <row r="158" spans="1:9" x14ac:dyDescent="0.35">
      <c r="A158" t="s">
        <v>245</v>
      </c>
      <c r="B158" t="s">
        <v>10</v>
      </c>
      <c r="C158" t="s">
        <v>11</v>
      </c>
      <c r="D158" t="s">
        <v>12</v>
      </c>
      <c r="E158">
        <v>0</v>
      </c>
      <c r="F158">
        <v>3.1486848200753603E+18</v>
      </c>
      <c r="G158">
        <v>1.2366699999999999</v>
      </c>
      <c r="H158">
        <v>1380</v>
      </c>
      <c r="I158">
        <v>1</v>
      </c>
    </row>
    <row r="159" spans="1:9" x14ac:dyDescent="0.35">
      <c r="A159" t="s">
        <v>246</v>
      </c>
      <c r="B159" t="s">
        <v>10</v>
      </c>
      <c r="C159" t="s">
        <v>11</v>
      </c>
      <c r="D159" t="s">
        <v>12</v>
      </c>
      <c r="E159">
        <v>0</v>
      </c>
      <c r="F159">
        <v>34522712143932</v>
      </c>
      <c r="G159">
        <v>2.8730000000000001E-3</v>
      </c>
      <c r="H159">
        <v>605</v>
      </c>
      <c r="I159">
        <v>1</v>
      </c>
    </row>
    <row r="160" spans="1:9" x14ac:dyDescent="0.35">
      <c r="A160" t="s">
        <v>247</v>
      </c>
      <c r="B160" t="s">
        <v>10</v>
      </c>
      <c r="C160" t="s">
        <v>11</v>
      </c>
      <c r="D160" t="s">
        <v>12</v>
      </c>
      <c r="E160">
        <v>0</v>
      </c>
      <c r="F160">
        <v>8.6890956527076999E+19</v>
      </c>
      <c r="G160">
        <v>1.9081600000000001</v>
      </c>
      <c r="H160">
        <v>1496</v>
      </c>
      <c r="I160">
        <v>1</v>
      </c>
    </row>
    <row r="161" spans="1:9" x14ac:dyDescent="0.35">
      <c r="A161" t="s">
        <v>248</v>
      </c>
      <c r="B161" t="s">
        <v>10</v>
      </c>
      <c r="C161" t="s">
        <v>11</v>
      </c>
      <c r="D161" t="s">
        <v>12</v>
      </c>
      <c r="E161">
        <v>0</v>
      </c>
      <c r="F161">
        <v>379749833583242</v>
      </c>
      <c r="G161">
        <v>3.2390000000000001E-3</v>
      </c>
      <c r="H161">
        <v>651</v>
      </c>
      <c r="I161">
        <v>1</v>
      </c>
    </row>
    <row r="162" spans="1:9" x14ac:dyDescent="0.35">
      <c r="A162" t="s">
        <v>249</v>
      </c>
      <c r="B162" t="s">
        <v>10</v>
      </c>
      <c r="C162" t="s">
        <v>11</v>
      </c>
      <c r="D162" t="s">
        <v>12</v>
      </c>
      <c r="E162">
        <v>0</v>
      </c>
      <c r="F162">
        <v>2.3889969787472299E+21</v>
      </c>
      <c r="G162">
        <v>1.5076400000000001</v>
      </c>
      <c r="H162">
        <v>1572</v>
      </c>
      <c r="I162">
        <v>1</v>
      </c>
    </row>
    <row r="163" spans="1:9" x14ac:dyDescent="0.35">
      <c r="A163" t="s">
        <v>250</v>
      </c>
      <c r="B163" t="s">
        <v>10</v>
      </c>
      <c r="C163" t="s">
        <v>11</v>
      </c>
      <c r="D163" t="s">
        <v>12</v>
      </c>
      <c r="E163">
        <v>0</v>
      </c>
      <c r="F163">
        <v>4177248169415650</v>
      </c>
      <c r="G163">
        <v>3.722E-3</v>
      </c>
      <c r="H163">
        <v>697</v>
      </c>
      <c r="I163">
        <v>1</v>
      </c>
    </row>
    <row r="164" spans="1:9" x14ac:dyDescent="0.35">
      <c r="A164" t="s">
        <v>251</v>
      </c>
      <c r="B164" t="s">
        <v>10</v>
      </c>
      <c r="C164" t="s">
        <v>11</v>
      </c>
      <c r="D164" t="s">
        <v>12</v>
      </c>
      <c r="E164">
        <v>0</v>
      </c>
      <c r="F164">
        <v>6.5485609206137697E+22</v>
      </c>
      <c r="G164">
        <v>2.70059</v>
      </c>
      <c r="H164">
        <v>1724</v>
      </c>
      <c r="I164">
        <v>1</v>
      </c>
    </row>
    <row r="165" spans="1:9" x14ac:dyDescent="0.35">
      <c r="A165" t="s">
        <v>258</v>
      </c>
      <c r="B165" t="s">
        <v>10</v>
      </c>
      <c r="C165" t="s">
        <v>11</v>
      </c>
      <c r="D165" t="s">
        <v>12</v>
      </c>
      <c r="E165">
        <v>0</v>
      </c>
      <c r="F165">
        <v>24010001</v>
      </c>
      <c r="G165">
        <v>7.1326000000000001E-2</v>
      </c>
      <c r="H165">
        <v>5512</v>
      </c>
      <c r="I165">
        <v>1</v>
      </c>
    </row>
    <row r="166" spans="1:9" x14ac:dyDescent="0.35">
      <c r="A166" t="s">
        <v>259</v>
      </c>
      <c r="B166" t="s">
        <v>10</v>
      </c>
      <c r="C166" t="s">
        <v>11</v>
      </c>
      <c r="D166" t="s">
        <v>12</v>
      </c>
      <c r="E166">
        <v>0</v>
      </c>
      <c r="F166">
        <v>240100001</v>
      </c>
      <c r="G166">
        <v>0.28625600000000001</v>
      </c>
      <c r="H166">
        <v>15188</v>
      </c>
      <c r="I166">
        <v>1</v>
      </c>
    </row>
    <row r="167" spans="1:9" x14ac:dyDescent="0.35">
      <c r="A167" t="s">
        <v>260</v>
      </c>
      <c r="B167" t="s">
        <v>10</v>
      </c>
      <c r="C167" t="s">
        <v>11</v>
      </c>
      <c r="D167" t="s">
        <v>12</v>
      </c>
      <c r="E167">
        <v>0</v>
      </c>
      <c r="F167">
        <v>2401000001</v>
      </c>
      <c r="G167">
        <v>0.79083999999999999</v>
      </c>
      <c r="H167">
        <v>34027</v>
      </c>
      <c r="I167">
        <v>1</v>
      </c>
    </row>
    <row r="168" spans="1:9" x14ac:dyDescent="0.35">
      <c r="A168" t="s">
        <v>261</v>
      </c>
      <c r="B168" t="s">
        <v>10</v>
      </c>
      <c r="C168" t="s">
        <v>11</v>
      </c>
      <c r="D168" t="s">
        <v>12</v>
      </c>
      <c r="E168">
        <v>0</v>
      </c>
      <c r="F168">
        <v>24010000001</v>
      </c>
      <c r="G168">
        <v>1.5836399999999999</v>
      </c>
      <c r="H168">
        <v>83453</v>
      </c>
      <c r="I168">
        <v>1</v>
      </c>
    </row>
    <row r="169" spans="1:9" x14ac:dyDescent="0.35">
      <c r="A169" t="s">
        <v>274</v>
      </c>
      <c r="B169" t="s">
        <v>10</v>
      </c>
      <c r="C169" t="s">
        <v>11</v>
      </c>
      <c r="D169" t="s">
        <v>12</v>
      </c>
      <c r="E169">
        <v>0</v>
      </c>
      <c r="F169">
        <v>3795</v>
      </c>
      <c r="G169">
        <v>2.8649999999999999E-3</v>
      </c>
      <c r="H169">
        <v>1599</v>
      </c>
      <c r="I169">
        <v>1</v>
      </c>
    </row>
    <row r="170" spans="1:9" x14ac:dyDescent="0.35">
      <c r="A170" t="s">
        <v>275</v>
      </c>
      <c r="B170" t="s">
        <v>10</v>
      </c>
      <c r="C170" t="s">
        <v>11</v>
      </c>
      <c r="D170" t="s">
        <v>12</v>
      </c>
      <c r="E170">
        <v>0</v>
      </c>
      <c r="F170">
        <v>5459</v>
      </c>
      <c r="G170">
        <v>3.7520000000000001E-3</v>
      </c>
      <c r="H170">
        <v>1295</v>
      </c>
      <c r="I170">
        <v>1</v>
      </c>
    </row>
    <row r="171" spans="1:9" x14ac:dyDescent="0.35">
      <c r="A171" t="s">
        <v>276</v>
      </c>
      <c r="B171" t="s">
        <v>10</v>
      </c>
      <c r="C171" t="s">
        <v>11</v>
      </c>
      <c r="D171" t="s">
        <v>12</v>
      </c>
      <c r="E171">
        <v>0</v>
      </c>
      <c r="F171">
        <v>5248</v>
      </c>
      <c r="G171">
        <v>5.2630000000000003E-3</v>
      </c>
      <c r="H171">
        <v>1397</v>
      </c>
      <c r="I171">
        <v>1</v>
      </c>
    </row>
    <row r="172" spans="1:9" x14ac:dyDescent="0.35">
      <c r="A172" t="s">
        <v>277</v>
      </c>
      <c r="B172" t="s">
        <v>10</v>
      </c>
      <c r="C172" t="s">
        <v>11</v>
      </c>
      <c r="D172" t="s">
        <v>12</v>
      </c>
      <c r="E172">
        <v>0</v>
      </c>
      <c r="F172">
        <v>432884827</v>
      </c>
      <c r="G172">
        <v>0.126828</v>
      </c>
      <c r="H172">
        <v>11812</v>
      </c>
      <c r="I172">
        <v>1</v>
      </c>
    </row>
    <row r="173" spans="1:9" x14ac:dyDescent="0.35">
      <c r="A173" t="s">
        <v>278</v>
      </c>
      <c r="B173" t="s">
        <v>10</v>
      </c>
      <c r="C173" t="s">
        <v>11</v>
      </c>
      <c r="D173" t="s">
        <v>12</v>
      </c>
      <c r="E173">
        <v>0</v>
      </c>
      <c r="F173">
        <v>435340831</v>
      </c>
      <c r="G173">
        <v>0.230463</v>
      </c>
      <c r="H173">
        <v>10893</v>
      </c>
      <c r="I173">
        <v>1</v>
      </c>
    </row>
    <row r="174" spans="1:9" x14ac:dyDescent="0.35">
      <c r="A174" t="s">
        <v>279</v>
      </c>
      <c r="B174" t="s">
        <v>10</v>
      </c>
      <c r="C174" t="s">
        <v>11</v>
      </c>
      <c r="D174" t="s">
        <v>12</v>
      </c>
      <c r="E174">
        <v>0</v>
      </c>
      <c r="F174">
        <v>435340831</v>
      </c>
      <c r="G174">
        <v>0.25389099999999998</v>
      </c>
      <c r="H174">
        <v>11660</v>
      </c>
      <c r="I174">
        <v>1</v>
      </c>
    </row>
    <row r="175" spans="1:9" x14ac:dyDescent="0.35">
      <c r="A175" t="s">
        <v>280</v>
      </c>
      <c r="B175" t="s">
        <v>10</v>
      </c>
      <c r="C175" t="s">
        <v>11</v>
      </c>
      <c r="D175" t="s">
        <v>12</v>
      </c>
      <c r="E175">
        <v>0</v>
      </c>
      <c r="F175">
        <v>432884827</v>
      </c>
      <c r="G175">
        <v>0.13911299999999999</v>
      </c>
      <c r="H175">
        <v>11396</v>
      </c>
      <c r="I175">
        <v>1</v>
      </c>
    </row>
    <row r="176" spans="1:9" x14ac:dyDescent="0.35">
      <c r="A176" t="s">
        <v>281</v>
      </c>
      <c r="B176" t="s">
        <v>10</v>
      </c>
      <c r="C176" t="s">
        <v>11</v>
      </c>
      <c r="D176" t="s">
        <v>12</v>
      </c>
      <c r="E176">
        <v>0</v>
      </c>
      <c r="F176">
        <v>27950678</v>
      </c>
      <c r="G176">
        <v>0.16885800000000001</v>
      </c>
      <c r="H176">
        <v>4860</v>
      </c>
      <c r="I176">
        <v>1</v>
      </c>
    </row>
    <row r="177" spans="1:9" x14ac:dyDescent="0.35">
      <c r="A177" t="s">
        <v>282</v>
      </c>
      <c r="B177" t="s">
        <v>10</v>
      </c>
      <c r="C177" t="s">
        <v>11</v>
      </c>
      <c r="D177" t="s">
        <v>12</v>
      </c>
      <c r="E177">
        <v>0</v>
      </c>
      <c r="F177">
        <v>28209796</v>
      </c>
      <c r="G177">
        <v>0.12759100000000001</v>
      </c>
      <c r="H177">
        <v>4610</v>
      </c>
      <c r="I177">
        <v>1</v>
      </c>
    </row>
    <row r="178" spans="1:9" x14ac:dyDescent="0.35">
      <c r="A178" t="s">
        <v>283</v>
      </c>
      <c r="B178" t="s">
        <v>10</v>
      </c>
      <c r="C178" t="s">
        <v>11</v>
      </c>
      <c r="D178" t="s">
        <v>12</v>
      </c>
      <c r="E178">
        <v>0</v>
      </c>
      <c r="F178">
        <v>27950678</v>
      </c>
      <c r="G178">
        <v>0.125781</v>
      </c>
      <c r="H178">
        <v>4695</v>
      </c>
      <c r="I178">
        <v>1</v>
      </c>
    </row>
    <row r="179" spans="1:9" x14ac:dyDescent="0.35">
      <c r="A179" t="s">
        <v>284</v>
      </c>
      <c r="B179" t="s">
        <v>10</v>
      </c>
      <c r="C179" t="s">
        <v>11</v>
      </c>
      <c r="D179" t="s">
        <v>12</v>
      </c>
      <c r="E179">
        <v>0</v>
      </c>
      <c r="F179">
        <v>28209796</v>
      </c>
      <c r="G179">
        <v>0.173924</v>
      </c>
      <c r="H179">
        <v>4659</v>
      </c>
      <c r="I179">
        <v>1</v>
      </c>
    </row>
    <row r="180" spans="1:9" x14ac:dyDescent="0.35">
      <c r="A180" t="s">
        <v>285</v>
      </c>
      <c r="B180" t="s">
        <v>10</v>
      </c>
      <c r="C180" t="s">
        <v>11</v>
      </c>
      <c r="D180" t="s">
        <v>12</v>
      </c>
      <c r="E180">
        <v>0</v>
      </c>
      <c r="F180">
        <v>1885372776</v>
      </c>
      <c r="G180">
        <v>1.3633599999999999</v>
      </c>
      <c r="H180">
        <v>8964</v>
      </c>
      <c r="I180">
        <v>1</v>
      </c>
    </row>
    <row r="181" spans="1:9" x14ac:dyDescent="0.35">
      <c r="A181" t="s">
        <v>286</v>
      </c>
      <c r="B181" t="s">
        <v>10</v>
      </c>
      <c r="C181" t="s">
        <v>11</v>
      </c>
      <c r="D181" t="s">
        <v>12</v>
      </c>
      <c r="E181">
        <v>0</v>
      </c>
      <c r="F181">
        <v>1885372776</v>
      </c>
      <c r="G181">
        <v>1.4478200000000001</v>
      </c>
      <c r="H181">
        <v>9360</v>
      </c>
      <c r="I181">
        <v>1</v>
      </c>
    </row>
    <row r="182" spans="1:9" x14ac:dyDescent="0.35">
      <c r="A182" t="s">
        <v>287</v>
      </c>
      <c r="B182" t="s">
        <v>10</v>
      </c>
      <c r="C182" t="s">
        <v>11</v>
      </c>
      <c r="D182" t="s">
        <v>12</v>
      </c>
      <c r="E182">
        <v>0</v>
      </c>
      <c r="F182">
        <v>1860879029</v>
      </c>
      <c r="G182">
        <v>1.41812</v>
      </c>
      <c r="H182">
        <v>9278</v>
      </c>
      <c r="I182">
        <v>1</v>
      </c>
    </row>
    <row r="183" spans="1:9" x14ac:dyDescent="0.35">
      <c r="A183" t="s">
        <v>288</v>
      </c>
      <c r="B183" t="s">
        <v>10</v>
      </c>
      <c r="C183" t="s">
        <v>11</v>
      </c>
      <c r="D183" t="s">
        <v>12</v>
      </c>
      <c r="E183">
        <v>0</v>
      </c>
      <c r="F183">
        <v>1860879029</v>
      </c>
      <c r="G183">
        <v>1.37171</v>
      </c>
      <c r="H183">
        <v>9817</v>
      </c>
      <c r="I183">
        <v>1</v>
      </c>
    </row>
    <row r="184" spans="1:9" x14ac:dyDescent="0.35">
      <c r="A184" t="s">
        <v>291</v>
      </c>
      <c r="B184" t="s">
        <v>10</v>
      </c>
      <c r="C184" t="s">
        <v>11</v>
      </c>
      <c r="D184" t="s">
        <v>12</v>
      </c>
      <c r="E184">
        <v>0</v>
      </c>
      <c r="F184">
        <v>149</v>
      </c>
      <c r="G184">
        <v>5.3759999999999997E-3</v>
      </c>
      <c r="H184">
        <v>273</v>
      </c>
      <c r="I184">
        <v>1</v>
      </c>
    </row>
    <row r="185" spans="1:9" x14ac:dyDescent="0.35">
      <c r="A185" t="s">
        <v>292</v>
      </c>
      <c r="B185" t="s">
        <v>10</v>
      </c>
      <c r="C185" t="s">
        <v>11</v>
      </c>
      <c r="D185" t="s">
        <v>12</v>
      </c>
      <c r="E185">
        <v>0</v>
      </c>
      <c r="F185">
        <v>3708</v>
      </c>
      <c r="G185">
        <v>1.8481999999999998E-2</v>
      </c>
      <c r="H185">
        <v>723</v>
      </c>
      <c r="I185">
        <v>1</v>
      </c>
    </row>
    <row r="186" spans="1:9" x14ac:dyDescent="0.35">
      <c r="A186" t="s">
        <v>294</v>
      </c>
      <c r="B186" t="s">
        <v>10</v>
      </c>
      <c r="C186" t="s">
        <v>11</v>
      </c>
      <c r="D186" t="s">
        <v>12</v>
      </c>
      <c r="E186">
        <v>0</v>
      </c>
      <c r="F186">
        <v>1024</v>
      </c>
      <c r="G186">
        <v>3.7599999999999998E-4</v>
      </c>
      <c r="H186">
        <v>104</v>
      </c>
      <c r="I186">
        <v>1</v>
      </c>
    </row>
    <row r="187" spans="1:9" x14ac:dyDescent="0.35">
      <c r="A187" t="s">
        <v>295</v>
      </c>
      <c r="B187" t="s">
        <v>10</v>
      </c>
      <c r="C187" t="s">
        <v>11</v>
      </c>
      <c r="D187" t="s">
        <v>12</v>
      </c>
      <c r="E187">
        <v>0</v>
      </c>
      <c r="F187">
        <v>1.1529215046068401E+18</v>
      </c>
      <c r="G187">
        <v>0.57295700000000005</v>
      </c>
      <c r="H187">
        <v>739</v>
      </c>
      <c r="I187">
        <v>1</v>
      </c>
    </row>
    <row r="188" spans="1:9" x14ac:dyDescent="0.35">
      <c r="A188" t="s">
        <v>296</v>
      </c>
      <c r="B188" t="s">
        <v>10</v>
      </c>
      <c r="C188" t="s">
        <v>11</v>
      </c>
      <c r="D188" t="s">
        <v>12</v>
      </c>
      <c r="E188">
        <v>0</v>
      </c>
      <c r="F188">
        <v>1024</v>
      </c>
      <c r="G188">
        <v>4.15E-4</v>
      </c>
      <c r="H188">
        <v>119</v>
      </c>
      <c r="I188">
        <v>1</v>
      </c>
    </row>
    <row r="189" spans="1:9" x14ac:dyDescent="0.35">
      <c r="A189" t="s">
        <v>297</v>
      </c>
      <c r="B189" t="s">
        <v>10</v>
      </c>
      <c r="C189" t="s">
        <v>11</v>
      </c>
      <c r="D189" t="s">
        <v>12</v>
      </c>
      <c r="E189">
        <v>0</v>
      </c>
      <c r="F189">
        <v>1.1529215046068401E+18</v>
      </c>
      <c r="G189">
        <v>0.40534900000000001</v>
      </c>
      <c r="H189">
        <v>679</v>
      </c>
      <c r="I189">
        <v>1</v>
      </c>
    </row>
    <row r="190" spans="1:9" x14ac:dyDescent="0.35">
      <c r="A190" t="s">
        <v>298</v>
      </c>
      <c r="B190" t="s">
        <v>10</v>
      </c>
      <c r="C190" t="s">
        <v>11</v>
      </c>
      <c r="D190" t="s">
        <v>12</v>
      </c>
      <c r="E190">
        <v>0</v>
      </c>
      <c r="F190">
        <v>4200</v>
      </c>
      <c r="G190">
        <v>9.6000000000000002E-4</v>
      </c>
      <c r="H190">
        <v>267</v>
      </c>
      <c r="I190">
        <v>1</v>
      </c>
    </row>
    <row r="191" spans="1:9" x14ac:dyDescent="0.35">
      <c r="A191" t="s">
        <v>299</v>
      </c>
      <c r="B191" t="s">
        <v>10</v>
      </c>
      <c r="C191" t="s">
        <v>11</v>
      </c>
      <c r="D191" t="s">
        <v>12</v>
      </c>
      <c r="E191">
        <v>0</v>
      </c>
      <c r="F191">
        <v>2.70215977642229E+16</v>
      </c>
      <c r="G191">
        <v>4.9336999999999999E-2</v>
      </c>
      <c r="H191">
        <v>3697</v>
      </c>
      <c r="I191">
        <v>1</v>
      </c>
    </row>
    <row r="192" spans="1:9" x14ac:dyDescent="0.35">
      <c r="A192" t="s">
        <v>300</v>
      </c>
      <c r="B192" t="s">
        <v>10</v>
      </c>
      <c r="C192" t="s">
        <v>11</v>
      </c>
      <c r="D192" t="s">
        <v>12</v>
      </c>
      <c r="E192">
        <v>0</v>
      </c>
      <c r="F192">
        <v>2.70215977642229E+16</v>
      </c>
      <c r="G192">
        <v>4.9877999999999999E-2</v>
      </c>
      <c r="H192">
        <v>3697</v>
      </c>
      <c r="I192">
        <v>1</v>
      </c>
    </row>
    <row r="193" spans="1:9" x14ac:dyDescent="0.35">
      <c r="A193" t="s">
        <v>301</v>
      </c>
      <c r="B193" t="s">
        <v>10</v>
      </c>
      <c r="C193" t="s">
        <v>11</v>
      </c>
      <c r="D193" t="s">
        <v>12</v>
      </c>
      <c r="E193">
        <v>0</v>
      </c>
      <c r="F193">
        <v>2131836945601</v>
      </c>
      <c r="G193">
        <v>2.6848999999999998</v>
      </c>
      <c r="H193">
        <v>1321</v>
      </c>
      <c r="I193">
        <v>1</v>
      </c>
    </row>
    <row r="194" spans="1:9" x14ac:dyDescent="0.35">
      <c r="A194" t="s">
        <v>302</v>
      </c>
      <c r="B194" t="s">
        <v>10</v>
      </c>
      <c r="C194" t="s">
        <v>11</v>
      </c>
      <c r="D194" t="s">
        <v>12</v>
      </c>
      <c r="E194">
        <v>0</v>
      </c>
      <c r="F194">
        <v>32</v>
      </c>
      <c r="G194" s="1">
        <v>7.8999999999999996E-5</v>
      </c>
      <c r="H194">
        <v>15</v>
      </c>
      <c r="I194">
        <v>1</v>
      </c>
    </row>
    <row r="195" spans="1:9" x14ac:dyDescent="0.35">
      <c r="A195" t="s">
        <v>303</v>
      </c>
      <c r="B195" t="s">
        <v>10</v>
      </c>
      <c r="C195" t="s">
        <v>11</v>
      </c>
      <c r="D195" t="s">
        <v>12</v>
      </c>
      <c r="E195">
        <v>0</v>
      </c>
      <c r="F195">
        <v>2048</v>
      </c>
      <c r="G195">
        <v>1.4300000000000001E-4</v>
      </c>
      <c r="H195">
        <v>35</v>
      </c>
      <c r="I195">
        <v>1</v>
      </c>
    </row>
    <row r="196" spans="1:9" x14ac:dyDescent="0.35">
      <c r="A196" t="s">
        <v>304</v>
      </c>
      <c r="B196" t="s">
        <v>10</v>
      </c>
      <c r="C196" t="s">
        <v>11</v>
      </c>
      <c r="D196" t="s">
        <v>12</v>
      </c>
      <c r="E196">
        <v>0</v>
      </c>
      <c r="F196">
        <v>17179869184</v>
      </c>
      <c r="G196">
        <v>9.8499999999999998E-4</v>
      </c>
      <c r="H196">
        <v>120</v>
      </c>
      <c r="I196">
        <v>1</v>
      </c>
    </row>
    <row r="197" spans="1:9" x14ac:dyDescent="0.35">
      <c r="A197" t="s">
        <v>305</v>
      </c>
      <c r="B197" t="s">
        <v>10</v>
      </c>
      <c r="C197" t="s">
        <v>11</v>
      </c>
      <c r="D197" t="s">
        <v>12</v>
      </c>
      <c r="E197">
        <v>0</v>
      </c>
      <c r="F197">
        <v>1.8889465931478499E+22</v>
      </c>
      <c r="G197">
        <v>2.6640000000000001E-3</v>
      </c>
      <c r="H197">
        <v>296</v>
      </c>
      <c r="I197">
        <v>1</v>
      </c>
    </row>
    <row r="198" spans="1:9" x14ac:dyDescent="0.35">
      <c r="A198" t="s">
        <v>306</v>
      </c>
      <c r="B198" t="s">
        <v>10</v>
      </c>
      <c r="C198" t="s">
        <v>11</v>
      </c>
      <c r="D198" t="s">
        <v>12</v>
      </c>
      <c r="E198">
        <v>0</v>
      </c>
      <c r="F198">
        <v>1.14179815416476E+46</v>
      </c>
      <c r="G198">
        <v>1.5192000000000001E-2</v>
      </c>
      <c r="H198">
        <v>669</v>
      </c>
      <c r="I198">
        <v>1</v>
      </c>
    </row>
    <row r="199" spans="1:9" x14ac:dyDescent="0.35">
      <c r="A199" t="s">
        <v>307</v>
      </c>
      <c r="B199" t="s">
        <v>10</v>
      </c>
      <c r="C199" t="s">
        <v>11</v>
      </c>
      <c r="D199" t="s">
        <v>12</v>
      </c>
      <c r="E199">
        <v>0</v>
      </c>
      <c r="F199">
        <v>4.1315998049390501E+121</v>
      </c>
      <c r="G199">
        <v>0.19902500000000001</v>
      </c>
      <c r="H199">
        <v>1880</v>
      </c>
      <c r="I199">
        <v>1</v>
      </c>
    </row>
    <row r="200" spans="1:9" x14ac:dyDescent="0.35">
      <c r="A200" t="s">
        <v>308</v>
      </c>
      <c r="B200" t="s">
        <v>10</v>
      </c>
      <c r="C200" t="s">
        <v>11</v>
      </c>
      <c r="D200" t="s">
        <v>12</v>
      </c>
      <c r="E200">
        <v>0</v>
      </c>
      <c r="F200">
        <v>13</v>
      </c>
      <c r="G200">
        <v>1.3999999999999999E-4</v>
      </c>
      <c r="H200">
        <v>56</v>
      </c>
      <c r="I200">
        <v>1</v>
      </c>
    </row>
    <row r="201" spans="1:9" x14ac:dyDescent="0.35">
      <c r="A201" t="s">
        <v>309</v>
      </c>
      <c r="B201" t="s">
        <v>10</v>
      </c>
      <c r="C201" t="s">
        <v>11</v>
      </c>
      <c r="D201" t="s">
        <v>12</v>
      </c>
      <c r="E201">
        <v>0</v>
      </c>
      <c r="F201">
        <v>47047</v>
      </c>
      <c r="G201">
        <v>5.0959999999999998E-3</v>
      </c>
      <c r="H201">
        <v>263</v>
      </c>
      <c r="I201">
        <v>1</v>
      </c>
    </row>
    <row r="202" spans="1:9" x14ac:dyDescent="0.35">
      <c r="A202" t="s">
        <v>310</v>
      </c>
      <c r="B202" t="s">
        <v>10</v>
      </c>
      <c r="C202" t="s">
        <v>11</v>
      </c>
      <c r="D202" t="s">
        <v>12</v>
      </c>
      <c r="E202">
        <v>0</v>
      </c>
      <c r="F202">
        <v>15914114086</v>
      </c>
      <c r="G202">
        <v>3.0297100000000001</v>
      </c>
      <c r="H202">
        <v>2333</v>
      </c>
      <c r="I202">
        <v>1</v>
      </c>
    </row>
    <row r="203" spans="1:9" x14ac:dyDescent="0.35">
      <c r="A203" t="s">
        <v>312</v>
      </c>
      <c r="B203" t="s">
        <v>10</v>
      </c>
      <c r="C203" t="s">
        <v>11</v>
      </c>
      <c r="D203" t="s">
        <v>12</v>
      </c>
      <c r="E203">
        <v>0</v>
      </c>
      <c r="F203">
        <v>20737</v>
      </c>
      <c r="G203">
        <v>1.774E-3</v>
      </c>
      <c r="H203">
        <v>298</v>
      </c>
      <c r="I203">
        <v>1</v>
      </c>
    </row>
    <row r="204" spans="1:9" x14ac:dyDescent="0.35">
      <c r="A204" t="s">
        <v>314</v>
      </c>
      <c r="B204" t="s">
        <v>10</v>
      </c>
      <c r="C204" t="s">
        <v>11</v>
      </c>
      <c r="D204" t="s">
        <v>12</v>
      </c>
      <c r="E204">
        <v>0</v>
      </c>
      <c r="F204">
        <v>2985985</v>
      </c>
      <c r="G204">
        <v>2.5709999999999999E-3</v>
      </c>
      <c r="H204">
        <v>396</v>
      </c>
      <c r="I204">
        <v>1</v>
      </c>
    </row>
    <row r="205" spans="1:9" x14ac:dyDescent="0.35">
      <c r="A205" t="s">
        <v>315</v>
      </c>
      <c r="B205" t="s">
        <v>10</v>
      </c>
      <c r="C205" t="s">
        <v>11</v>
      </c>
      <c r="D205" t="s">
        <v>12</v>
      </c>
      <c r="E205">
        <v>0</v>
      </c>
      <c r="F205">
        <v>429981697</v>
      </c>
      <c r="G205">
        <v>3.117E-3</v>
      </c>
      <c r="H205">
        <v>530</v>
      </c>
      <c r="I205">
        <v>1</v>
      </c>
    </row>
    <row r="206" spans="1:9" x14ac:dyDescent="0.35">
      <c r="A206" t="s">
        <v>316</v>
      </c>
      <c r="B206" t="s">
        <v>10</v>
      </c>
      <c r="C206" t="s">
        <v>11</v>
      </c>
      <c r="D206" t="s">
        <v>12</v>
      </c>
      <c r="E206">
        <v>0</v>
      </c>
      <c r="F206">
        <v>61917364225</v>
      </c>
      <c r="G206">
        <v>4.091E-3</v>
      </c>
      <c r="H206">
        <v>664</v>
      </c>
      <c r="I206">
        <v>1</v>
      </c>
    </row>
    <row r="207" spans="1:9" x14ac:dyDescent="0.35">
      <c r="A207" t="s">
        <v>317</v>
      </c>
      <c r="B207" t="s">
        <v>10</v>
      </c>
      <c r="C207" t="s">
        <v>11</v>
      </c>
      <c r="D207" t="s">
        <v>12</v>
      </c>
      <c r="E207">
        <v>0</v>
      </c>
      <c r="F207">
        <v>8916100448257</v>
      </c>
      <c r="G207">
        <v>6.6610000000000003E-3</v>
      </c>
      <c r="H207">
        <v>798</v>
      </c>
      <c r="I207">
        <v>1</v>
      </c>
    </row>
    <row r="208" spans="1:9" x14ac:dyDescent="0.35">
      <c r="A208" t="s">
        <v>318</v>
      </c>
      <c r="B208" t="s">
        <v>10</v>
      </c>
      <c r="C208" t="s">
        <v>11</v>
      </c>
      <c r="D208" t="s">
        <v>12</v>
      </c>
      <c r="E208">
        <v>0</v>
      </c>
      <c r="F208">
        <v>1283918464548860</v>
      </c>
      <c r="G208">
        <v>1.0468999999999999E-2</v>
      </c>
      <c r="H208">
        <v>932</v>
      </c>
      <c r="I208">
        <v>1</v>
      </c>
    </row>
    <row r="209" spans="1:9" x14ac:dyDescent="0.35">
      <c r="A209" t="s">
        <v>319</v>
      </c>
      <c r="B209" t="s">
        <v>10</v>
      </c>
      <c r="C209" t="s">
        <v>11</v>
      </c>
      <c r="D209" t="s">
        <v>12</v>
      </c>
      <c r="E209">
        <v>0</v>
      </c>
      <c r="F209">
        <v>1.84884258895036E+17</v>
      </c>
      <c r="G209">
        <v>1.5115999999999999E-2</v>
      </c>
      <c r="H209">
        <v>1066</v>
      </c>
      <c r="I209">
        <v>1</v>
      </c>
    </row>
    <row r="210" spans="1:9" x14ac:dyDescent="0.35">
      <c r="A210" t="s">
        <v>320</v>
      </c>
      <c r="B210" t="s">
        <v>10</v>
      </c>
      <c r="C210" t="s">
        <v>11</v>
      </c>
      <c r="D210" t="s">
        <v>12</v>
      </c>
      <c r="E210">
        <v>0</v>
      </c>
      <c r="F210">
        <v>2.6623333280885199E+19</v>
      </c>
      <c r="G210">
        <v>1.9139E-2</v>
      </c>
      <c r="H210">
        <v>1200</v>
      </c>
      <c r="I210">
        <v>1</v>
      </c>
    </row>
    <row r="211" spans="1:9" x14ac:dyDescent="0.35">
      <c r="A211" t="s">
        <v>321</v>
      </c>
      <c r="B211" t="s">
        <v>10</v>
      </c>
      <c r="C211" t="s">
        <v>11</v>
      </c>
      <c r="D211" t="s">
        <v>12</v>
      </c>
      <c r="E211">
        <v>0</v>
      </c>
      <c r="F211">
        <v>3.8337599924474699E+21</v>
      </c>
      <c r="G211">
        <v>2.7730000000000001E-2</v>
      </c>
      <c r="H211">
        <v>1334</v>
      </c>
      <c r="I211">
        <v>1</v>
      </c>
    </row>
    <row r="212" spans="1:9" x14ac:dyDescent="0.35">
      <c r="A212" t="s">
        <v>322</v>
      </c>
      <c r="B212" t="s">
        <v>10</v>
      </c>
      <c r="C212" t="s">
        <v>11</v>
      </c>
      <c r="D212" t="s">
        <v>12</v>
      </c>
      <c r="E212">
        <v>0</v>
      </c>
      <c r="F212">
        <v>5.5206143891243601E+23</v>
      </c>
      <c r="G212">
        <v>3.3937000000000002E-2</v>
      </c>
      <c r="H212">
        <v>1468</v>
      </c>
      <c r="I212">
        <v>1</v>
      </c>
    </row>
    <row r="213" spans="1:9" x14ac:dyDescent="0.35">
      <c r="A213" t="s">
        <v>323</v>
      </c>
      <c r="B213" t="s">
        <v>10</v>
      </c>
      <c r="C213" t="s">
        <v>11</v>
      </c>
      <c r="D213" t="s">
        <v>12</v>
      </c>
      <c r="E213">
        <v>0</v>
      </c>
      <c r="F213">
        <v>3444</v>
      </c>
      <c r="G213">
        <v>4.0200000000000001E-4</v>
      </c>
      <c r="H213">
        <v>127</v>
      </c>
      <c r="I213">
        <v>1</v>
      </c>
    </row>
    <row r="214" spans="1:9" x14ac:dyDescent="0.35">
      <c r="A214" t="s">
        <v>324</v>
      </c>
      <c r="B214" t="s">
        <v>10</v>
      </c>
      <c r="C214" t="s">
        <v>11</v>
      </c>
      <c r="D214" t="s">
        <v>12</v>
      </c>
      <c r="E214">
        <v>0</v>
      </c>
      <c r="F214">
        <v>2895018</v>
      </c>
      <c r="G214">
        <v>1.1360000000000001E-3</v>
      </c>
      <c r="H214">
        <v>222</v>
      </c>
      <c r="I214">
        <v>1</v>
      </c>
    </row>
    <row r="215" spans="1:9" x14ac:dyDescent="0.35">
      <c r="A215" t="s">
        <v>325</v>
      </c>
      <c r="B215" t="s">
        <v>10</v>
      </c>
      <c r="C215" t="s">
        <v>11</v>
      </c>
      <c r="D215" t="s">
        <v>12</v>
      </c>
      <c r="E215">
        <v>0</v>
      </c>
      <c r="F215">
        <v>2501413200</v>
      </c>
      <c r="G215">
        <v>3.4020000000000001E-3</v>
      </c>
      <c r="H215">
        <v>377</v>
      </c>
      <c r="I215">
        <v>1</v>
      </c>
    </row>
    <row r="216" spans="1:9" x14ac:dyDescent="0.35">
      <c r="A216" t="s">
        <v>326</v>
      </c>
      <c r="B216" t="s">
        <v>10</v>
      </c>
      <c r="C216" t="s">
        <v>11</v>
      </c>
      <c r="D216" t="s">
        <v>12</v>
      </c>
      <c r="E216">
        <v>0</v>
      </c>
      <c r="F216">
        <v>6029168852784</v>
      </c>
      <c r="G216">
        <v>1.5325999999999999E-2</v>
      </c>
      <c r="H216">
        <v>687</v>
      </c>
      <c r="I216">
        <v>1</v>
      </c>
    </row>
    <row r="217" spans="1:9" x14ac:dyDescent="0.35">
      <c r="A217" t="s">
        <v>327</v>
      </c>
      <c r="B217" t="s">
        <v>10</v>
      </c>
      <c r="C217" t="s">
        <v>11</v>
      </c>
      <c r="D217" t="s">
        <v>12</v>
      </c>
      <c r="E217">
        <v>0</v>
      </c>
      <c r="F217">
        <v>4.2402558181826502E+17</v>
      </c>
      <c r="G217">
        <v>0.165075</v>
      </c>
      <c r="H217">
        <v>1617</v>
      </c>
      <c r="I217">
        <v>1</v>
      </c>
    </row>
    <row r="218" spans="1:9" x14ac:dyDescent="0.35">
      <c r="A218" t="s">
        <v>328</v>
      </c>
      <c r="B218" t="s">
        <v>10</v>
      </c>
      <c r="C218" t="s">
        <v>11</v>
      </c>
      <c r="D218" t="s">
        <v>12</v>
      </c>
      <c r="E218">
        <v>0</v>
      </c>
      <c r="F218">
        <v>2.70305727248432E+21</v>
      </c>
      <c r="G218">
        <v>1.3996999999999999</v>
      </c>
      <c r="H218">
        <v>3167</v>
      </c>
      <c r="I218">
        <v>1</v>
      </c>
    </row>
    <row r="219" spans="1:9" x14ac:dyDescent="0.35">
      <c r="A219" t="s">
        <v>329</v>
      </c>
      <c r="B219" t="s">
        <v>10</v>
      </c>
      <c r="C219" t="s">
        <v>11</v>
      </c>
      <c r="D219" t="s">
        <v>12</v>
      </c>
      <c r="E219">
        <v>0</v>
      </c>
      <c r="F219">
        <v>1.9536354153606101E+25</v>
      </c>
      <c r="G219">
        <v>15.8878</v>
      </c>
      <c r="H219">
        <v>6267</v>
      </c>
      <c r="I219">
        <v>1</v>
      </c>
    </row>
    <row r="220" spans="1:9" x14ac:dyDescent="0.35">
      <c r="A220" t="s">
        <v>331</v>
      </c>
      <c r="B220" t="s">
        <v>10</v>
      </c>
      <c r="C220" t="s">
        <v>11</v>
      </c>
      <c r="D220" t="s">
        <v>12</v>
      </c>
      <c r="E220">
        <v>0</v>
      </c>
      <c r="F220">
        <v>6320</v>
      </c>
      <c r="G220">
        <v>6.9318000000000005E-2</v>
      </c>
      <c r="H220">
        <v>1880</v>
      </c>
      <c r="I220">
        <v>1</v>
      </c>
    </row>
    <row r="221" spans="1:9" x14ac:dyDescent="0.35">
      <c r="A221" t="s">
        <v>333</v>
      </c>
      <c r="B221" t="s">
        <v>10</v>
      </c>
      <c r="C221" t="s">
        <v>11</v>
      </c>
      <c r="D221" t="s">
        <v>12</v>
      </c>
      <c r="E221">
        <v>0</v>
      </c>
      <c r="F221">
        <v>6320</v>
      </c>
      <c r="G221">
        <v>4.8015000000000002E-2</v>
      </c>
      <c r="H221">
        <v>1556</v>
      </c>
      <c r="I221">
        <v>1</v>
      </c>
    </row>
    <row r="222" spans="1:9" x14ac:dyDescent="0.35">
      <c r="A222" t="s">
        <v>335</v>
      </c>
      <c r="B222" t="s">
        <v>10</v>
      </c>
      <c r="C222" t="s">
        <v>11</v>
      </c>
      <c r="D222" t="s">
        <v>12</v>
      </c>
      <c r="E222">
        <v>0</v>
      </c>
      <c r="F222">
        <v>10380</v>
      </c>
      <c r="G222">
        <v>3.5339999999999998E-3</v>
      </c>
      <c r="H222">
        <v>310</v>
      </c>
      <c r="I222">
        <v>1</v>
      </c>
    </row>
    <row r="223" spans="1:9" x14ac:dyDescent="0.35">
      <c r="A223" t="s">
        <v>336</v>
      </c>
      <c r="B223" t="s">
        <v>10</v>
      </c>
      <c r="C223" t="s">
        <v>11</v>
      </c>
      <c r="D223" t="s">
        <v>12</v>
      </c>
      <c r="E223">
        <v>0</v>
      </c>
      <c r="F223">
        <v>1655346</v>
      </c>
      <c r="G223">
        <v>8.5240000000000003E-3</v>
      </c>
      <c r="H223">
        <v>652</v>
      </c>
      <c r="I223">
        <v>1</v>
      </c>
    </row>
    <row r="224" spans="1:9" x14ac:dyDescent="0.35">
      <c r="A224" t="s">
        <v>337</v>
      </c>
      <c r="B224" t="s">
        <v>10</v>
      </c>
      <c r="C224" t="s">
        <v>11</v>
      </c>
      <c r="D224" t="s">
        <v>12</v>
      </c>
      <c r="E224">
        <v>0</v>
      </c>
      <c r="F224">
        <v>145476966</v>
      </c>
      <c r="G224">
        <v>5.7910000000000003E-2</v>
      </c>
      <c r="H224">
        <v>3262</v>
      </c>
      <c r="I224">
        <v>1</v>
      </c>
    </row>
    <row r="225" spans="1:9" x14ac:dyDescent="0.35">
      <c r="A225" t="s">
        <v>338</v>
      </c>
      <c r="B225" t="s">
        <v>10</v>
      </c>
      <c r="C225" t="s">
        <v>11</v>
      </c>
      <c r="D225" t="s">
        <v>12</v>
      </c>
      <c r="E225">
        <v>0</v>
      </c>
      <c r="F225">
        <v>14353505166</v>
      </c>
      <c r="G225">
        <v>2.7487300000000001</v>
      </c>
      <c r="H225">
        <v>29362</v>
      </c>
      <c r="I225">
        <v>1</v>
      </c>
    </row>
    <row r="226" spans="1:9" x14ac:dyDescent="0.35">
      <c r="A226" t="s">
        <v>339</v>
      </c>
      <c r="B226" t="s">
        <v>10</v>
      </c>
      <c r="C226" t="s">
        <v>11</v>
      </c>
      <c r="D226" t="s">
        <v>12</v>
      </c>
      <c r="E226">
        <v>0</v>
      </c>
      <c r="F226">
        <v>23537012497</v>
      </c>
      <c r="G226">
        <v>0.19545000000000001</v>
      </c>
      <c r="H226">
        <v>5715</v>
      </c>
      <c r="I226">
        <v>1</v>
      </c>
    </row>
    <row r="227" spans="1:9" x14ac:dyDescent="0.35">
      <c r="A227" t="s">
        <v>340</v>
      </c>
      <c r="B227" t="s">
        <v>10</v>
      </c>
      <c r="C227" t="s">
        <v>11</v>
      </c>
      <c r="D227" t="s">
        <v>12</v>
      </c>
      <c r="E227">
        <v>0</v>
      </c>
      <c r="F227">
        <v>176894515156</v>
      </c>
      <c r="G227">
        <v>0.56333800000000001</v>
      </c>
      <c r="H227">
        <v>28299</v>
      </c>
      <c r="I227">
        <v>1</v>
      </c>
    </row>
    <row r="228" spans="1:9" x14ac:dyDescent="0.35">
      <c r="A228" t="s">
        <v>341</v>
      </c>
      <c r="B228" t="s">
        <v>10</v>
      </c>
      <c r="C228" t="s">
        <v>11</v>
      </c>
      <c r="D228" t="s">
        <v>12</v>
      </c>
      <c r="E228">
        <v>0</v>
      </c>
      <c r="F228">
        <v>14184612091</v>
      </c>
      <c r="G228">
        <v>0.91369299999999998</v>
      </c>
      <c r="H228">
        <v>54765</v>
      </c>
      <c r="I228">
        <v>1</v>
      </c>
    </row>
    <row r="229" spans="1:9" x14ac:dyDescent="0.35">
      <c r="A229" t="s">
        <v>343</v>
      </c>
      <c r="B229" t="s">
        <v>10</v>
      </c>
      <c r="C229" t="s">
        <v>11</v>
      </c>
      <c r="D229" t="s">
        <v>12</v>
      </c>
      <c r="E229">
        <v>0</v>
      </c>
      <c r="F229">
        <v>40193</v>
      </c>
      <c r="G229">
        <v>6.2729999999999999E-3</v>
      </c>
      <c r="H229">
        <v>239</v>
      </c>
      <c r="I229">
        <v>1</v>
      </c>
    </row>
    <row r="230" spans="1:9" x14ac:dyDescent="0.35">
      <c r="A230" t="s">
        <v>344</v>
      </c>
      <c r="B230" t="s">
        <v>10</v>
      </c>
      <c r="C230" t="s">
        <v>11</v>
      </c>
      <c r="D230" t="s">
        <v>12</v>
      </c>
      <c r="E230">
        <v>0</v>
      </c>
      <c r="F230">
        <v>2664192</v>
      </c>
      <c r="G230">
        <v>2.0138E-2</v>
      </c>
      <c r="H230">
        <v>365</v>
      </c>
      <c r="I230">
        <v>1</v>
      </c>
    </row>
    <row r="231" spans="1:9" x14ac:dyDescent="0.35">
      <c r="A231" t="s">
        <v>345</v>
      </c>
      <c r="B231" t="s">
        <v>10</v>
      </c>
      <c r="C231" t="s">
        <v>11</v>
      </c>
      <c r="D231" t="s">
        <v>12</v>
      </c>
      <c r="E231">
        <v>0</v>
      </c>
      <c r="F231">
        <v>1.00855084175093E+46</v>
      </c>
      <c r="G231">
        <v>38.008099999999999</v>
      </c>
      <c r="H231">
        <v>3425</v>
      </c>
      <c r="I231">
        <v>1</v>
      </c>
    </row>
    <row r="232" spans="1:9" x14ac:dyDescent="0.35">
      <c r="A232" t="s">
        <v>347</v>
      </c>
      <c r="B232" t="s">
        <v>10</v>
      </c>
      <c r="C232" t="s">
        <v>11</v>
      </c>
      <c r="D232" t="s">
        <v>12</v>
      </c>
      <c r="E232">
        <v>0</v>
      </c>
      <c r="F232">
        <v>1501</v>
      </c>
      <c r="G232">
        <v>1.126E-3</v>
      </c>
      <c r="H232">
        <v>149</v>
      </c>
      <c r="I232">
        <v>1</v>
      </c>
    </row>
    <row r="233" spans="1:9" x14ac:dyDescent="0.35">
      <c r="A233" t="s">
        <v>348</v>
      </c>
      <c r="B233" t="s">
        <v>10</v>
      </c>
      <c r="C233" t="s">
        <v>11</v>
      </c>
      <c r="D233" t="s">
        <v>12</v>
      </c>
      <c r="E233">
        <v>0</v>
      </c>
      <c r="F233">
        <v>1187984</v>
      </c>
      <c r="G233">
        <v>1.4777E-2</v>
      </c>
      <c r="H233">
        <v>296</v>
      </c>
      <c r="I233">
        <v>1</v>
      </c>
    </row>
    <row r="234" spans="1:9" x14ac:dyDescent="0.35">
      <c r="A234" t="s">
        <v>349</v>
      </c>
      <c r="B234" t="s">
        <v>10</v>
      </c>
      <c r="C234" t="s">
        <v>11</v>
      </c>
      <c r="D234" t="s">
        <v>12</v>
      </c>
      <c r="E234">
        <v>0</v>
      </c>
      <c r="F234">
        <v>1663565805</v>
      </c>
      <c r="G234">
        <v>0.215754</v>
      </c>
      <c r="H234">
        <v>541</v>
      </c>
      <c r="I234">
        <v>1</v>
      </c>
    </row>
    <row r="235" spans="1:9" x14ac:dyDescent="0.35">
      <c r="A235" t="s">
        <v>350</v>
      </c>
      <c r="B235" t="s">
        <v>10</v>
      </c>
      <c r="C235" t="s">
        <v>11</v>
      </c>
      <c r="D235" t="s">
        <v>12</v>
      </c>
      <c r="E235">
        <v>0</v>
      </c>
      <c r="F235">
        <v>13665907559010</v>
      </c>
      <c r="G235">
        <v>5.4282199999999996</v>
      </c>
      <c r="H235">
        <v>1031</v>
      </c>
      <c r="I235">
        <v>1</v>
      </c>
    </row>
    <row r="236" spans="1:9" x14ac:dyDescent="0.35">
      <c r="A236" t="s">
        <v>353</v>
      </c>
      <c r="B236" t="s">
        <v>10</v>
      </c>
      <c r="C236" t="s">
        <v>11</v>
      </c>
      <c r="D236" t="s">
        <v>12</v>
      </c>
      <c r="E236">
        <v>0</v>
      </c>
      <c r="F236">
        <v>87552</v>
      </c>
      <c r="G236">
        <v>1.3911E-2</v>
      </c>
      <c r="H236">
        <v>374</v>
      </c>
      <c r="I236">
        <v>1</v>
      </c>
    </row>
    <row r="237" spans="1:9" x14ac:dyDescent="0.35">
      <c r="A237" t="s">
        <v>354</v>
      </c>
      <c r="B237" t="s">
        <v>10</v>
      </c>
      <c r="C237" t="s">
        <v>11</v>
      </c>
      <c r="D237" t="s">
        <v>12</v>
      </c>
      <c r="E237">
        <v>0</v>
      </c>
      <c r="F237">
        <v>51737129142</v>
      </c>
      <c r="G237">
        <v>7.7640000000000001E-2</v>
      </c>
      <c r="H237">
        <v>479</v>
      </c>
      <c r="I237">
        <v>1</v>
      </c>
    </row>
    <row r="238" spans="1:9" x14ac:dyDescent="0.35">
      <c r="A238" t="s">
        <v>356</v>
      </c>
      <c r="B238" t="s">
        <v>10</v>
      </c>
      <c r="C238" t="s">
        <v>11</v>
      </c>
      <c r="D238" t="s">
        <v>12</v>
      </c>
      <c r="E238">
        <v>0</v>
      </c>
      <c r="F238">
        <v>2482</v>
      </c>
      <c r="G238">
        <v>4.3689999999999996E-3</v>
      </c>
      <c r="H238">
        <v>1009</v>
      </c>
      <c r="I238">
        <v>1</v>
      </c>
    </row>
    <row r="239" spans="1:9" x14ac:dyDescent="0.35">
      <c r="A239" t="s">
        <v>357</v>
      </c>
      <c r="B239" t="s">
        <v>10</v>
      </c>
      <c r="C239" t="s">
        <v>11</v>
      </c>
      <c r="D239" t="s">
        <v>12</v>
      </c>
      <c r="E239">
        <v>0</v>
      </c>
      <c r="F239">
        <v>15546</v>
      </c>
      <c r="G239">
        <v>5.4180000000000001E-3</v>
      </c>
      <c r="H239">
        <v>1574</v>
      </c>
      <c r="I239">
        <v>1</v>
      </c>
    </row>
    <row r="240" spans="1:9" x14ac:dyDescent="0.35">
      <c r="A240" t="s">
        <v>358</v>
      </c>
      <c r="B240" t="s">
        <v>10</v>
      </c>
      <c r="C240" t="s">
        <v>11</v>
      </c>
      <c r="D240" t="s">
        <v>12</v>
      </c>
      <c r="E240">
        <v>0</v>
      </c>
      <c r="F240">
        <v>8370</v>
      </c>
      <c r="G240">
        <v>1.098E-2</v>
      </c>
      <c r="H240">
        <v>1058</v>
      </c>
      <c r="I240">
        <v>1</v>
      </c>
    </row>
    <row r="241" spans="1:9" x14ac:dyDescent="0.35">
      <c r="A241" t="s">
        <v>359</v>
      </c>
      <c r="B241" t="s">
        <v>10</v>
      </c>
      <c r="C241" t="s">
        <v>11</v>
      </c>
      <c r="D241" t="s">
        <v>12</v>
      </c>
      <c r="E241">
        <v>0</v>
      </c>
      <c r="F241">
        <v>1.55106359474105E+16</v>
      </c>
      <c r="G241">
        <v>4.22994</v>
      </c>
      <c r="H241">
        <v>3323</v>
      </c>
      <c r="I241">
        <v>1</v>
      </c>
    </row>
    <row r="242" spans="1:9" x14ac:dyDescent="0.35">
      <c r="A242" t="s">
        <v>360</v>
      </c>
      <c r="B242" t="s">
        <v>10</v>
      </c>
      <c r="C242" t="s">
        <v>11</v>
      </c>
      <c r="D242" t="s">
        <v>12</v>
      </c>
      <c r="E242">
        <v>0</v>
      </c>
      <c r="F242">
        <v>204</v>
      </c>
      <c r="G242">
        <v>2.6519999999999998E-3</v>
      </c>
      <c r="H242">
        <v>444</v>
      </c>
      <c r="I242">
        <v>1</v>
      </c>
    </row>
    <row r="243" spans="1:9" x14ac:dyDescent="0.35">
      <c r="A243" t="s">
        <v>361</v>
      </c>
      <c r="B243" t="s">
        <v>10</v>
      </c>
      <c r="C243" t="s">
        <v>11</v>
      </c>
      <c r="D243" t="s">
        <v>12</v>
      </c>
      <c r="E243">
        <v>0</v>
      </c>
      <c r="F243">
        <v>354176</v>
      </c>
      <c r="G243">
        <v>2.9006000000000001E-2</v>
      </c>
      <c r="H243">
        <v>780</v>
      </c>
      <c r="I243">
        <v>1</v>
      </c>
    </row>
    <row r="244" spans="1:9" x14ac:dyDescent="0.35">
      <c r="A244" t="s">
        <v>362</v>
      </c>
      <c r="B244" t="s">
        <v>10</v>
      </c>
      <c r="C244" t="s">
        <v>11</v>
      </c>
      <c r="D244" t="s">
        <v>12</v>
      </c>
      <c r="E244">
        <v>0</v>
      </c>
      <c r="F244">
        <v>17406024</v>
      </c>
      <c r="G244">
        <v>5.9098999999999999E-2</v>
      </c>
      <c r="H244">
        <v>916</v>
      </c>
      <c r="I244">
        <v>1</v>
      </c>
    </row>
    <row r="245" spans="1:9" x14ac:dyDescent="0.35">
      <c r="A245" t="s">
        <v>363</v>
      </c>
      <c r="B245" t="s">
        <v>10</v>
      </c>
      <c r="C245" t="s">
        <v>11</v>
      </c>
      <c r="D245" t="s">
        <v>12</v>
      </c>
      <c r="E245">
        <v>0</v>
      </c>
      <c r="F245">
        <v>92677131972792</v>
      </c>
      <c r="G245">
        <v>3.5169800000000002</v>
      </c>
      <c r="H245">
        <v>2086</v>
      </c>
      <c r="I245">
        <v>1</v>
      </c>
    </row>
    <row r="246" spans="1:9" x14ac:dyDescent="0.35">
      <c r="A246" t="s">
        <v>364</v>
      </c>
      <c r="B246" t="s">
        <v>10</v>
      </c>
      <c r="C246" t="s">
        <v>11</v>
      </c>
      <c r="D246" t="s">
        <v>12</v>
      </c>
      <c r="E246">
        <v>0</v>
      </c>
      <c r="F246">
        <v>35937</v>
      </c>
      <c r="G246">
        <v>8.3799999999999999E-4</v>
      </c>
      <c r="H246">
        <v>293</v>
      </c>
      <c r="I246">
        <v>1</v>
      </c>
    </row>
    <row r="247" spans="1:9" x14ac:dyDescent="0.35">
      <c r="A247" t="s">
        <v>365</v>
      </c>
      <c r="B247" t="s">
        <v>10</v>
      </c>
      <c r="C247" t="s">
        <v>11</v>
      </c>
      <c r="D247" t="s">
        <v>12</v>
      </c>
      <c r="E247">
        <v>0</v>
      </c>
      <c r="F247">
        <v>14776336</v>
      </c>
      <c r="G247">
        <v>1.944E-3</v>
      </c>
      <c r="H247">
        <v>449</v>
      </c>
      <c r="I247">
        <v>1</v>
      </c>
    </row>
    <row r="248" spans="1:9" x14ac:dyDescent="0.35">
      <c r="A248" t="s">
        <v>366</v>
      </c>
      <c r="B248" t="s">
        <v>10</v>
      </c>
      <c r="C248" t="s">
        <v>11</v>
      </c>
      <c r="D248" t="s">
        <v>12</v>
      </c>
      <c r="E248">
        <v>0</v>
      </c>
      <c r="F248">
        <v>11592740743</v>
      </c>
      <c r="G248">
        <v>3.0860000000000002E-3</v>
      </c>
      <c r="H248">
        <v>643</v>
      </c>
      <c r="I248">
        <v>1</v>
      </c>
    </row>
    <row r="249" spans="1:9" x14ac:dyDescent="0.35">
      <c r="A249" t="s">
        <v>367</v>
      </c>
      <c r="B249" t="s">
        <v>10</v>
      </c>
      <c r="C249" t="s">
        <v>11</v>
      </c>
      <c r="D249" t="s">
        <v>12</v>
      </c>
      <c r="E249">
        <v>0</v>
      </c>
      <c r="F249">
        <v>1.5902406878544799E+33</v>
      </c>
      <c r="G249">
        <v>8.6840000000000001E-2</v>
      </c>
      <c r="H249">
        <v>2188</v>
      </c>
      <c r="I249">
        <v>1</v>
      </c>
    </row>
    <row r="250" spans="1:9" x14ac:dyDescent="0.35">
      <c r="A250" t="s">
        <v>368</v>
      </c>
      <c r="B250" t="s">
        <v>10</v>
      </c>
      <c r="C250" t="s">
        <v>11</v>
      </c>
      <c r="D250" t="s">
        <v>12</v>
      </c>
      <c r="E250">
        <v>0</v>
      </c>
      <c r="F250">
        <v>4.1123140378051596E+84</v>
      </c>
      <c r="G250">
        <v>0.47424500000000003</v>
      </c>
      <c r="H250">
        <v>7608</v>
      </c>
      <c r="I250">
        <v>1</v>
      </c>
    </row>
    <row r="251" spans="1:9" x14ac:dyDescent="0.35">
      <c r="A251" t="s">
        <v>369</v>
      </c>
      <c r="B251" t="s">
        <v>10</v>
      </c>
      <c r="C251" t="s">
        <v>11</v>
      </c>
      <c r="D251" t="s">
        <v>12</v>
      </c>
      <c r="E251">
        <v>0</v>
      </c>
      <c r="F251">
        <v>5.7461084927530299E+279</v>
      </c>
      <c r="G251">
        <v>5.0834299999999999</v>
      </c>
      <c r="H251">
        <v>43068</v>
      </c>
      <c r="I251">
        <v>1</v>
      </c>
    </row>
    <row r="252" spans="1:9" x14ac:dyDescent="0.35">
      <c r="A252" t="s">
        <v>372</v>
      </c>
      <c r="B252" t="s">
        <v>10</v>
      </c>
      <c r="C252" t="s">
        <v>11</v>
      </c>
      <c r="D252" t="s">
        <v>12</v>
      </c>
      <c r="E252">
        <v>0</v>
      </c>
      <c r="F252">
        <v>2546432</v>
      </c>
      <c r="G252">
        <v>2.215E-3</v>
      </c>
      <c r="H252">
        <v>191</v>
      </c>
      <c r="I252">
        <v>1</v>
      </c>
    </row>
    <row r="253" spans="1:9" x14ac:dyDescent="0.35">
      <c r="A253" t="s">
        <v>373</v>
      </c>
      <c r="B253" t="s">
        <v>10</v>
      </c>
      <c r="C253" t="s">
        <v>11</v>
      </c>
      <c r="D253" t="s">
        <v>12</v>
      </c>
      <c r="E253">
        <v>0</v>
      </c>
      <c r="F253">
        <v>1005927208</v>
      </c>
      <c r="G253">
        <v>9.6620000000000004E-3</v>
      </c>
      <c r="H253">
        <v>341</v>
      </c>
      <c r="I253">
        <v>1</v>
      </c>
    </row>
    <row r="254" spans="1:9" x14ac:dyDescent="0.35">
      <c r="A254" t="s">
        <v>374</v>
      </c>
      <c r="B254" t="s">
        <v>10</v>
      </c>
      <c r="C254" t="s">
        <v>11</v>
      </c>
      <c r="D254" t="s">
        <v>12</v>
      </c>
      <c r="E254">
        <v>0</v>
      </c>
      <c r="F254">
        <v>805422366595</v>
      </c>
      <c r="G254">
        <v>4.9001000000000003E-2</v>
      </c>
      <c r="H254">
        <v>641</v>
      </c>
      <c r="I254">
        <v>1</v>
      </c>
    </row>
    <row r="255" spans="1:9" x14ac:dyDescent="0.35">
      <c r="A255" t="s">
        <v>375</v>
      </c>
      <c r="B255" t="s">
        <v>10</v>
      </c>
      <c r="C255" t="s">
        <v>11</v>
      </c>
      <c r="D255" t="s">
        <v>12</v>
      </c>
      <c r="E255">
        <v>0</v>
      </c>
      <c r="F255">
        <v>1.04259411949013E+16</v>
      </c>
      <c r="G255">
        <v>0.57438400000000001</v>
      </c>
      <c r="H255">
        <v>1541</v>
      </c>
      <c r="I255">
        <v>1</v>
      </c>
    </row>
    <row r="256" spans="1:9" x14ac:dyDescent="0.35">
      <c r="A256" t="s">
        <v>376</v>
      </c>
      <c r="B256" t="s">
        <v>10</v>
      </c>
      <c r="C256" t="s">
        <v>11</v>
      </c>
      <c r="D256" t="s">
        <v>12</v>
      </c>
      <c r="E256">
        <v>0</v>
      </c>
      <c r="F256">
        <v>1.72630022946823E+19</v>
      </c>
      <c r="G256">
        <v>4.4438399999999998</v>
      </c>
      <c r="H256">
        <v>3041</v>
      </c>
      <c r="I256">
        <v>1</v>
      </c>
    </row>
    <row r="257" spans="1:9" x14ac:dyDescent="0.35">
      <c r="A257" t="s">
        <v>377</v>
      </c>
      <c r="B257" t="s">
        <v>10</v>
      </c>
      <c r="C257" t="s">
        <v>11</v>
      </c>
      <c r="D257" t="s">
        <v>12</v>
      </c>
      <c r="E257">
        <v>0</v>
      </c>
      <c r="F257">
        <v>3.1731714717364898E+22</v>
      </c>
      <c r="G257">
        <v>43.510800000000003</v>
      </c>
      <c r="H257">
        <v>6041</v>
      </c>
      <c r="I257">
        <v>1</v>
      </c>
    </row>
    <row r="258" spans="1:9" x14ac:dyDescent="0.35">
      <c r="A258" t="s">
        <v>380</v>
      </c>
      <c r="B258" t="s">
        <v>10</v>
      </c>
      <c r="C258" t="s">
        <v>11</v>
      </c>
      <c r="D258" t="s">
        <v>12</v>
      </c>
      <c r="E258">
        <v>0</v>
      </c>
      <c r="F258">
        <v>380</v>
      </c>
      <c r="G258">
        <v>2.3463999999999999E-2</v>
      </c>
      <c r="H258">
        <v>2866</v>
      </c>
      <c r="I258">
        <v>1</v>
      </c>
    </row>
    <row r="259" spans="1:9" x14ac:dyDescent="0.35">
      <c r="A259" t="s">
        <v>381</v>
      </c>
      <c r="B259" t="s">
        <v>10</v>
      </c>
      <c r="C259" t="s">
        <v>11</v>
      </c>
      <c r="D259" t="s">
        <v>12</v>
      </c>
      <c r="E259">
        <v>0</v>
      </c>
      <c r="F259">
        <v>19742</v>
      </c>
      <c r="G259">
        <v>0.119709</v>
      </c>
      <c r="H259">
        <v>7610</v>
      </c>
      <c r="I259">
        <v>1</v>
      </c>
    </row>
    <row r="260" spans="1:9" x14ac:dyDescent="0.35">
      <c r="A260" t="s">
        <v>382</v>
      </c>
      <c r="B260" t="s">
        <v>10</v>
      </c>
      <c r="C260" t="s">
        <v>11</v>
      </c>
      <c r="D260" t="s">
        <v>12</v>
      </c>
      <c r="E260">
        <v>0</v>
      </c>
      <c r="F260">
        <v>1914784</v>
      </c>
      <c r="G260">
        <v>4.3170500000000001</v>
      </c>
      <c r="H260">
        <v>20723</v>
      </c>
      <c r="I260">
        <v>1</v>
      </c>
    </row>
    <row r="261" spans="1:9" x14ac:dyDescent="0.35">
      <c r="A261" t="s">
        <v>385</v>
      </c>
      <c r="B261" t="s">
        <v>10</v>
      </c>
      <c r="C261" t="s">
        <v>11</v>
      </c>
      <c r="D261" t="s">
        <v>12</v>
      </c>
      <c r="E261">
        <v>0</v>
      </c>
      <c r="F261">
        <v>380</v>
      </c>
      <c r="G261">
        <v>2.0215E-2</v>
      </c>
      <c r="H261">
        <v>2866</v>
      </c>
      <c r="I261">
        <v>1</v>
      </c>
    </row>
    <row r="262" spans="1:9" x14ac:dyDescent="0.35">
      <c r="A262" t="s">
        <v>386</v>
      </c>
      <c r="B262" t="s">
        <v>10</v>
      </c>
      <c r="C262" t="s">
        <v>11</v>
      </c>
      <c r="D262" t="s">
        <v>12</v>
      </c>
      <c r="E262">
        <v>0</v>
      </c>
      <c r="F262">
        <v>19742</v>
      </c>
      <c r="G262">
        <v>0.13824500000000001</v>
      </c>
      <c r="H262">
        <v>8033</v>
      </c>
      <c r="I262">
        <v>1</v>
      </c>
    </row>
    <row r="263" spans="1:9" x14ac:dyDescent="0.35">
      <c r="A263" t="s">
        <v>387</v>
      </c>
      <c r="B263" t="s">
        <v>10</v>
      </c>
      <c r="C263" t="s">
        <v>11</v>
      </c>
      <c r="D263" t="s">
        <v>12</v>
      </c>
      <c r="E263">
        <v>0</v>
      </c>
      <c r="F263">
        <v>1914784</v>
      </c>
      <c r="G263">
        <v>4.5886199999999997</v>
      </c>
      <c r="H263">
        <v>21387</v>
      </c>
      <c r="I263">
        <v>1</v>
      </c>
    </row>
    <row r="264" spans="1:9" x14ac:dyDescent="0.35">
      <c r="A264" t="s">
        <v>390</v>
      </c>
      <c r="B264" t="s">
        <v>10</v>
      </c>
      <c r="C264" t="s">
        <v>11</v>
      </c>
      <c r="D264" t="s">
        <v>12</v>
      </c>
      <c r="E264">
        <v>0</v>
      </c>
      <c r="F264">
        <v>3846411649024</v>
      </c>
      <c r="G264">
        <v>36.223300000000002</v>
      </c>
      <c r="H264">
        <v>165799</v>
      </c>
      <c r="I264">
        <v>1</v>
      </c>
    </row>
    <row r="265" spans="1:9" x14ac:dyDescent="0.35">
      <c r="A265" t="s">
        <v>391</v>
      </c>
      <c r="B265" t="s">
        <v>10</v>
      </c>
      <c r="C265" t="s">
        <v>11</v>
      </c>
      <c r="D265" t="s">
        <v>12</v>
      </c>
      <c r="E265">
        <v>0</v>
      </c>
      <c r="F265">
        <v>8126465</v>
      </c>
      <c r="G265">
        <v>0.90144100000000005</v>
      </c>
      <c r="H265">
        <v>165799</v>
      </c>
      <c r="I265">
        <v>1</v>
      </c>
    </row>
    <row r="266" spans="1:9" x14ac:dyDescent="0.35">
      <c r="A266" t="s">
        <v>392</v>
      </c>
      <c r="B266" t="s">
        <v>10</v>
      </c>
      <c r="C266" t="s">
        <v>11</v>
      </c>
      <c r="D266" t="s">
        <v>12</v>
      </c>
      <c r="E266">
        <v>0</v>
      </c>
      <c r="F266">
        <v>6110643</v>
      </c>
      <c r="G266">
        <v>2.6610000000000002E-3</v>
      </c>
      <c r="H266">
        <v>319</v>
      </c>
      <c r="I266">
        <v>1</v>
      </c>
    </row>
    <row r="267" spans="1:9" x14ac:dyDescent="0.35">
      <c r="A267" t="s">
        <v>393</v>
      </c>
      <c r="B267" t="s">
        <v>10</v>
      </c>
      <c r="C267" t="s">
        <v>11</v>
      </c>
      <c r="D267" t="s">
        <v>12</v>
      </c>
      <c r="E267">
        <v>0</v>
      </c>
      <c r="F267">
        <v>88125763956</v>
      </c>
      <c r="G267">
        <v>2.0549000000000001E-2</v>
      </c>
      <c r="H267">
        <v>685</v>
      </c>
      <c r="I267">
        <v>1</v>
      </c>
    </row>
    <row r="268" spans="1:9" x14ac:dyDescent="0.35">
      <c r="A268" t="s">
        <v>394</v>
      </c>
      <c r="B268" t="s">
        <v>10</v>
      </c>
      <c r="C268" t="s">
        <v>11</v>
      </c>
      <c r="D268" t="s">
        <v>12</v>
      </c>
      <c r="E268">
        <v>0</v>
      </c>
      <c r="F268">
        <v>478293389221095</v>
      </c>
      <c r="G268">
        <v>0.127967</v>
      </c>
      <c r="H268">
        <v>1295</v>
      </c>
      <c r="I268">
        <v>1</v>
      </c>
    </row>
    <row r="269" spans="1:9" x14ac:dyDescent="0.35">
      <c r="A269" t="s">
        <v>395</v>
      </c>
      <c r="B269" t="s">
        <v>10</v>
      </c>
      <c r="C269" t="s">
        <v>11</v>
      </c>
      <c r="D269" t="s">
        <v>12</v>
      </c>
      <c r="E269">
        <v>0</v>
      </c>
      <c r="F269">
        <v>5.6349039094204201E+18</v>
      </c>
      <c r="G269">
        <v>0.99077999999999999</v>
      </c>
      <c r="H269">
        <v>2515</v>
      </c>
      <c r="I269">
        <v>1</v>
      </c>
    </row>
    <row r="270" spans="1:9" x14ac:dyDescent="0.35">
      <c r="A270" t="s">
        <v>396</v>
      </c>
      <c r="B270" t="s">
        <v>10</v>
      </c>
      <c r="C270" t="s">
        <v>11</v>
      </c>
      <c r="D270" t="s">
        <v>12</v>
      </c>
      <c r="E270">
        <v>0</v>
      </c>
      <c r="F270">
        <v>1.0639643313939401E+23</v>
      </c>
      <c r="G270">
        <v>9.2656799999999997</v>
      </c>
      <c r="H270">
        <v>4955</v>
      </c>
      <c r="I270">
        <v>1</v>
      </c>
    </row>
    <row r="271" spans="1:9" x14ac:dyDescent="0.35">
      <c r="A271" t="s">
        <v>399</v>
      </c>
      <c r="B271" t="s">
        <v>10</v>
      </c>
      <c r="C271" t="s">
        <v>11</v>
      </c>
      <c r="D271" t="s">
        <v>12</v>
      </c>
      <c r="E271">
        <v>0</v>
      </c>
      <c r="F271">
        <v>5.2595997309385097E+19</v>
      </c>
      <c r="G271">
        <v>0.94645900000000005</v>
      </c>
      <c r="H271">
        <v>1436</v>
      </c>
      <c r="I271">
        <v>1</v>
      </c>
    </row>
    <row r="272" spans="1:9" x14ac:dyDescent="0.35">
      <c r="A272" t="s">
        <v>400</v>
      </c>
      <c r="B272" t="s">
        <v>10</v>
      </c>
      <c r="C272" t="s">
        <v>11</v>
      </c>
      <c r="D272" t="s">
        <v>12</v>
      </c>
      <c r="E272">
        <v>0</v>
      </c>
      <c r="F272">
        <v>24310</v>
      </c>
      <c r="G272">
        <v>1.6750000000000001E-3</v>
      </c>
      <c r="H272">
        <v>316</v>
      </c>
      <c r="I272">
        <v>1</v>
      </c>
    </row>
    <row r="273" spans="1:9" x14ac:dyDescent="0.35">
      <c r="A273" t="s">
        <v>401</v>
      </c>
      <c r="B273" t="s">
        <v>10</v>
      </c>
      <c r="C273" t="s">
        <v>11</v>
      </c>
      <c r="D273" t="s">
        <v>12</v>
      </c>
      <c r="E273">
        <v>0</v>
      </c>
      <c r="F273">
        <v>24310</v>
      </c>
      <c r="G273">
        <v>9.2299999999999999E-4</v>
      </c>
      <c r="H273">
        <v>240</v>
      </c>
      <c r="I273">
        <v>1</v>
      </c>
    </row>
    <row r="274" spans="1:9" x14ac:dyDescent="0.35">
      <c r="A274" t="s">
        <v>402</v>
      </c>
      <c r="B274" t="s">
        <v>10</v>
      </c>
      <c r="C274" t="s">
        <v>11</v>
      </c>
      <c r="D274" t="s">
        <v>12</v>
      </c>
      <c r="E274">
        <v>0</v>
      </c>
      <c r="F274">
        <v>973469712824056</v>
      </c>
      <c r="G274">
        <v>0.11518100000000001</v>
      </c>
      <c r="H274">
        <v>4224</v>
      </c>
      <c r="I274">
        <v>1</v>
      </c>
    </row>
    <row r="275" spans="1:9" x14ac:dyDescent="0.35">
      <c r="A275" t="s">
        <v>404</v>
      </c>
      <c r="B275" t="s">
        <v>10</v>
      </c>
      <c r="C275" t="s">
        <v>11</v>
      </c>
      <c r="D275" t="s">
        <v>12</v>
      </c>
      <c r="E275">
        <v>0</v>
      </c>
      <c r="F275">
        <v>241</v>
      </c>
      <c r="G275">
        <v>3.0575000000000001E-2</v>
      </c>
      <c r="H275">
        <v>4145</v>
      </c>
      <c r="I275">
        <v>1</v>
      </c>
    </row>
    <row r="276" spans="1:9" x14ac:dyDescent="0.35">
      <c r="A276" t="s">
        <v>405</v>
      </c>
      <c r="B276" t="s">
        <v>10</v>
      </c>
      <c r="C276" t="s">
        <v>11</v>
      </c>
      <c r="D276" t="s">
        <v>12</v>
      </c>
      <c r="E276">
        <v>0</v>
      </c>
      <c r="F276">
        <v>974325</v>
      </c>
      <c r="G276">
        <v>0.982622</v>
      </c>
      <c r="H276">
        <v>27808</v>
      </c>
      <c r="I276">
        <v>1</v>
      </c>
    </row>
    <row r="277" spans="1:9" x14ac:dyDescent="0.35">
      <c r="A277" t="s">
        <v>406</v>
      </c>
      <c r="B277" t="s">
        <v>10</v>
      </c>
      <c r="C277" t="s">
        <v>11</v>
      </c>
      <c r="D277" t="s">
        <v>12</v>
      </c>
      <c r="E277">
        <v>0</v>
      </c>
      <c r="F277">
        <v>291911853682</v>
      </c>
      <c r="G277">
        <v>26.822700000000001</v>
      </c>
      <c r="H277">
        <v>234327</v>
      </c>
      <c r="I277">
        <v>1</v>
      </c>
    </row>
    <row r="278" spans="1:9" x14ac:dyDescent="0.35">
      <c r="A278" t="s">
        <v>407</v>
      </c>
      <c r="B278" t="s">
        <v>10</v>
      </c>
      <c r="C278" t="s">
        <v>11</v>
      </c>
      <c r="D278" t="s">
        <v>12</v>
      </c>
      <c r="E278">
        <v>0</v>
      </c>
      <c r="F278">
        <v>241</v>
      </c>
      <c r="G278">
        <v>3.0242999999999999E-2</v>
      </c>
      <c r="H278">
        <v>3499</v>
      </c>
      <c r="I278">
        <v>1</v>
      </c>
    </row>
    <row r="279" spans="1:9" x14ac:dyDescent="0.35">
      <c r="A279" t="s">
        <v>408</v>
      </c>
      <c r="B279" t="s">
        <v>10</v>
      </c>
      <c r="C279" t="s">
        <v>11</v>
      </c>
      <c r="D279" t="s">
        <v>12</v>
      </c>
      <c r="E279">
        <v>0</v>
      </c>
      <c r="F279">
        <v>974325</v>
      </c>
      <c r="G279">
        <v>0.978186</v>
      </c>
      <c r="H279">
        <v>8795</v>
      </c>
      <c r="I279">
        <v>1</v>
      </c>
    </row>
    <row r="280" spans="1:9" x14ac:dyDescent="0.35">
      <c r="A280" t="s">
        <v>409</v>
      </c>
      <c r="B280" t="s">
        <v>10</v>
      </c>
      <c r="C280" t="s">
        <v>11</v>
      </c>
      <c r="D280" t="s">
        <v>12</v>
      </c>
      <c r="E280">
        <v>0</v>
      </c>
      <c r="F280">
        <v>291911853682</v>
      </c>
      <c r="G280">
        <v>19.985199999999999</v>
      </c>
      <c r="H280">
        <v>35274</v>
      </c>
      <c r="I280">
        <v>1</v>
      </c>
    </row>
    <row r="281" spans="1:9" x14ac:dyDescent="0.35">
      <c r="A281" t="s">
        <v>410</v>
      </c>
      <c r="B281" t="s">
        <v>10</v>
      </c>
      <c r="C281" t="s">
        <v>11</v>
      </c>
      <c r="D281" t="s">
        <v>12</v>
      </c>
      <c r="E281">
        <v>0</v>
      </c>
      <c r="F281">
        <v>2.1507230020886599E+21</v>
      </c>
      <c r="G281">
        <v>9.2221299999999999</v>
      </c>
      <c r="H281">
        <v>894</v>
      </c>
      <c r="I281">
        <v>1</v>
      </c>
    </row>
    <row r="282" spans="1:9" x14ac:dyDescent="0.35">
      <c r="A282" t="s">
        <v>411</v>
      </c>
      <c r="B282" t="s">
        <v>10</v>
      </c>
      <c r="C282" t="s">
        <v>11</v>
      </c>
      <c r="D282" t="s">
        <v>12</v>
      </c>
      <c r="E282">
        <v>0</v>
      </c>
      <c r="F282">
        <v>462</v>
      </c>
      <c r="G282">
        <v>7.659E-3</v>
      </c>
      <c r="H282">
        <v>218</v>
      </c>
      <c r="I282">
        <v>1</v>
      </c>
    </row>
    <row r="283" spans="1:9" x14ac:dyDescent="0.35">
      <c r="A283" t="s">
        <v>412</v>
      </c>
      <c r="B283" t="s">
        <v>10</v>
      </c>
      <c r="C283" t="s">
        <v>11</v>
      </c>
      <c r="D283" t="s">
        <v>12</v>
      </c>
      <c r="E283">
        <v>0</v>
      </c>
      <c r="F283">
        <v>118969</v>
      </c>
      <c r="G283">
        <v>6.5287300000000004</v>
      </c>
      <c r="H283">
        <v>542</v>
      </c>
      <c r="I283">
        <v>1</v>
      </c>
    </row>
    <row r="284" spans="1:9" x14ac:dyDescent="0.35">
      <c r="A284" t="s">
        <v>415</v>
      </c>
      <c r="B284" t="s">
        <v>10</v>
      </c>
      <c r="C284" t="s">
        <v>11</v>
      </c>
      <c r="D284" t="s">
        <v>12</v>
      </c>
      <c r="E284">
        <v>0</v>
      </c>
      <c r="F284">
        <v>2776936</v>
      </c>
      <c r="G284">
        <v>3.4254E-2</v>
      </c>
      <c r="H284">
        <v>2296</v>
      </c>
      <c r="I284">
        <v>1</v>
      </c>
    </row>
    <row r="285" spans="1:9" x14ac:dyDescent="0.35">
      <c r="A285" t="s">
        <v>416</v>
      </c>
      <c r="B285" t="s">
        <v>10</v>
      </c>
      <c r="C285" t="s">
        <v>11</v>
      </c>
      <c r="D285" t="s">
        <v>12</v>
      </c>
      <c r="E285">
        <v>0</v>
      </c>
      <c r="F285">
        <v>25632</v>
      </c>
      <c r="G285">
        <v>5.5886999999999999E-2</v>
      </c>
      <c r="H285">
        <v>3624</v>
      </c>
      <c r="I285">
        <v>1</v>
      </c>
    </row>
    <row r="286" spans="1:9" x14ac:dyDescent="0.35">
      <c r="A286" t="s">
        <v>417</v>
      </c>
      <c r="B286" t="s">
        <v>10</v>
      </c>
      <c r="C286" t="s">
        <v>11</v>
      </c>
      <c r="D286" t="s">
        <v>12</v>
      </c>
      <c r="E286">
        <v>0</v>
      </c>
      <c r="F286">
        <v>349874</v>
      </c>
      <c r="G286">
        <v>0.15653800000000001</v>
      </c>
      <c r="H286">
        <v>3624</v>
      </c>
      <c r="I286">
        <v>1</v>
      </c>
    </row>
    <row r="287" spans="1:9" x14ac:dyDescent="0.35">
      <c r="A287" t="s">
        <v>418</v>
      </c>
      <c r="B287" t="s">
        <v>10</v>
      </c>
      <c r="C287" t="s">
        <v>11</v>
      </c>
      <c r="D287" t="s">
        <v>12</v>
      </c>
      <c r="E287">
        <v>0</v>
      </c>
      <c r="F287">
        <v>1465206</v>
      </c>
      <c r="G287">
        <v>0.198071</v>
      </c>
      <c r="H287">
        <v>3624</v>
      </c>
      <c r="I287">
        <v>1</v>
      </c>
    </row>
    <row r="288" spans="1:9" x14ac:dyDescent="0.35">
      <c r="A288" t="s">
        <v>419</v>
      </c>
      <c r="B288" t="s">
        <v>10</v>
      </c>
      <c r="C288" t="s">
        <v>11</v>
      </c>
      <c r="D288" t="s">
        <v>12</v>
      </c>
      <c r="E288">
        <v>0</v>
      </c>
      <c r="F288">
        <v>2409739</v>
      </c>
      <c r="G288">
        <v>0.19875399999999999</v>
      </c>
      <c r="H288">
        <v>3624</v>
      </c>
      <c r="I288">
        <v>1</v>
      </c>
    </row>
    <row r="289" spans="1:9" x14ac:dyDescent="0.35">
      <c r="A289" t="s">
        <v>420</v>
      </c>
      <c r="B289" t="s">
        <v>10</v>
      </c>
      <c r="C289" t="s">
        <v>11</v>
      </c>
      <c r="D289" t="s">
        <v>12</v>
      </c>
      <c r="E289">
        <v>0</v>
      </c>
      <c r="F289">
        <v>1657242</v>
      </c>
      <c r="G289">
        <v>0.203128</v>
      </c>
      <c r="H289">
        <v>3624</v>
      </c>
      <c r="I289">
        <v>1</v>
      </c>
    </row>
    <row r="290" spans="1:9" x14ac:dyDescent="0.35">
      <c r="A290" t="s">
        <v>421</v>
      </c>
      <c r="B290" t="s">
        <v>10</v>
      </c>
      <c r="C290" t="s">
        <v>11</v>
      </c>
      <c r="D290" t="s">
        <v>12</v>
      </c>
      <c r="E290">
        <v>0</v>
      </c>
      <c r="F290">
        <v>31745</v>
      </c>
      <c r="G290">
        <v>4.0990000000000002E-3</v>
      </c>
      <c r="H290">
        <v>459</v>
      </c>
      <c r="I290">
        <v>1</v>
      </c>
    </row>
    <row r="291" spans="1:9" x14ac:dyDescent="0.35">
      <c r="A291" t="s">
        <v>422</v>
      </c>
      <c r="B291" t="s">
        <v>10</v>
      </c>
      <c r="C291" t="s">
        <v>11</v>
      </c>
      <c r="D291" t="s">
        <v>12</v>
      </c>
      <c r="E291">
        <v>0</v>
      </c>
      <c r="F291">
        <v>4567597057</v>
      </c>
      <c r="G291">
        <v>1.2286E-2</v>
      </c>
      <c r="H291">
        <v>859</v>
      </c>
      <c r="I291">
        <v>1</v>
      </c>
    </row>
    <row r="292" spans="1:9" x14ac:dyDescent="0.35">
      <c r="A292" t="s">
        <v>423</v>
      </c>
      <c r="B292" t="s">
        <v>10</v>
      </c>
      <c r="C292" t="s">
        <v>11</v>
      </c>
      <c r="D292" t="s">
        <v>12</v>
      </c>
      <c r="E292">
        <v>0</v>
      </c>
      <c r="F292">
        <v>8.4404707812323099E+21</v>
      </c>
      <c r="G292">
        <v>3.4375999999999997E-2</v>
      </c>
      <c r="H292">
        <v>1578</v>
      </c>
      <c r="I292">
        <v>1</v>
      </c>
    </row>
    <row r="293" spans="1:9" x14ac:dyDescent="0.35">
      <c r="A293" t="s">
        <v>424</v>
      </c>
      <c r="B293" t="s">
        <v>10</v>
      </c>
      <c r="C293" t="s">
        <v>11</v>
      </c>
      <c r="D293" t="s">
        <v>12</v>
      </c>
      <c r="E293">
        <v>0</v>
      </c>
      <c r="F293">
        <v>3.67024772332339E+32</v>
      </c>
      <c r="G293">
        <v>7.1189000000000002E-2</v>
      </c>
      <c r="H293">
        <v>2810</v>
      </c>
      <c r="I293">
        <v>1</v>
      </c>
    </row>
    <row r="294" spans="1:9" x14ac:dyDescent="0.35">
      <c r="A294" t="s">
        <v>425</v>
      </c>
      <c r="B294" t="s">
        <v>10</v>
      </c>
      <c r="C294" t="s">
        <v>11</v>
      </c>
      <c r="D294" t="s">
        <v>12</v>
      </c>
      <c r="E294">
        <v>0</v>
      </c>
      <c r="F294">
        <v>1.4648040110065201E+54</v>
      </c>
      <c r="G294">
        <v>0.21920899999999999</v>
      </c>
      <c r="H294">
        <v>3890</v>
      </c>
      <c r="I294">
        <v>1</v>
      </c>
    </row>
    <row r="295" spans="1:9" x14ac:dyDescent="0.35">
      <c r="A295" t="s">
        <v>426</v>
      </c>
      <c r="B295" t="s">
        <v>10</v>
      </c>
      <c r="C295" t="s">
        <v>11</v>
      </c>
      <c r="D295" t="s">
        <v>12</v>
      </c>
      <c r="E295">
        <v>0</v>
      </c>
      <c r="F295">
        <v>1.44495023723102E+75</v>
      </c>
      <c r="G295">
        <v>0.89309099999999997</v>
      </c>
      <c r="H295">
        <v>6354</v>
      </c>
      <c r="I295">
        <v>1</v>
      </c>
    </row>
    <row r="296" spans="1:9" x14ac:dyDescent="0.35">
      <c r="A296" t="s">
        <v>427</v>
      </c>
      <c r="B296" t="s">
        <v>10</v>
      </c>
      <c r="C296" t="s">
        <v>11</v>
      </c>
      <c r="D296" t="s">
        <v>12</v>
      </c>
      <c r="E296">
        <v>0</v>
      </c>
      <c r="F296">
        <v>52537</v>
      </c>
      <c r="G296">
        <v>5.72417</v>
      </c>
      <c r="H296">
        <v>6837</v>
      </c>
      <c r="I296">
        <v>1</v>
      </c>
    </row>
    <row r="297" spans="1:9" x14ac:dyDescent="0.35">
      <c r="A297" t="s">
        <v>428</v>
      </c>
      <c r="B297" t="s">
        <v>10</v>
      </c>
      <c r="C297" t="s">
        <v>11</v>
      </c>
      <c r="D297" t="s">
        <v>12</v>
      </c>
      <c r="E297">
        <v>0</v>
      </c>
      <c r="F297">
        <v>52537</v>
      </c>
      <c r="G297">
        <v>5.2767200000000001</v>
      </c>
      <c r="H297">
        <v>5921</v>
      </c>
      <c r="I297">
        <v>1</v>
      </c>
    </row>
    <row r="298" spans="1:9" x14ac:dyDescent="0.35">
      <c r="A298" t="s">
        <v>429</v>
      </c>
      <c r="B298" t="s">
        <v>10</v>
      </c>
      <c r="C298" t="s">
        <v>11</v>
      </c>
      <c r="D298" t="s">
        <v>12</v>
      </c>
      <c r="E298">
        <v>0</v>
      </c>
      <c r="F298">
        <v>20754</v>
      </c>
      <c r="G298">
        <v>0.16103600000000001</v>
      </c>
      <c r="H298">
        <v>842</v>
      </c>
      <c r="I298">
        <v>1</v>
      </c>
    </row>
    <row r="299" spans="1:9" x14ac:dyDescent="0.35">
      <c r="A299" t="s">
        <v>430</v>
      </c>
      <c r="B299" t="s">
        <v>10</v>
      </c>
      <c r="C299" t="s">
        <v>11</v>
      </c>
      <c r="D299" t="s">
        <v>12</v>
      </c>
      <c r="E299">
        <v>0</v>
      </c>
      <c r="F299">
        <v>3407946</v>
      </c>
      <c r="G299">
        <v>6.7541200000000003</v>
      </c>
      <c r="H299">
        <v>60412</v>
      </c>
      <c r="I299">
        <v>1</v>
      </c>
    </row>
    <row r="300" spans="1:9" x14ac:dyDescent="0.35">
      <c r="A300" t="s">
        <v>432</v>
      </c>
      <c r="B300" t="s">
        <v>10</v>
      </c>
      <c r="C300" t="s">
        <v>11</v>
      </c>
      <c r="D300" t="s">
        <v>12</v>
      </c>
      <c r="E300">
        <v>0</v>
      </c>
      <c r="F300">
        <v>20754</v>
      </c>
      <c r="G300">
        <v>7.1420999999999998E-2</v>
      </c>
      <c r="H300">
        <v>1187</v>
      </c>
      <c r="I300">
        <v>1</v>
      </c>
    </row>
    <row r="301" spans="1:9" x14ac:dyDescent="0.35">
      <c r="A301" t="s">
        <v>433</v>
      </c>
      <c r="B301" t="s">
        <v>10</v>
      </c>
      <c r="C301" t="s">
        <v>11</v>
      </c>
      <c r="D301" t="s">
        <v>12</v>
      </c>
      <c r="E301">
        <v>0</v>
      </c>
      <c r="F301">
        <v>3407946</v>
      </c>
      <c r="G301">
        <v>7.5206200000000001</v>
      </c>
      <c r="H301">
        <v>8871</v>
      </c>
      <c r="I301">
        <v>1</v>
      </c>
    </row>
    <row r="302" spans="1:9" x14ac:dyDescent="0.35">
      <c r="A302" t="s">
        <v>435</v>
      </c>
      <c r="B302" t="s">
        <v>10</v>
      </c>
      <c r="C302" t="s">
        <v>11</v>
      </c>
      <c r="D302" t="s">
        <v>12</v>
      </c>
      <c r="E302">
        <v>0</v>
      </c>
      <c r="F302">
        <v>7716</v>
      </c>
      <c r="G302">
        <v>2.4599999999999999E-3</v>
      </c>
      <c r="H302">
        <v>186</v>
      </c>
      <c r="I302">
        <v>1</v>
      </c>
    </row>
    <row r="303" spans="1:9" x14ac:dyDescent="0.35">
      <c r="A303" t="s">
        <v>436</v>
      </c>
      <c r="B303" t="s">
        <v>10</v>
      </c>
      <c r="C303" t="s">
        <v>11</v>
      </c>
      <c r="D303" t="s">
        <v>12</v>
      </c>
      <c r="E303">
        <v>0</v>
      </c>
      <c r="F303">
        <v>18989219241</v>
      </c>
      <c r="G303">
        <v>0.857545</v>
      </c>
      <c r="H303">
        <v>1175</v>
      </c>
      <c r="I303">
        <v>1</v>
      </c>
    </row>
    <row r="304" spans="1:9" x14ac:dyDescent="0.35">
      <c r="A304" t="s">
        <v>437</v>
      </c>
      <c r="B304" t="s">
        <v>10</v>
      </c>
      <c r="C304" t="s">
        <v>11</v>
      </c>
      <c r="D304" t="s">
        <v>12</v>
      </c>
      <c r="E304">
        <v>0</v>
      </c>
      <c r="F304">
        <v>476385615597</v>
      </c>
      <c r="G304">
        <v>1.70916</v>
      </c>
      <c r="H304">
        <v>2269</v>
      </c>
      <c r="I304">
        <v>1</v>
      </c>
    </row>
    <row r="305" spans="1:9" x14ac:dyDescent="0.35">
      <c r="A305" t="s">
        <v>438</v>
      </c>
      <c r="B305" t="s">
        <v>10</v>
      </c>
      <c r="C305" t="s">
        <v>11</v>
      </c>
      <c r="D305" t="s">
        <v>12</v>
      </c>
      <c r="E305">
        <v>0</v>
      </c>
      <c r="F305">
        <v>243</v>
      </c>
      <c r="G305">
        <v>4.6299999999999998E-4</v>
      </c>
      <c r="H305">
        <v>132</v>
      </c>
      <c r="I305">
        <v>1</v>
      </c>
    </row>
    <row r="306" spans="1:9" x14ac:dyDescent="0.35">
      <c r="A306" t="s">
        <v>439</v>
      </c>
      <c r="B306" t="s">
        <v>10</v>
      </c>
      <c r="C306" t="s">
        <v>11</v>
      </c>
      <c r="D306" t="s">
        <v>12</v>
      </c>
      <c r="E306">
        <v>0</v>
      </c>
      <c r="F306">
        <v>59049</v>
      </c>
      <c r="G306">
        <v>1.0790000000000001E-3</v>
      </c>
      <c r="H306">
        <v>267</v>
      </c>
      <c r="I306">
        <v>1</v>
      </c>
    </row>
    <row r="307" spans="1:9" x14ac:dyDescent="0.35">
      <c r="A307" t="s">
        <v>440</v>
      </c>
      <c r="B307" t="s">
        <v>10</v>
      </c>
      <c r="C307" t="s">
        <v>11</v>
      </c>
      <c r="D307" t="s">
        <v>12</v>
      </c>
      <c r="E307">
        <v>0</v>
      </c>
      <c r="F307">
        <v>3486784401</v>
      </c>
      <c r="G307">
        <v>1.9849999999999998E-3</v>
      </c>
      <c r="H307">
        <v>537</v>
      </c>
      <c r="I307">
        <v>1</v>
      </c>
    </row>
    <row r="308" spans="1:9" x14ac:dyDescent="0.35">
      <c r="A308" t="s">
        <v>441</v>
      </c>
      <c r="B308" t="s">
        <v>10</v>
      </c>
      <c r="C308" t="s">
        <v>11</v>
      </c>
      <c r="D308" t="s">
        <v>12</v>
      </c>
      <c r="E308">
        <v>0</v>
      </c>
      <c r="F308">
        <v>7.1789798769185204E+23</v>
      </c>
      <c r="G308">
        <v>7.4650000000000003E-3</v>
      </c>
      <c r="H308">
        <v>1347</v>
      </c>
      <c r="I308">
        <v>1</v>
      </c>
    </row>
    <row r="309" spans="1:9" x14ac:dyDescent="0.35">
      <c r="A309" t="s">
        <v>442</v>
      </c>
      <c r="B309" t="s">
        <v>10</v>
      </c>
      <c r="C309" t="s">
        <v>11</v>
      </c>
      <c r="D309" t="s">
        <v>12</v>
      </c>
      <c r="E309">
        <v>0</v>
      </c>
      <c r="F309">
        <v>5.15377520732011E+47</v>
      </c>
      <c r="G309">
        <v>4.1447999999999999E-2</v>
      </c>
      <c r="H309">
        <v>2697</v>
      </c>
      <c r="I309">
        <v>1</v>
      </c>
    </row>
    <row r="310" spans="1:9" x14ac:dyDescent="0.35">
      <c r="A310" t="s">
        <v>443</v>
      </c>
      <c r="B310" t="s">
        <v>10</v>
      </c>
      <c r="C310" t="s">
        <v>11</v>
      </c>
      <c r="D310" t="s">
        <v>12</v>
      </c>
      <c r="E310">
        <v>0</v>
      </c>
      <c r="F310">
        <v>2.6561398887587401E+95</v>
      </c>
      <c r="G310">
        <v>0.143482</v>
      </c>
      <c r="H310">
        <v>5397</v>
      </c>
      <c r="I310">
        <v>1</v>
      </c>
    </row>
    <row r="311" spans="1:9" x14ac:dyDescent="0.35">
      <c r="A311" t="s">
        <v>444</v>
      </c>
      <c r="B311" t="s">
        <v>10</v>
      </c>
      <c r="C311" t="s">
        <v>11</v>
      </c>
      <c r="D311" t="s">
        <v>12</v>
      </c>
      <c r="E311">
        <v>0</v>
      </c>
      <c r="F311">
        <v>3.63602917958699E+238</v>
      </c>
      <c r="G311">
        <v>0.83248500000000003</v>
      </c>
      <c r="H311">
        <v>13497</v>
      </c>
      <c r="I311">
        <v>1</v>
      </c>
    </row>
    <row r="312" spans="1:9" x14ac:dyDescent="0.35">
      <c r="A312" t="s">
        <v>447</v>
      </c>
      <c r="B312" t="s">
        <v>10</v>
      </c>
      <c r="C312" t="s">
        <v>11</v>
      </c>
      <c r="D312" t="s">
        <v>12</v>
      </c>
      <c r="E312">
        <v>0</v>
      </c>
      <c r="F312">
        <v>325</v>
      </c>
      <c r="G312">
        <v>4.248E-3</v>
      </c>
      <c r="H312">
        <v>619</v>
      </c>
      <c r="I312">
        <v>1</v>
      </c>
    </row>
    <row r="313" spans="1:9" x14ac:dyDescent="0.35">
      <c r="A313" t="s">
        <v>449</v>
      </c>
      <c r="B313" t="s">
        <v>10</v>
      </c>
      <c r="C313" t="s">
        <v>11</v>
      </c>
      <c r="D313" t="s">
        <v>12</v>
      </c>
      <c r="E313">
        <v>0</v>
      </c>
      <c r="F313">
        <v>325</v>
      </c>
      <c r="G313">
        <v>5.1219999999999998E-3</v>
      </c>
      <c r="H313">
        <v>679</v>
      </c>
      <c r="I313">
        <v>1</v>
      </c>
    </row>
    <row r="314" spans="1:9" x14ac:dyDescent="0.35">
      <c r="A314" t="s">
        <v>451</v>
      </c>
      <c r="B314" t="s">
        <v>10</v>
      </c>
      <c r="C314" t="s">
        <v>11</v>
      </c>
      <c r="D314" t="s">
        <v>12</v>
      </c>
      <c r="E314">
        <v>0</v>
      </c>
      <c r="F314">
        <v>243</v>
      </c>
      <c r="G314">
        <v>4.0000000000000002E-4</v>
      </c>
      <c r="H314">
        <v>132</v>
      </c>
      <c r="I314">
        <v>1</v>
      </c>
    </row>
    <row r="315" spans="1:9" x14ac:dyDescent="0.35">
      <c r="A315" t="s">
        <v>452</v>
      </c>
      <c r="B315" t="s">
        <v>10</v>
      </c>
      <c r="C315" t="s">
        <v>11</v>
      </c>
      <c r="D315" t="s">
        <v>12</v>
      </c>
      <c r="E315">
        <v>0</v>
      </c>
      <c r="F315">
        <v>59049</v>
      </c>
      <c r="G315">
        <v>1.047E-3</v>
      </c>
      <c r="H315">
        <v>267</v>
      </c>
      <c r="I315">
        <v>1</v>
      </c>
    </row>
    <row r="316" spans="1:9" x14ac:dyDescent="0.35">
      <c r="A316" t="s">
        <v>453</v>
      </c>
      <c r="B316" t="s">
        <v>10</v>
      </c>
      <c r="C316" t="s">
        <v>11</v>
      </c>
      <c r="D316" t="s">
        <v>12</v>
      </c>
      <c r="E316">
        <v>0</v>
      </c>
      <c r="F316">
        <v>3486784401</v>
      </c>
      <c r="G316">
        <v>2.9719999999999998E-3</v>
      </c>
      <c r="H316">
        <v>537</v>
      </c>
      <c r="I316">
        <v>1</v>
      </c>
    </row>
    <row r="317" spans="1:9" x14ac:dyDescent="0.35">
      <c r="A317" t="s">
        <v>454</v>
      </c>
      <c r="B317" t="s">
        <v>10</v>
      </c>
      <c r="C317" t="s">
        <v>11</v>
      </c>
      <c r="D317" t="s">
        <v>12</v>
      </c>
      <c r="E317">
        <v>0</v>
      </c>
      <c r="F317">
        <v>7.1789798769185204E+23</v>
      </c>
      <c r="G317">
        <v>8.0689999999999998E-3</v>
      </c>
      <c r="H317">
        <v>1347</v>
      </c>
      <c r="I317">
        <v>1</v>
      </c>
    </row>
    <row r="318" spans="1:9" x14ac:dyDescent="0.35">
      <c r="A318" t="s">
        <v>455</v>
      </c>
      <c r="B318" t="s">
        <v>10</v>
      </c>
      <c r="C318" t="s">
        <v>11</v>
      </c>
      <c r="D318" t="s">
        <v>12</v>
      </c>
      <c r="E318">
        <v>0</v>
      </c>
      <c r="F318">
        <v>5.15377520732011E+47</v>
      </c>
      <c r="G318">
        <v>3.2022000000000002E-2</v>
      </c>
      <c r="H318">
        <v>2697</v>
      </c>
      <c r="I318">
        <v>1</v>
      </c>
    </row>
    <row r="319" spans="1:9" x14ac:dyDescent="0.35">
      <c r="A319" t="s">
        <v>456</v>
      </c>
      <c r="B319" t="s">
        <v>10</v>
      </c>
      <c r="C319" t="s">
        <v>11</v>
      </c>
      <c r="D319" t="s">
        <v>12</v>
      </c>
      <c r="E319">
        <v>0</v>
      </c>
      <c r="F319">
        <v>2.6561398887587401E+95</v>
      </c>
      <c r="G319">
        <v>0.16248899999999999</v>
      </c>
      <c r="H319">
        <v>5397</v>
      </c>
      <c r="I319">
        <v>1</v>
      </c>
    </row>
    <row r="320" spans="1:9" x14ac:dyDescent="0.35">
      <c r="A320" t="s">
        <v>457</v>
      </c>
      <c r="B320" t="s">
        <v>10</v>
      </c>
      <c r="C320" t="s">
        <v>11</v>
      </c>
      <c r="D320" t="s">
        <v>12</v>
      </c>
      <c r="E320">
        <v>0</v>
      </c>
      <c r="F320">
        <v>3.63602917958699E+238</v>
      </c>
      <c r="G320">
        <v>0.94219399999999998</v>
      </c>
      <c r="H320">
        <v>13497</v>
      </c>
      <c r="I320">
        <v>1</v>
      </c>
    </row>
    <row r="321" spans="1:9" x14ac:dyDescent="0.35">
      <c r="A321" t="s">
        <v>460</v>
      </c>
      <c r="B321" t="s">
        <v>10</v>
      </c>
      <c r="C321" t="s">
        <v>11</v>
      </c>
      <c r="D321" t="s">
        <v>12</v>
      </c>
      <c r="E321">
        <v>0</v>
      </c>
      <c r="F321" t="s">
        <v>461</v>
      </c>
      <c r="G321">
        <v>17.053000000000001</v>
      </c>
      <c r="H321">
        <v>3758</v>
      </c>
      <c r="I321">
        <v>1</v>
      </c>
    </row>
    <row r="322" spans="1:9" x14ac:dyDescent="0.35">
      <c r="A322" t="s">
        <v>467</v>
      </c>
      <c r="B322" t="s">
        <v>10</v>
      </c>
      <c r="C322" t="s">
        <v>11</v>
      </c>
      <c r="D322" t="s">
        <v>12</v>
      </c>
      <c r="E322">
        <v>0</v>
      </c>
      <c r="F322">
        <v>1029</v>
      </c>
      <c r="G322">
        <v>9.3600000000000003E-3</v>
      </c>
      <c r="H322">
        <v>365</v>
      </c>
      <c r="I322">
        <v>1</v>
      </c>
    </row>
    <row r="323" spans="1:9" x14ac:dyDescent="0.35">
      <c r="A323" t="s">
        <v>468</v>
      </c>
      <c r="B323" t="s">
        <v>10</v>
      </c>
      <c r="C323" t="s">
        <v>11</v>
      </c>
      <c r="D323" t="s">
        <v>12</v>
      </c>
      <c r="E323">
        <v>0</v>
      </c>
      <c r="F323">
        <v>2271960</v>
      </c>
      <c r="G323">
        <v>2.2608299999999999</v>
      </c>
      <c r="H323">
        <v>1122</v>
      </c>
      <c r="I323">
        <v>1</v>
      </c>
    </row>
    <row r="324" spans="1:9" x14ac:dyDescent="0.35">
      <c r="A324" t="s">
        <v>470</v>
      </c>
      <c r="B324" t="s">
        <v>10</v>
      </c>
      <c r="C324" t="s">
        <v>11</v>
      </c>
      <c r="D324" t="s">
        <v>12</v>
      </c>
      <c r="E324">
        <v>0</v>
      </c>
      <c r="F324">
        <v>1029</v>
      </c>
      <c r="G324">
        <v>1.0042000000000001E-2</v>
      </c>
      <c r="H324">
        <v>366</v>
      </c>
      <c r="I324">
        <v>1</v>
      </c>
    </row>
    <row r="325" spans="1:9" x14ac:dyDescent="0.35">
      <c r="A325" t="s">
        <v>471</v>
      </c>
      <c r="B325" t="s">
        <v>10</v>
      </c>
      <c r="C325" t="s">
        <v>11</v>
      </c>
      <c r="D325" t="s">
        <v>12</v>
      </c>
      <c r="E325">
        <v>0</v>
      </c>
      <c r="F325">
        <v>2271960</v>
      </c>
      <c r="G325">
        <v>2.28077</v>
      </c>
      <c r="H325">
        <v>1124</v>
      </c>
      <c r="I325">
        <v>1</v>
      </c>
    </row>
    <row r="326" spans="1:9" x14ac:dyDescent="0.35">
      <c r="A326" t="s">
        <v>473</v>
      </c>
      <c r="B326" t="s">
        <v>10</v>
      </c>
      <c r="C326" t="s">
        <v>11</v>
      </c>
      <c r="D326" t="s">
        <v>12</v>
      </c>
      <c r="E326">
        <v>0</v>
      </c>
      <c r="F326">
        <v>7381</v>
      </c>
      <c r="G326">
        <v>3.3300000000000001E-3</v>
      </c>
      <c r="H326">
        <v>189</v>
      </c>
      <c r="I326">
        <v>1</v>
      </c>
    </row>
    <row r="327" spans="1:9" x14ac:dyDescent="0.35">
      <c r="A327" t="s">
        <v>474</v>
      </c>
      <c r="B327" t="s">
        <v>10</v>
      </c>
      <c r="C327" t="s">
        <v>11</v>
      </c>
      <c r="D327" t="s">
        <v>12</v>
      </c>
      <c r="E327">
        <v>0</v>
      </c>
      <c r="F327">
        <v>33819621</v>
      </c>
      <c r="G327">
        <v>4.4669999999999996E-3</v>
      </c>
      <c r="H327">
        <v>355</v>
      </c>
      <c r="I327">
        <v>1</v>
      </c>
    </row>
    <row r="328" spans="1:9" x14ac:dyDescent="0.35">
      <c r="A328" t="s">
        <v>475</v>
      </c>
      <c r="B328" t="s">
        <v>10</v>
      </c>
      <c r="C328" t="s">
        <v>11</v>
      </c>
      <c r="D328" t="s">
        <v>12</v>
      </c>
      <c r="E328">
        <v>0</v>
      </c>
      <c r="F328">
        <v>2965858466581</v>
      </c>
      <c r="G328">
        <v>3.4225999999999999E-2</v>
      </c>
      <c r="H328">
        <v>837</v>
      </c>
      <c r="I328">
        <v>1</v>
      </c>
    </row>
    <row r="329" spans="1:9" x14ac:dyDescent="0.35">
      <c r="A329" t="s">
        <v>476</v>
      </c>
      <c r="B329" t="s">
        <v>10</v>
      </c>
      <c r="C329" t="s">
        <v>11</v>
      </c>
      <c r="D329" t="s">
        <v>12</v>
      </c>
      <c r="E329">
        <v>0</v>
      </c>
      <c r="F329">
        <v>5.9379464794022103E+18</v>
      </c>
      <c r="G329">
        <v>6.7143999999999995E-2</v>
      </c>
      <c r="H329">
        <v>1497</v>
      </c>
      <c r="I329">
        <v>1</v>
      </c>
    </row>
    <row r="330" spans="1:9" x14ac:dyDescent="0.35">
      <c r="A330" t="s">
        <v>477</v>
      </c>
      <c r="B330" t="s">
        <v>10</v>
      </c>
      <c r="C330" t="s">
        <v>11</v>
      </c>
      <c r="D330" t="s">
        <v>12</v>
      </c>
      <c r="E330">
        <v>0</v>
      </c>
      <c r="F330">
        <v>2.9094385723767901E+26</v>
      </c>
      <c r="G330">
        <v>0.141038</v>
      </c>
      <c r="H330">
        <v>1928</v>
      </c>
      <c r="I330">
        <v>1</v>
      </c>
    </row>
    <row r="331" spans="1:9" x14ac:dyDescent="0.35">
      <c r="A331" t="s">
        <v>478</v>
      </c>
      <c r="B331" t="s">
        <v>10</v>
      </c>
      <c r="C331" t="s">
        <v>11</v>
      </c>
      <c r="D331" t="s">
        <v>12</v>
      </c>
      <c r="E331">
        <v>0</v>
      </c>
      <c r="F331">
        <v>3.5526502962704802E+35</v>
      </c>
      <c r="G331">
        <v>0.22285099999999999</v>
      </c>
      <c r="H331">
        <v>2449</v>
      </c>
      <c r="I331">
        <v>1</v>
      </c>
    </row>
    <row r="332" spans="1:9" x14ac:dyDescent="0.35">
      <c r="A332" t="s">
        <v>479</v>
      </c>
      <c r="B332" t="s">
        <v>10</v>
      </c>
      <c r="C332" t="s">
        <v>11</v>
      </c>
      <c r="D332" t="s">
        <v>12</v>
      </c>
      <c r="E332">
        <v>0</v>
      </c>
      <c r="F332">
        <v>1.0842014919207699E+46</v>
      </c>
      <c r="G332">
        <v>0.47010299999999999</v>
      </c>
      <c r="H332">
        <v>3223</v>
      </c>
      <c r="I332">
        <v>1</v>
      </c>
    </row>
    <row r="333" spans="1:9" x14ac:dyDescent="0.35">
      <c r="A333" t="s">
        <v>480</v>
      </c>
      <c r="B333" t="s">
        <v>10</v>
      </c>
      <c r="C333" t="s">
        <v>11</v>
      </c>
      <c r="D333" t="s">
        <v>12</v>
      </c>
      <c r="E333">
        <v>0</v>
      </c>
      <c r="F333">
        <v>8.2718060086101399E+57</v>
      </c>
      <c r="G333">
        <v>0.84121900000000005</v>
      </c>
      <c r="H333">
        <v>4237</v>
      </c>
      <c r="I333">
        <v>1</v>
      </c>
    </row>
    <row r="334" spans="1:9" x14ac:dyDescent="0.35">
      <c r="A334" t="s">
        <v>481</v>
      </c>
      <c r="B334" t="s">
        <v>10</v>
      </c>
      <c r="C334" t="s">
        <v>11</v>
      </c>
      <c r="D334" t="s">
        <v>12</v>
      </c>
      <c r="E334">
        <v>0</v>
      </c>
      <c r="F334">
        <v>1.5777218101206301E+71</v>
      </c>
      <c r="G334">
        <v>1.9439299999999999</v>
      </c>
      <c r="H334">
        <v>5818</v>
      </c>
      <c r="I334">
        <v>1</v>
      </c>
    </row>
    <row r="335" spans="1:9" x14ac:dyDescent="0.35">
      <c r="A335" t="s">
        <v>482</v>
      </c>
      <c r="B335" t="s">
        <v>10</v>
      </c>
      <c r="C335" t="s">
        <v>11</v>
      </c>
      <c r="D335" t="s">
        <v>12</v>
      </c>
      <c r="E335">
        <v>0</v>
      </c>
      <c r="F335">
        <v>1838</v>
      </c>
      <c r="G335">
        <v>6.757E-3</v>
      </c>
      <c r="H335">
        <v>306</v>
      </c>
      <c r="I335">
        <v>1</v>
      </c>
    </row>
    <row r="336" spans="1:9" x14ac:dyDescent="0.35">
      <c r="A336" t="s">
        <v>483</v>
      </c>
      <c r="B336" t="s">
        <v>10</v>
      </c>
      <c r="C336" t="s">
        <v>11</v>
      </c>
      <c r="D336" t="s">
        <v>12</v>
      </c>
      <c r="E336">
        <v>0</v>
      </c>
      <c r="F336">
        <v>2038166</v>
      </c>
      <c r="G336">
        <v>0.53261400000000003</v>
      </c>
      <c r="H336">
        <v>589</v>
      </c>
      <c r="I336">
        <v>1</v>
      </c>
    </row>
    <row r="337" spans="1:9" x14ac:dyDescent="0.35">
      <c r="A337" t="s">
        <v>485</v>
      </c>
      <c r="B337" t="s">
        <v>10</v>
      </c>
      <c r="C337" t="s">
        <v>11</v>
      </c>
      <c r="D337" t="s">
        <v>12</v>
      </c>
      <c r="E337">
        <v>0</v>
      </c>
      <c r="F337">
        <v>59050</v>
      </c>
      <c r="G337">
        <v>2.2000000000000001E-4</v>
      </c>
      <c r="H337">
        <v>83</v>
      </c>
      <c r="I337">
        <v>1</v>
      </c>
    </row>
    <row r="338" spans="1:9" x14ac:dyDescent="0.35">
      <c r="A338" t="s">
        <v>486</v>
      </c>
      <c r="B338" t="s">
        <v>10</v>
      </c>
      <c r="C338" t="s">
        <v>11</v>
      </c>
      <c r="D338" t="s">
        <v>12</v>
      </c>
      <c r="E338">
        <v>0</v>
      </c>
      <c r="F338">
        <v>14348908</v>
      </c>
      <c r="G338">
        <v>3.4400000000000001E-4</v>
      </c>
      <c r="H338">
        <v>124</v>
      </c>
      <c r="I338">
        <v>1</v>
      </c>
    </row>
    <row r="339" spans="1:9" x14ac:dyDescent="0.35">
      <c r="A339" t="s">
        <v>487</v>
      </c>
      <c r="B339" t="s">
        <v>10</v>
      </c>
      <c r="C339" t="s">
        <v>11</v>
      </c>
      <c r="D339" t="s">
        <v>12</v>
      </c>
      <c r="E339">
        <v>0</v>
      </c>
      <c r="F339">
        <v>3486784402</v>
      </c>
      <c r="G339">
        <v>6.5899999999999997E-4</v>
      </c>
      <c r="H339">
        <v>163</v>
      </c>
      <c r="I339">
        <v>1</v>
      </c>
    </row>
    <row r="340" spans="1:9" x14ac:dyDescent="0.35">
      <c r="A340" t="s">
        <v>488</v>
      </c>
      <c r="B340" t="s">
        <v>10</v>
      </c>
      <c r="C340" t="s">
        <v>11</v>
      </c>
      <c r="D340" t="s">
        <v>12</v>
      </c>
      <c r="E340">
        <v>0</v>
      </c>
      <c r="F340">
        <v>7.1789798769185204E+23</v>
      </c>
      <c r="G340">
        <v>1.4790000000000001E-3</v>
      </c>
      <c r="H340">
        <v>403</v>
      </c>
      <c r="I340">
        <v>1</v>
      </c>
    </row>
    <row r="341" spans="1:9" x14ac:dyDescent="0.35">
      <c r="A341" t="s">
        <v>489</v>
      </c>
      <c r="B341" t="s">
        <v>10</v>
      </c>
      <c r="C341" t="s">
        <v>11</v>
      </c>
      <c r="D341" t="s">
        <v>12</v>
      </c>
      <c r="E341">
        <v>0</v>
      </c>
      <c r="F341">
        <v>5.15377520732011E+47</v>
      </c>
      <c r="G341">
        <v>5.8430000000000001E-3</v>
      </c>
      <c r="H341">
        <v>804</v>
      </c>
      <c r="I341">
        <v>1</v>
      </c>
    </row>
    <row r="342" spans="1:9" x14ac:dyDescent="0.35">
      <c r="A342" t="s">
        <v>490</v>
      </c>
      <c r="B342" t="s">
        <v>10</v>
      </c>
      <c r="C342" t="s">
        <v>11</v>
      </c>
      <c r="D342" t="s">
        <v>12</v>
      </c>
      <c r="E342">
        <v>0</v>
      </c>
      <c r="F342">
        <v>2.6561398887587401E+95</v>
      </c>
      <c r="G342">
        <v>2.3823E-2</v>
      </c>
      <c r="H342">
        <v>1604</v>
      </c>
      <c r="I342">
        <v>1</v>
      </c>
    </row>
    <row r="343" spans="1:9" x14ac:dyDescent="0.35">
      <c r="A343" t="s">
        <v>491</v>
      </c>
      <c r="B343" t="s">
        <v>10</v>
      </c>
      <c r="C343" t="s">
        <v>11</v>
      </c>
      <c r="D343" t="s">
        <v>12</v>
      </c>
      <c r="E343">
        <v>0</v>
      </c>
      <c r="F343">
        <v>3.63602917958699E+238</v>
      </c>
      <c r="G343">
        <v>0.24029300000000001</v>
      </c>
      <c r="H343">
        <v>4004</v>
      </c>
      <c r="I343">
        <v>1</v>
      </c>
    </row>
    <row r="344" spans="1:9" x14ac:dyDescent="0.35">
      <c r="A344" t="s">
        <v>492</v>
      </c>
      <c r="B344" t="s">
        <v>10</v>
      </c>
      <c r="C344" t="s">
        <v>11</v>
      </c>
      <c r="D344" t="s">
        <v>12</v>
      </c>
      <c r="E344">
        <v>0</v>
      </c>
      <c r="F344" t="s">
        <v>493</v>
      </c>
      <c r="G344">
        <v>0.86069099999999998</v>
      </c>
      <c r="H344">
        <v>8004</v>
      </c>
      <c r="I344">
        <v>1</v>
      </c>
    </row>
    <row r="345" spans="1:9" x14ac:dyDescent="0.35">
      <c r="A345" t="s">
        <v>494</v>
      </c>
      <c r="B345" t="s">
        <v>10</v>
      </c>
      <c r="C345" t="s">
        <v>11</v>
      </c>
      <c r="D345" t="s">
        <v>12</v>
      </c>
      <c r="E345">
        <v>0</v>
      </c>
      <c r="F345">
        <v>59050</v>
      </c>
      <c r="G345">
        <v>2.4499999999999999E-4</v>
      </c>
      <c r="H345">
        <v>83</v>
      </c>
      <c r="I345">
        <v>1</v>
      </c>
    </row>
    <row r="346" spans="1:9" x14ac:dyDescent="0.35">
      <c r="A346" t="s">
        <v>495</v>
      </c>
      <c r="B346" t="s">
        <v>10</v>
      </c>
      <c r="C346" t="s">
        <v>11</v>
      </c>
      <c r="D346" t="s">
        <v>12</v>
      </c>
      <c r="E346">
        <v>0</v>
      </c>
      <c r="F346">
        <v>14348908</v>
      </c>
      <c r="G346">
        <v>3.6299999999999999E-4</v>
      </c>
      <c r="H346">
        <v>122</v>
      </c>
      <c r="I346">
        <v>1</v>
      </c>
    </row>
    <row r="347" spans="1:9" x14ac:dyDescent="0.35">
      <c r="A347" t="s">
        <v>496</v>
      </c>
      <c r="B347" t="s">
        <v>10</v>
      </c>
      <c r="C347" t="s">
        <v>11</v>
      </c>
      <c r="D347" t="s">
        <v>12</v>
      </c>
      <c r="E347">
        <v>0</v>
      </c>
      <c r="F347">
        <v>3486784402</v>
      </c>
      <c r="G347">
        <v>4.6200000000000001E-4</v>
      </c>
      <c r="H347">
        <v>163</v>
      </c>
      <c r="I347">
        <v>1</v>
      </c>
    </row>
    <row r="348" spans="1:9" x14ac:dyDescent="0.35">
      <c r="A348" t="s">
        <v>497</v>
      </c>
      <c r="B348" t="s">
        <v>10</v>
      </c>
      <c r="C348" t="s">
        <v>11</v>
      </c>
      <c r="D348" t="s">
        <v>12</v>
      </c>
      <c r="E348">
        <v>0</v>
      </c>
      <c r="F348">
        <v>7.1789798769185204E+23</v>
      </c>
      <c r="G348">
        <v>1.438E-3</v>
      </c>
      <c r="H348">
        <v>403</v>
      </c>
      <c r="I348">
        <v>1</v>
      </c>
    </row>
    <row r="349" spans="1:9" x14ac:dyDescent="0.35">
      <c r="A349" t="s">
        <v>498</v>
      </c>
      <c r="B349" t="s">
        <v>10</v>
      </c>
      <c r="C349" t="s">
        <v>11</v>
      </c>
      <c r="D349" t="s">
        <v>12</v>
      </c>
      <c r="E349">
        <v>0</v>
      </c>
      <c r="F349">
        <v>5.15377520732011E+47</v>
      </c>
      <c r="G349">
        <v>5.829E-3</v>
      </c>
      <c r="H349">
        <v>804</v>
      </c>
      <c r="I349">
        <v>1</v>
      </c>
    </row>
    <row r="350" spans="1:9" x14ac:dyDescent="0.35">
      <c r="A350" t="s">
        <v>499</v>
      </c>
      <c r="B350" t="s">
        <v>10</v>
      </c>
      <c r="C350" t="s">
        <v>11</v>
      </c>
      <c r="D350" t="s">
        <v>12</v>
      </c>
      <c r="E350">
        <v>0</v>
      </c>
      <c r="F350">
        <v>2.6561398887587401E+95</v>
      </c>
      <c r="G350">
        <v>2.7407000000000001E-2</v>
      </c>
      <c r="H350">
        <v>1604</v>
      </c>
      <c r="I350">
        <v>1</v>
      </c>
    </row>
    <row r="351" spans="1:9" x14ac:dyDescent="0.35">
      <c r="A351" t="s">
        <v>500</v>
      </c>
      <c r="B351" t="s">
        <v>10</v>
      </c>
      <c r="C351" t="s">
        <v>11</v>
      </c>
      <c r="D351" t="s">
        <v>12</v>
      </c>
      <c r="E351">
        <v>0</v>
      </c>
      <c r="F351">
        <v>3.63602917958699E+238</v>
      </c>
      <c r="G351">
        <v>0.23003299999999999</v>
      </c>
      <c r="H351">
        <v>4004</v>
      </c>
      <c r="I351">
        <v>1</v>
      </c>
    </row>
    <row r="352" spans="1:9" x14ac:dyDescent="0.35">
      <c r="A352" t="s">
        <v>501</v>
      </c>
      <c r="B352" t="s">
        <v>10</v>
      </c>
      <c r="C352" t="s">
        <v>11</v>
      </c>
      <c r="D352" t="s">
        <v>12</v>
      </c>
      <c r="E352">
        <v>0</v>
      </c>
      <c r="F352" t="s">
        <v>493</v>
      </c>
      <c r="G352">
        <v>0.86070599999999997</v>
      </c>
      <c r="H352">
        <v>8004</v>
      </c>
      <c r="I352">
        <v>1</v>
      </c>
    </row>
    <row r="353" spans="1:9" x14ac:dyDescent="0.35">
      <c r="A353" t="s">
        <v>502</v>
      </c>
      <c r="B353" t="s">
        <v>10</v>
      </c>
      <c r="C353" t="s">
        <v>11</v>
      </c>
      <c r="D353" t="s">
        <v>12</v>
      </c>
      <c r="E353">
        <v>0</v>
      </c>
      <c r="F353">
        <v>58320</v>
      </c>
      <c r="G353">
        <v>3.0349999999999999E-3</v>
      </c>
      <c r="H353">
        <v>120</v>
      </c>
      <c r="I353">
        <v>1</v>
      </c>
    </row>
    <row r="354" spans="1:9" x14ac:dyDescent="0.35">
      <c r="A354" t="s">
        <v>503</v>
      </c>
      <c r="B354" t="s">
        <v>10</v>
      </c>
      <c r="C354" t="s">
        <v>11</v>
      </c>
      <c r="D354" t="s">
        <v>12</v>
      </c>
      <c r="E354">
        <v>0</v>
      </c>
      <c r="F354">
        <v>184320</v>
      </c>
      <c r="G354">
        <v>4.2509999999999996E-3</v>
      </c>
      <c r="H354">
        <v>134</v>
      </c>
      <c r="I354">
        <v>1</v>
      </c>
    </row>
    <row r="355" spans="1:9" x14ac:dyDescent="0.35">
      <c r="A355" t="s">
        <v>504</v>
      </c>
      <c r="B355" t="s">
        <v>10</v>
      </c>
      <c r="C355" t="s">
        <v>11</v>
      </c>
      <c r="D355" t="s">
        <v>12</v>
      </c>
      <c r="E355">
        <v>0</v>
      </c>
      <c r="F355">
        <v>622559748096</v>
      </c>
      <c r="G355">
        <v>0.18157000000000001</v>
      </c>
      <c r="H355">
        <v>352</v>
      </c>
      <c r="I355">
        <v>1</v>
      </c>
    </row>
    <row r="356" spans="1:9" x14ac:dyDescent="0.35">
      <c r="A356" t="s">
        <v>505</v>
      </c>
      <c r="B356" t="s">
        <v>10</v>
      </c>
      <c r="C356" t="s">
        <v>11</v>
      </c>
      <c r="D356" t="s">
        <v>12</v>
      </c>
      <c r="E356">
        <v>0</v>
      </c>
      <c r="F356">
        <v>2908365163704</v>
      </c>
      <c r="G356">
        <v>0.32010100000000002</v>
      </c>
      <c r="H356">
        <v>388</v>
      </c>
      <c r="I356">
        <v>1</v>
      </c>
    </row>
    <row r="357" spans="1:9" x14ac:dyDescent="0.35">
      <c r="A357" t="s">
        <v>506</v>
      </c>
      <c r="B357" t="s">
        <v>10</v>
      </c>
      <c r="C357" t="s">
        <v>11</v>
      </c>
      <c r="D357" t="s">
        <v>12</v>
      </c>
      <c r="E357">
        <v>0</v>
      </c>
      <c r="F357">
        <v>1.6980857579372499E+17</v>
      </c>
      <c r="G357">
        <v>2.9830800000000002</v>
      </c>
      <c r="H357">
        <v>575</v>
      </c>
      <c r="I357">
        <v>1</v>
      </c>
    </row>
    <row r="358" spans="1:9" x14ac:dyDescent="0.35">
      <c r="A358" t="s">
        <v>507</v>
      </c>
      <c r="B358" t="s">
        <v>10</v>
      </c>
      <c r="C358" t="s">
        <v>11</v>
      </c>
      <c r="D358" t="s">
        <v>12</v>
      </c>
      <c r="E358">
        <v>0</v>
      </c>
      <c r="F358">
        <v>8.8327295668604403E+17</v>
      </c>
      <c r="G358">
        <v>3.72248</v>
      </c>
      <c r="H358">
        <v>625</v>
      </c>
      <c r="I358">
        <v>1</v>
      </c>
    </row>
    <row r="359" spans="1:9" x14ac:dyDescent="0.35">
      <c r="A359" t="s">
        <v>512</v>
      </c>
      <c r="B359" t="s">
        <v>10</v>
      </c>
      <c r="C359" t="s">
        <v>11</v>
      </c>
      <c r="D359" t="s">
        <v>12</v>
      </c>
      <c r="E359">
        <v>0</v>
      </c>
      <c r="F359" t="s">
        <v>461</v>
      </c>
      <c r="G359">
        <v>6.5820000000000002E-3</v>
      </c>
      <c r="H359">
        <v>5497</v>
      </c>
      <c r="I359">
        <v>1</v>
      </c>
    </row>
    <row r="360" spans="1:9" x14ac:dyDescent="0.35">
      <c r="A360" t="s">
        <v>513</v>
      </c>
      <c r="B360" t="s">
        <v>10</v>
      </c>
      <c r="C360" t="s">
        <v>11</v>
      </c>
      <c r="D360" t="s">
        <v>12</v>
      </c>
      <c r="E360">
        <v>0</v>
      </c>
      <c r="F360" t="s">
        <v>461</v>
      </c>
      <c r="G360">
        <v>6.6860000000000001E-3</v>
      </c>
      <c r="H360">
        <v>5691</v>
      </c>
      <c r="I360">
        <v>1</v>
      </c>
    </row>
    <row r="361" spans="1:9" x14ac:dyDescent="0.35">
      <c r="A361" t="s">
        <v>516</v>
      </c>
      <c r="B361" t="s">
        <v>10</v>
      </c>
      <c r="C361" t="s">
        <v>11</v>
      </c>
      <c r="D361" t="s">
        <v>12</v>
      </c>
      <c r="E361">
        <v>0</v>
      </c>
      <c r="F361">
        <v>8</v>
      </c>
      <c r="G361">
        <v>1.01E-4</v>
      </c>
      <c r="H361">
        <v>38</v>
      </c>
      <c r="I361">
        <v>1</v>
      </c>
    </row>
    <row r="362" spans="1:9" x14ac:dyDescent="0.35">
      <c r="A362" t="s">
        <v>517</v>
      </c>
      <c r="B362" t="s">
        <v>10</v>
      </c>
      <c r="C362" t="s">
        <v>11</v>
      </c>
      <c r="D362" t="s">
        <v>12</v>
      </c>
      <c r="E362">
        <v>0</v>
      </c>
      <c r="F362">
        <v>20</v>
      </c>
      <c r="G362">
        <v>1.8000000000000001E-4</v>
      </c>
      <c r="H362">
        <v>58</v>
      </c>
      <c r="I362">
        <v>1</v>
      </c>
    </row>
    <row r="363" spans="1:9" x14ac:dyDescent="0.35">
      <c r="A363" t="s">
        <v>518</v>
      </c>
      <c r="B363" t="s">
        <v>10</v>
      </c>
      <c r="C363" t="s">
        <v>11</v>
      </c>
      <c r="D363" t="s">
        <v>12</v>
      </c>
      <c r="E363">
        <v>0</v>
      </c>
      <c r="F363">
        <v>92</v>
      </c>
      <c r="G363">
        <v>3.1199999999999999E-4</v>
      </c>
      <c r="H363">
        <v>93</v>
      </c>
      <c r="I363">
        <v>1</v>
      </c>
    </row>
    <row r="364" spans="1:9" x14ac:dyDescent="0.35">
      <c r="A364" t="s">
        <v>519</v>
      </c>
      <c r="B364" t="s">
        <v>10</v>
      </c>
      <c r="C364" t="s">
        <v>11</v>
      </c>
      <c r="D364" t="s">
        <v>12</v>
      </c>
      <c r="E364">
        <v>0</v>
      </c>
      <c r="F364">
        <v>1200</v>
      </c>
      <c r="G364">
        <v>1.1689999999999999E-3</v>
      </c>
      <c r="H364">
        <v>158</v>
      </c>
      <c r="I364">
        <v>1</v>
      </c>
    </row>
    <row r="365" spans="1:9" x14ac:dyDescent="0.35">
      <c r="A365" t="s">
        <v>520</v>
      </c>
      <c r="B365" t="s">
        <v>10</v>
      </c>
      <c r="C365" t="s">
        <v>11</v>
      </c>
      <c r="D365" t="s">
        <v>12</v>
      </c>
      <c r="E365">
        <v>0</v>
      </c>
      <c r="F365">
        <v>823552</v>
      </c>
      <c r="G365">
        <v>1.299E-3</v>
      </c>
      <c r="H365">
        <v>338</v>
      </c>
      <c r="I365">
        <v>1</v>
      </c>
    </row>
    <row r="366" spans="1:9" x14ac:dyDescent="0.35">
      <c r="A366" t="s">
        <v>521</v>
      </c>
      <c r="B366" t="s">
        <v>10</v>
      </c>
      <c r="C366" t="s">
        <v>11</v>
      </c>
      <c r="D366" t="s">
        <v>12</v>
      </c>
      <c r="E366">
        <v>0</v>
      </c>
      <c r="F366">
        <v>578878464</v>
      </c>
      <c r="G366">
        <v>2.019E-3</v>
      </c>
      <c r="H366">
        <v>513</v>
      </c>
      <c r="I366">
        <v>1</v>
      </c>
    </row>
    <row r="367" spans="1:9" x14ac:dyDescent="0.35">
      <c r="A367" t="s">
        <v>522</v>
      </c>
      <c r="B367" t="s">
        <v>10</v>
      </c>
      <c r="C367" t="s">
        <v>11</v>
      </c>
      <c r="D367" t="s">
        <v>12</v>
      </c>
      <c r="E367">
        <v>0</v>
      </c>
      <c r="F367">
        <v>406454747136</v>
      </c>
      <c r="G367">
        <v>3.029E-3</v>
      </c>
      <c r="H367">
        <v>688</v>
      </c>
      <c r="I367">
        <v>1</v>
      </c>
    </row>
    <row r="368" spans="1:9" x14ac:dyDescent="0.35">
      <c r="A368" t="s">
        <v>523</v>
      </c>
      <c r="B368" t="s">
        <v>10</v>
      </c>
      <c r="C368" t="s">
        <v>11</v>
      </c>
      <c r="D368" t="s">
        <v>12</v>
      </c>
      <c r="E368">
        <v>0</v>
      </c>
      <c r="F368">
        <v>4.8717538008124297E+28</v>
      </c>
      <c r="G368">
        <v>7.8120000000000004E-3</v>
      </c>
      <c r="H368">
        <v>1738</v>
      </c>
      <c r="I368">
        <v>1</v>
      </c>
    </row>
    <row r="369" spans="1:9" x14ac:dyDescent="0.35">
      <c r="A369" t="s">
        <v>524</v>
      </c>
      <c r="B369" t="s">
        <v>10</v>
      </c>
      <c r="C369" t="s">
        <v>11</v>
      </c>
      <c r="D369" t="s">
        <v>12</v>
      </c>
      <c r="E369">
        <v>0</v>
      </c>
      <c r="F369">
        <v>1.41951197160193E+57</v>
      </c>
      <c r="G369">
        <v>2.5651E-2</v>
      </c>
      <c r="H369">
        <v>3488</v>
      </c>
      <c r="I369">
        <v>1</v>
      </c>
    </row>
    <row r="370" spans="1:9" x14ac:dyDescent="0.35">
      <c r="A370" t="s">
        <v>525</v>
      </c>
      <c r="B370" t="s">
        <v>10</v>
      </c>
      <c r="C370" t="s">
        <v>11</v>
      </c>
      <c r="D370" t="s">
        <v>12</v>
      </c>
      <c r="E370">
        <v>0</v>
      </c>
      <c r="F370">
        <v>112</v>
      </c>
      <c r="G370">
        <v>3.2699999999999998E-4</v>
      </c>
      <c r="H370">
        <v>98</v>
      </c>
      <c r="I370">
        <v>1</v>
      </c>
    </row>
    <row r="371" spans="1:9" x14ac:dyDescent="0.35">
      <c r="A371" t="s">
        <v>526</v>
      </c>
      <c r="B371" t="s">
        <v>10</v>
      </c>
      <c r="C371" t="s">
        <v>11</v>
      </c>
      <c r="D371" t="s">
        <v>12</v>
      </c>
      <c r="E371">
        <v>0</v>
      </c>
      <c r="F371">
        <v>6144</v>
      </c>
      <c r="G371">
        <v>1.1440000000000001E-3</v>
      </c>
      <c r="H371">
        <v>198</v>
      </c>
      <c r="I371">
        <v>1</v>
      </c>
    </row>
    <row r="372" spans="1:9" x14ac:dyDescent="0.35">
      <c r="A372" t="s">
        <v>527</v>
      </c>
      <c r="B372" t="s">
        <v>10</v>
      </c>
      <c r="C372" t="s">
        <v>11</v>
      </c>
      <c r="D372" t="s">
        <v>12</v>
      </c>
      <c r="E372">
        <v>0</v>
      </c>
      <c r="F372">
        <v>278528</v>
      </c>
      <c r="G372">
        <v>2.4190000000000001E-3</v>
      </c>
      <c r="H372">
        <v>298</v>
      </c>
      <c r="I372">
        <v>1</v>
      </c>
    </row>
    <row r="373" spans="1:9" x14ac:dyDescent="0.35">
      <c r="A373" t="s">
        <v>528</v>
      </c>
      <c r="B373" t="s">
        <v>10</v>
      </c>
      <c r="C373" t="s">
        <v>11</v>
      </c>
      <c r="D373" t="s">
        <v>12</v>
      </c>
      <c r="E373">
        <v>0</v>
      </c>
      <c r="F373">
        <v>11534336</v>
      </c>
      <c r="G373">
        <v>4.2919999999999998E-3</v>
      </c>
      <c r="H373">
        <v>398</v>
      </c>
      <c r="I373">
        <v>1</v>
      </c>
    </row>
    <row r="374" spans="1:9" x14ac:dyDescent="0.35">
      <c r="A374" t="s">
        <v>529</v>
      </c>
      <c r="B374" t="s">
        <v>10</v>
      </c>
      <c r="C374" t="s">
        <v>11</v>
      </c>
      <c r="D374" t="s">
        <v>12</v>
      </c>
      <c r="E374">
        <v>0</v>
      </c>
      <c r="F374">
        <v>2.92733975779082E+16</v>
      </c>
      <c r="G374">
        <v>3.1112000000000001E-2</v>
      </c>
      <c r="H374">
        <v>998</v>
      </c>
      <c r="I374">
        <v>1</v>
      </c>
    </row>
    <row r="375" spans="1:9" x14ac:dyDescent="0.35">
      <c r="A375" t="s">
        <v>530</v>
      </c>
      <c r="B375" t="s">
        <v>10</v>
      </c>
      <c r="C375" t="s">
        <v>11</v>
      </c>
      <c r="D375" t="s">
        <v>12</v>
      </c>
      <c r="E375">
        <v>0</v>
      </c>
      <c r="F375">
        <v>6.46501806116396E+31</v>
      </c>
      <c r="G375">
        <v>0.13636100000000001</v>
      </c>
      <c r="H375">
        <v>1998</v>
      </c>
      <c r="I375">
        <v>1</v>
      </c>
    </row>
    <row r="376" spans="1:9" x14ac:dyDescent="0.35">
      <c r="A376" t="s">
        <v>531</v>
      </c>
      <c r="B376" t="s">
        <v>10</v>
      </c>
      <c r="C376" t="s">
        <v>11</v>
      </c>
      <c r="D376" t="s">
        <v>12</v>
      </c>
      <c r="E376">
        <v>0</v>
      </c>
      <c r="F376">
        <v>902651904000</v>
      </c>
      <c r="G376">
        <v>5.3310000000000003E-2</v>
      </c>
      <c r="H376">
        <v>692</v>
      </c>
      <c r="I376">
        <v>1</v>
      </c>
    </row>
    <row r="377" spans="1:9" x14ac:dyDescent="0.35">
      <c r="A377" t="s">
        <v>532</v>
      </c>
      <c r="B377" t="s">
        <v>10</v>
      </c>
      <c r="C377" t="s">
        <v>11</v>
      </c>
      <c r="D377" t="s">
        <v>12</v>
      </c>
      <c r="E377">
        <v>0</v>
      </c>
      <c r="F377">
        <v>110</v>
      </c>
      <c r="G377">
        <v>5.3200000000000003E-4</v>
      </c>
      <c r="H377">
        <v>97</v>
      </c>
      <c r="I377">
        <v>1</v>
      </c>
    </row>
    <row r="378" spans="1:9" x14ac:dyDescent="0.35">
      <c r="A378" t="s">
        <v>533</v>
      </c>
      <c r="B378" t="s">
        <v>10</v>
      </c>
      <c r="C378" t="s">
        <v>11</v>
      </c>
      <c r="D378" t="s">
        <v>12</v>
      </c>
      <c r="E378">
        <v>0</v>
      </c>
      <c r="F378">
        <v>1430</v>
      </c>
      <c r="G378">
        <v>1.897E-3</v>
      </c>
      <c r="H378">
        <v>151</v>
      </c>
      <c r="I378">
        <v>1</v>
      </c>
    </row>
    <row r="379" spans="1:9" x14ac:dyDescent="0.35">
      <c r="A379" t="s">
        <v>534</v>
      </c>
      <c r="B379" t="s">
        <v>10</v>
      </c>
      <c r="C379" t="s">
        <v>11</v>
      </c>
      <c r="D379" t="s">
        <v>12</v>
      </c>
      <c r="E379">
        <v>0</v>
      </c>
      <c r="F379">
        <v>184756</v>
      </c>
      <c r="G379">
        <v>1.6997000000000002E-2</v>
      </c>
      <c r="H379">
        <v>313</v>
      </c>
      <c r="I379">
        <v>1</v>
      </c>
    </row>
    <row r="380" spans="1:9" x14ac:dyDescent="0.35">
      <c r="A380" t="s">
        <v>535</v>
      </c>
      <c r="B380" t="s">
        <v>10</v>
      </c>
      <c r="C380" t="s">
        <v>11</v>
      </c>
      <c r="D380" t="s">
        <v>12</v>
      </c>
      <c r="E380">
        <v>0</v>
      </c>
      <c r="F380">
        <v>20030010</v>
      </c>
      <c r="G380">
        <v>0.12460300000000001</v>
      </c>
      <c r="H380">
        <v>583</v>
      </c>
      <c r="I380">
        <v>1</v>
      </c>
    </row>
    <row r="381" spans="1:9" x14ac:dyDescent="0.35">
      <c r="A381" t="s">
        <v>536</v>
      </c>
      <c r="B381" t="s">
        <v>10</v>
      </c>
      <c r="C381" t="s">
        <v>11</v>
      </c>
      <c r="D381" t="s">
        <v>12</v>
      </c>
      <c r="E381">
        <v>0</v>
      </c>
      <c r="F381">
        <v>4108911268</v>
      </c>
      <c r="G381">
        <v>1.20068</v>
      </c>
      <c r="H381">
        <v>1123</v>
      </c>
      <c r="I381">
        <v>1</v>
      </c>
    </row>
    <row r="382" spans="1:9" x14ac:dyDescent="0.35">
      <c r="A382" t="s">
        <v>537</v>
      </c>
      <c r="B382" t="s">
        <v>10</v>
      </c>
      <c r="C382" t="s">
        <v>11</v>
      </c>
      <c r="D382" t="s">
        <v>12</v>
      </c>
      <c r="E382">
        <v>0</v>
      </c>
      <c r="F382">
        <v>8526843022542</v>
      </c>
      <c r="G382">
        <v>38.657299999999999</v>
      </c>
      <c r="H382">
        <v>2743</v>
      </c>
      <c r="I382">
        <v>1</v>
      </c>
    </row>
    <row r="383" spans="1:9" x14ac:dyDescent="0.35">
      <c r="A383" t="s">
        <v>540</v>
      </c>
      <c r="B383" t="s">
        <v>10</v>
      </c>
      <c r="C383" t="s">
        <v>11</v>
      </c>
      <c r="D383" t="s">
        <v>12</v>
      </c>
      <c r="E383">
        <v>0</v>
      </c>
      <c r="F383">
        <v>1034</v>
      </c>
      <c r="G383">
        <v>3.3243000000000002E-2</v>
      </c>
      <c r="H383">
        <v>220</v>
      </c>
      <c r="I383">
        <v>1</v>
      </c>
    </row>
    <row r="384" spans="1:9" x14ac:dyDescent="0.35">
      <c r="A384" t="s">
        <v>541</v>
      </c>
      <c r="B384" t="s">
        <v>10</v>
      </c>
      <c r="C384" t="s">
        <v>11</v>
      </c>
      <c r="D384" t="s">
        <v>12</v>
      </c>
      <c r="E384">
        <v>0</v>
      </c>
      <c r="F384">
        <v>1044</v>
      </c>
      <c r="G384">
        <v>8.8957999999999995E-2</v>
      </c>
      <c r="H384">
        <v>331</v>
      </c>
      <c r="I384">
        <v>1</v>
      </c>
    </row>
    <row r="385" spans="1:9" x14ac:dyDescent="0.35">
      <c r="A385" t="s">
        <v>542</v>
      </c>
      <c r="B385" t="s">
        <v>10</v>
      </c>
      <c r="C385" t="s">
        <v>11</v>
      </c>
      <c r="D385" t="s">
        <v>12</v>
      </c>
      <c r="E385">
        <v>0</v>
      </c>
      <c r="F385">
        <v>1074</v>
      </c>
      <c r="G385">
        <v>0.191914</v>
      </c>
      <c r="H385">
        <v>548</v>
      </c>
      <c r="I385">
        <v>1</v>
      </c>
    </row>
    <row r="386" spans="1:9" x14ac:dyDescent="0.35">
      <c r="A386" t="s">
        <v>543</v>
      </c>
      <c r="B386" t="s">
        <v>10</v>
      </c>
      <c r="C386" t="s">
        <v>11</v>
      </c>
      <c r="D386" t="s">
        <v>12</v>
      </c>
      <c r="E386">
        <v>0</v>
      </c>
      <c r="F386">
        <v>1124</v>
      </c>
      <c r="G386">
        <v>0.43068899999999999</v>
      </c>
      <c r="H386">
        <v>910</v>
      </c>
      <c r="I386">
        <v>1</v>
      </c>
    </row>
    <row r="387" spans="1:9" x14ac:dyDescent="0.35">
      <c r="A387" t="s">
        <v>544</v>
      </c>
      <c r="B387" t="s">
        <v>10</v>
      </c>
      <c r="C387" t="s">
        <v>11</v>
      </c>
      <c r="D387" t="s">
        <v>12</v>
      </c>
      <c r="E387">
        <v>0</v>
      </c>
      <c r="F387">
        <v>1524</v>
      </c>
      <c r="G387">
        <v>3.2473200000000002</v>
      </c>
      <c r="H387">
        <v>3808</v>
      </c>
      <c r="I387">
        <v>1</v>
      </c>
    </row>
    <row r="388" spans="1:9" x14ac:dyDescent="0.35">
      <c r="A388" t="s">
        <v>545</v>
      </c>
      <c r="B388" t="s">
        <v>10</v>
      </c>
      <c r="C388" t="s">
        <v>11</v>
      </c>
      <c r="D388" t="s">
        <v>12</v>
      </c>
      <c r="E388">
        <v>0</v>
      </c>
      <c r="F388">
        <v>2024</v>
      </c>
      <c r="G388">
        <v>5.7249800000000004</v>
      </c>
      <c r="H388">
        <v>7431</v>
      </c>
      <c r="I388">
        <v>1</v>
      </c>
    </row>
    <row r="389" spans="1:9" x14ac:dyDescent="0.35">
      <c r="A389" t="s">
        <v>546</v>
      </c>
      <c r="B389" t="s">
        <v>10</v>
      </c>
      <c r="C389" t="s">
        <v>11</v>
      </c>
      <c r="D389" t="s">
        <v>12</v>
      </c>
      <c r="E389">
        <v>0</v>
      </c>
      <c r="F389">
        <v>3024</v>
      </c>
      <c r="G389">
        <v>13.014099999999999</v>
      </c>
      <c r="H389">
        <v>14676</v>
      </c>
      <c r="I389">
        <v>1</v>
      </c>
    </row>
    <row r="390" spans="1:9" x14ac:dyDescent="0.35">
      <c r="A390" t="s">
        <v>547</v>
      </c>
      <c r="B390" t="s">
        <v>10</v>
      </c>
      <c r="C390" t="s">
        <v>11</v>
      </c>
      <c r="D390" t="s">
        <v>12</v>
      </c>
      <c r="E390">
        <v>0</v>
      </c>
      <c r="F390">
        <v>1048586</v>
      </c>
      <c r="G390">
        <v>0.103561</v>
      </c>
      <c r="H390">
        <v>379</v>
      </c>
      <c r="I390">
        <v>1</v>
      </c>
    </row>
    <row r="391" spans="1:9" x14ac:dyDescent="0.35">
      <c r="A391" t="s">
        <v>548</v>
      </c>
      <c r="B391" t="s">
        <v>10</v>
      </c>
      <c r="C391" t="s">
        <v>11</v>
      </c>
      <c r="D391" t="s">
        <v>12</v>
      </c>
      <c r="E391">
        <v>0</v>
      </c>
      <c r="F391">
        <v>1.26765060022822E+30</v>
      </c>
      <c r="G391">
        <v>5.6030000000000003E-3</v>
      </c>
      <c r="H391">
        <v>1579</v>
      </c>
      <c r="I391">
        <v>1</v>
      </c>
    </row>
    <row r="392" spans="1:9" x14ac:dyDescent="0.35">
      <c r="A392" t="s">
        <v>549</v>
      </c>
      <c r="B392" t="s">
        <v>10</v>
      </c>
      <c r="C392" t="s">
        <v>11</v>
      </c>
      <c r="D392" t="s">
        <v>12</v>
      </c>
      <c r="E392">
        <v>0</v>
      </c>
      <c r="F392">
        <v>3.2733906078961401E+150</v>
      </c>
      <c r="G392">
        <v>0.20680299999999999</v>
      </c>
      <c r="H392">
        <v>7579</v>
      </c>
      <c r="I392">
        <v>1</v>
      </c>
    </row>
    <row r="393" spans="1:9" x14ac:dyDescent="0.35">
      <c r="A393" t="s">
        <v>550</v>
      </c>
      <c r="B393" t="s">
        <v>10</v>
      </c>
      <c r="C393" t="s">
        <v>11</v>
      </c>
      <c r="D393" t="s">
        <v>12</v>
      </c>
      <c r="E393">
        <v>0</v>
      </c>
      <c r="F393">
        <v>1.0715086071862599E+301</v>
      </c>
      <c r="G393">
        <v>0.78725199999999995</v>
      </c>
      <c r="H393">
        <v>15079</v>
      </c>
      <c r="I393">
        <v>1</v>
      </c>
    </row>
    <row r="394" spans="1:9" x14ac:dyDescent="0.35">
      <c r="A394" t="s">
        <v>551</v>
      </c>
      <c r="B394" t="s">
        <v>10</v>
      </c>
      <c r="C394" t="s">
        <v>11</v>
      </c>
      <c r="D394" t="s">
        <v>12</v>
      </c>
      <c r="E394">
        <v>0</v>
      </c>
      <c r="F394" t="s">
        <v>552</v>
      </c>
      <c r="G394">
        <v>1.31487</v>
      </c>
      <c r="H394">
        <v>30079</v>
      </c>
      <c r="I394">
        <v>1</v>
      </c>
    </row>
    <row r="395" spans="1:9" x14ac:dyDescent="0.35">
      <c r="A395" t="s">
        <v>553</v>
      </c>
      <c r="B395" t="s">
        <v>10</v>
      </c>
      <c r="C395" t="s">
        <v>11</v>
      </c>
      <c r="D395" t="s">
        <v>12</v>
      </c>
      <c r="E395">
        <v>0</v>
      </c>
      <c r="F395">
        <v>4650</v>
      </c>
      <c r="G395">
        <v>4.7643999999999999E-2</v>
      </c>
      <c r="H395">
        <v>325</v>
      </c>
      <c r="I395">
        <v>1</v>
      </c>
    </row>
    <row r="396" spans="1:9" x14ac:dyDescent="0.35">
      <c r="A396" t="s">
        <v>554</v>
      </c>
      <c r="B396" t="s">
        <v>10</v>
      </c>
      <c r="C396" t="s">
        <v>11</v>
      </c>
      <c r="D396" t="s">
        <v>12</v>
      </c>
      <c r="E396">
        <v>0</v>
      </c>
      <c r="F396">
        <v>6816756</v>
      </c>
      <c r="G396">
        <v>47.057099999999998</v>
      </c>
      <c r="H396">
        <v>1549</v>
      </c>
      <c r="I396">
        <v>1</v>
      </c>
    </row>
    <row r="397" spans="1:9" x14ac:dyDescent="0.35">
      <c r="A397" t="s">
        <v>555</v>
      </c>
      <c r="B397" t="s">
        <v>10</v>
      </c>
      <c r="C397" t="s">
        <v>11</v>
      </c>
      <c r="D397" t="s">
        <v>12</v>
      </c>
      <c r="E397">
        <v>0</v>
      </c>
      <c r="F397">
        <v>4650</v>
      </c>
      <c r="G397">
        <v>4.2895999999999997E-2</v>
      </c>
      <c r="H397">
        <v>567</v>
      </c>
      <c r="I397">
        <v>1</v>
      </c>
    </row>
    <row r="398" spans="1:9" x14ac:dyDescent="0.35">
      <c r="A398" t="s">
        <v>557</v>
      </c>
      <c r="B398" t="s">
        <v>10</v>
      </c>
      <c r="C398" t="s">
        <v>11</v>
      </c>
      <c r="D398" t="s">
        <v>12</v>
      </c>
      <c r="E398">
        <v>0</v>
      </c>
      <c r="F398">
        <v>1863</v>
      </c>
      <c r="G398">
        <v>1.8109999999999999E-3</v>
      </c>
      <c r="H398">
        <v>283</v>
      </c>
      <c r="I398">
        <v>1</v>
      </c>
    </row>
    <row r="399" spans="1:9" x14ac:dyDescent="0.35">
      <c r="A399" t="s">
        <v>558</v>
      </c>
      <c r="B399" t="s">
        <v>10</v>
      </c>
      <c r="C399" t="s">
        <v>11</v>
      </c>
      <c r="D399" t="s">
        <v>12</v>
      </c>
      <c r="E399">
        <v>0</v>
      </c>
      <c r="F399">
        <v>1830519</v>
      </c>
      <c r="G399">
        <v>0.514486</v>
      </c>
      <c r="H399">
        <v>909</v>
      </c>
      <c r="I399">
        <v>1</v>
      </c>
    </row>
    <row r="400" spans="1:9" x14ac:dyDescent="0.35">
      <c r="A400" t="s">
        <v>560</v>
      </c>
      <c r="B400" t="s">
        <v>10</v>
      </c>
      <c r="C400" t="s">
        <v>11</v>
      </c>
      <c r="D400" t="s">
        <v>12</v>
      </c>
      <c r="E400">
        <v>0</v>
      </c>
      <c r="F400">
        <v>1863</v>
      </c>
      <c r="G400">
        <v>1.8010000000000001E-3</v>
      </c>
      <c r="H400">
        <v>299</v>
      </c>
      <c r="I400">
        <v>1</v>
      </c>
    </row>
    <row r="401" spans="1:9" x14ac:dyDescent="0.35">
      <c r="A401" t="s">
        <v>561</v>
      </c>
      <c r="B401" t="s">
        <v>10</v>
      </c>
      <c r="C401" t="s">
        <v>11</v>
      </c>
      <c r="D401" t="s">
        <v>12</v>
      </c>
      <c r="E401">
        <v>0</v>
      </c>
      <c r="F401">
        <v>1830519</v>
      </c>
      <c r="G401">
        <v>3.4654999999999998E-2</v>
      </c>
      <c r="H401">
        <v>1031</v>
      </c>
      <c r="I401">
        <v>1</v>
      </c>
    </row>
    <row r="402" spans="1:9" x14ac:dyDescent="0.35">
      <c r="A402" t="s">
        <v>562</v>
      </c>
      <c r="B402" t="s">
        <v>10</v>
      </c>
      <c r="C402" t="s">
        <v>11</v>
      </c>
      <c r="D402" t="s">
        <v>12</v>
      </c>
      <c r="E402">
        <v>0</v>
      </c>
      <c r="F402">
        <v>445146141861</v>
      </c>
      <c r="G402">
        <v>17.560700000000001</v>
      </c>
      <c r="H402">
        <v>3113</v>
      </c>
      <c r="I402">
        <v>1</v>
      </c>
    </row>
    <row r="403" spans="1:9" x14ac:dyDescent="0.35">
      <c r="A403" t="s">
        <v>563</v>
      </c>
      <c r="B403" t="s">
        <v>10</v>
      </c>
      <c r="C403" t="s">
        <v>11</v>
      </c>
      <c r="D403" t="s">
        <v>12</v>
      </c>
      <c r="E403">
        <v>0</v>
      </c>
      <c r="F403">
        <v>832</v>
      </c>
      <c r="G403">
        <v>5.0520000000000001E-3</v>
      </c>
      <c r="H403">
        <v>209</v>
      </c>
      <c r="I403">
        <v>1</v>
      </c>
    </row>
    <row r="404" spans="1:9" x14ac:dyDescent="0.35">
      <c r="A404" t="s">
        <v>564</v>
      </c>
      <c r="B404" t="s">
        <v>10</v>
      </c>
      <c r="C404" t="s">
        <v>11</v>
      </c>
      <c r="D404" t="s">
        <v>12</v>
      </c>
      <c r="E404">
        <v>0</v>
      </c>
      <c r="F404">
        <v>116176</v>
      </c>
      <c r="G404">
        <v>0.25039099999999997</v>
      </c>
      <c r="H404">
        <v>858</v>
      </c>
      <c r="I404">
        <v>1</v>
      </c>
    </row>
    <row r="405" spans="1:9" x14ac:dyDescent="0.35">
      <c r="A405" t="s">
        <v>566</v>
      </c>
      <c r="B405" t="s">
        <v>10</v>
      </c>
      <c r="C405" t="s">
        <v>11</v>
      </c>
      <c r="D405" t="s">
        <v>12</v>
      </c>
      <c r="E405">
        <v>0</v>
      </c>
      <c r="F405">
        <v>16587</v>
      </c>
      <c r="G405">
        <v>3.6619999999999999E-3</v>
      </c>
      <c r="H405">
        <v>256</v>
      </c>
      <c r="I405">
        <v>1</v>
      </c>
    </row>
    <row r="406" spans="1:9" x14ac:dyDescent="0.35">
      <c r="A406" t="s">
        <v>567</v>
      </c>
      <c r="B406" t="s">
        <v>10</v>
      </c>
      <c r="C406" t="s">
        <v>11</v>
      </c>
      <c r="D406" t="s">
        <v>12</v>
      </c>
      <c r="E406">
        <v>0</v>
      </c>
      <c r="F406">
        <v>166515</v>
      </c>
      <c r="G406">
        <v>1.1812E-2</v>
      </c>
      <c r="H406">
        <v>400</v>
      </c>
      <c r="I406">
        <v>1</v>
      </c>
    </row>
    <row r="407" spans="1:9" x14ac:dyDescent="0.35">
      <c r="A407" t="s">
        <v>568</v>
      </c>
      <c r="B407" t="s">
        <v>10</v>
      </c>
      <c r="C407" t="s">
        <v>11</v>
      </c>
      <c r="D407" t="s">
        <v>12</v>
      </c>
      <c r="E407">
        <v>0</v>
      </c>
      <c r="F407">
        <v>354501</v>
      </c>
      <c r="G407">
        <v>1.9342000000000002E-2</v>
      </c>
      <c r="H407">
        <v>488</v>
      </c>
      <c r="I407">
        <v>1</v>
      </c>
    </row>
    <row r="408" spans="1:9" x14ac:dyDescent="0.35">
      <c r="A408" t="s">
        <v>569</v>
      </c>
      <c r="B408" t="s">
        <v>10</v>
      </c>
      <c r="C408" t="s">
        <v>11</v>
      </c>
      <c r="D408" t="s">
        <v>12</v>
      </c>
      <c r="E408">
        <v>0</v>
      </c>
      <c r="F408">
        <v>4077909</v>
      </c>
      <c r="G408">
        <v>6.2787999999999997E-2</v>
      </c>
      <c r="H408">
        <v>776</v>
      </c>
      <c r="I408">
        <v>1</v>
      </c>
    </row>
    <row r="409" spans="1:9" x14ac:dyDescent="0.35">
      <c r="A409" t="s">
        <v>570</v>
      </c>
      <c r="B409" t="s">
        <v>10</v>
      </c>
      <c r="C409" t="s">
        <v>11</v>
      </c>
      <c r="D409" t="s">
        <v>12</v>
      </c>
      <c r="E409">
        <v>0</v>
      </c>
      <c r="F409">
        <v>9133641</v>
      </c>
      <c r="G409">
        <v>0.11824</v>
      </c>
      <c r="H409">
        <v>952</v>
      </c>
      <c r="I409">
        <v>1</v>
      </c>
    </row>
    <row r="410" spans="1:9" x14ac:dyDescent="0.35">
      <c r="A410" t="s">
        <v>571</v>
      </c>
      <c r="B410" t="s">
        <v>10</v>
      </c>
      <c r="C410" t="s">
        <v>11</v>
      </c>
      <c r="D410" t="s">
        <v>12</v>
      </c>
      <c r="E410">
        <v>0</v>
      </c>
      <c r="F410">
        <v>113321065</v>
      </c>
      <c r="G410">
        <v>0.42126799999999998</v>
      </c>
      <c r="H410">
        <v>1528</v>
      </c>
      <c r="I410">
        <v>1</v>
      </c>
    </row>
    <row r="411" spans="1:9" x14ac:dyDescent="0.35">
      <c r="A411" t="s">
        <v>572</v>
      </c>
      <c r="B411" t="s">
        <v>10</v>
      </c>
      <c r="C411" t="s">
        <v>11</v>
      </c>
      <c r="D411" t="s">
        <v>12</v>
      </c>
      <c r="E411">
        <v>0</v>
      </c>
      <c r="F411">
        <v>261156753</v>
      </c>
      <c r="G411">
        <v>0.84712799999999999</v>
      </c>
      <c r="H411">
        <v>1880</v>
      </c>
      <c r="I411">
        <v>1</v>
      </c>
    </row>
    <row r="412" spans="1:9" x14ac:dyDescent="0.35">
      <c r="A412" t="s">
        <v>573</v>
      </c>
      <c r="B412" t="s">
        <v>10</v>
      </c>
      <c r="C412" t="s">
        <v>11</v>
      </c>
      <c r="D412" t="s">
        <v>12</v>
      </c>
      <c r="E412">
        <v>0</v>
      </c>
      <c r="F412">
        <v>3372388305</v>
      </c>
      <c r="G412">
        <v>3.2663000000000002</v>
      </c>
      <c r="H412">
        <v>3032</v>
      </c>
      <c r="I412">
        <v>1</v>
      </c>
    </row>
    <row r="413" spans="1:9" x14ac:dyDescent="0.35">
      <c r="A413" t="s">
        <v>574</v>
      </c>
      <c r="B413" t="s">
        <v>10</v>
      </c>
      <c r="C413" t="s">
        <v>11</v>
      </c>
      <c r="D413" t="s">
        <v>12</v>
      </c>
      <c r="E413">
        <v>0</v>
      </c>
      <c r="F413">
        <v>7890709281</v>
      </c>
      <c r="G413">
        <v>6.3365400000000003</v>
      </c>
      <c r="H413">
        <v>3736</v>
      </c>
      <c r="I413">
        <v>1</v>
      </c>
    </row>
    <row r="414" spans="1:9" x14ac:dyDescent="0.35">
      <c r="A414" t="s">
        <v>575</v>
      </c>
      <c r="B414" t="s">
        <v>10</v>
      </c>
      <c r="C414" t="s">
        <v>11</v>
      </c>
      <c r="D414" t="s">
        <v>12</v>
      </c>
      <c r="E414">
        <v>0</v>
      </c>
      <c r="F414">
        <v>104014166945</v>
      </c>
      <c r="G414">
        <v>26.698699999999999</v>
      </c>
      <c r="H414">
        <v>6040</v>
      </c>
      <c r="I414">
        <v>1</v>
      </c>
    </row>
    <row r="415" spans="1:9" x14ac:dyDescent="0.35">
      <c r="A415" t="s">
        <v>576</v>
      </c>
      <c r="B415" t="s">
        <v>10</v>
      </c>
      <c r="C415" t="s">
        <v>11</v>
      </c>
      <c r="D415" t="s">
        <v>12</v>
      </c>
      <c r="E415">
        <v>0</v>
      </c>
      <c r="F415">
        <v>245285553729</v>
      </c>
      <c r="G415">
        <v>53.155700000000003</v>
      </c>
      <c r="H415">
        <v>7448</v>
      </c>
      <c r="I415">
        <v>1</v>
      </c>
    </row>
    <row r="416" spans="1:9" x14ac:dyDescent="0.35">
      <c r="A416" t="s">
        <v>579</v>
      </c>
      <c r="B416" t="s">
        <v>10</v>
      </c>
      <c r="C416" t="s">
        <v>11</v>
      </c>
      <c r="D416" t="s">
        <v>12</v>
      </c>
      <c r="E416">
        <v>0</v>
      </c>
      <c r="F416">
        <v>2085423232578</v>
      </c>
      <c r="G416">
        <v>0.124653</v>
      </c>
      <c r="H416">
        <v>633</v>
      </c>
      <c r="I416">
        <v>1</v>
      </c>
    </row>
    <row r="417" spans="1:9" x14ac:dyDescent="0.35">
      <c r="A417" t="s">
        <v>580</v>
      </c>
      <c r="B417" t="s">
        <v>10</v>
      </c>
      <c r="C417" t="s">
        <v>11</v>
      </c>
      <c r="D417" t="s">
        <v>12</v>
      </c>
      <c r="E417">
        <v>0</v>
      </c>
      <c r="F417">
        <v>89621</v>
      </c>
      <c r="G417">
        <v>1.2978999999999999E-2</v>
      </c>
      <c r="H417">
        <v>232</v>
      </c>
      <c r="I417">
        <v>1</v>
      </c>
    </row>
    <row r="418" spans="1:9" x14ac:dyDescent="0.35">
      <c r="A418" t="s">
        <v>581</v>
      </c>
      <c r="B418" t="s">
        <v>10</v>
      </c>
      <c r="C418" t="s">
        <v>11</v>
      </c>
      <c r="D418" t="s">
        <v>12</v>
      </c>
      <c r="E418">
        <v>0</v>
      </c>
      <c r="F418">
        <v>3408031</v>
      </c>
      <c r="G418">
        <v>8.0371999999999999E-2</v>
      </c>
      <c r="H418">
        <v>442</v>
      </c>
      <c r="I418">
        <v>1</v>
      </c>
    </row>
    <row r="419" spans="1:9" x14ac:dyDescent="0.35">
      <c r="A419" t="s">
        <v>582</v>
      </c>
      <c r="B419" t="s">
        <v>10</v>
      </c>
      <c r="C419" t="s">
        <v>11</v>
      </c>
      <c r="D419" t="s">
        <v>12</v>
      </c>
      <c r="E419">
        <v>0</v>
      </c>
      <c r="F419">
        <v>32209356</v>
      </c>
      <c r="G419">
        <v>0.22966800000000001</v>
      </c>
      <c r="H419">
        <v>652</v>
      </c>
      <c r="I419">
        <v>1</v>
      </c>
    </row>
    <row r="420" spans="1:9" x14ac:dyDescent="0.35">
      <c r="A420" t="s">
        <v>583</v>
      </c>
      <c r="B420" t="s">
        <v>10</v>
      </c>
      <c r="C420" t="s">
        <v>11</v>
      </c>
      <c r="D420" t="s">
        <v>12</v>
      </c>
      <c r="E420">
        <v>0</v>
      </c>
      <c r="F420">
        <v>164385221</v>
      </c>
      <c r="G420">
        <v>0.55361199999999999</v>
      </c>
      <c r="H420">
        <v>862</v>
      </c>
      <c r="I420">
        <v>1</v>
      </c>
    </row>
    <row r="421" spans="1:9" x14ac:dyDescent="0.35">
      <c r="A421" t="s">
        <v>584</v>
      </c>
      <c r="B421" t="s">
        <v>10</v>
      </c>
      <c r="C421" t="s">
        <v>11</v>
      </c>
      <c r="D421" t="s">
        <v>12</v>
      </c>
      <c r="E421">
        <v>0</v>
      </c>
      <c r="F421">
        <v>591371001</v>
      </c>
      <c r="G421">
        <v>0.97158100000000003</v>
      </c>
      <c r="H421">
        <v>1072</v>
      </c>
      <c r="I421">
        <v>1</v>
      </c>
    </row>
    <row r="422" spans="1:9" x14ac:dyDescent="0.35">
      <c r="A422" t="s">
        <v>585</v>
      </c>
      <c r="B422" t="s">
        <v>10</v>
      </c>
      <c r="C422" t="s">
        <v>11</v>
      </c>
      <c r="D422" t="s">
        <v>12</v>
      </c>
      <c r="E422">
        <v>0</v>
      </c>
      <c r="F422">
        <v>1697442696</v>
      </c>
      <c r="G422">
        <v>1.8486100000000001</v>
      </c>
      <c r="H422">
        <v>1282</v>
      </c>
      <c r="I422">
        <v>1</v>
      </c>
    </row>
    <row r="423" spans="1:9" x14ac:dyDescent="0.35">
      <c r="A423" t="s">
        <v>586</v>
      </c>
      <c r="B423" t="s">
        <v>10</v>
      </c>
      <c r="C423" t="s">
        <v>11</v>
      </c>
      <c r="D423" t="s">
        <v>12</v>
      </c>
      <c r="E423">
        <v>0</v>
      </c>
      <c r="F423">
        <v>4160404431</v>
      </c>
      <c r="G423">
        <v>2.9613499999999999</v>
      </c>
      <c r="H423">
        <v>1492</v>
      </c>
      <c r="I423">
        <v>1</v>
      </c>
    </row>
    <row r="424" spans="1:9" x14ac:dyDescent="0.35">
      <c r="A424" t="s">
        <v>587</v>
      </c>
      <c r="B424" t="s">
        <v>10</v>
      </c>
      <c r="C424" t="s">
        <v>11</v>
      </c>
      <c r="D424" t="s">
        <v>12</v>
      </c>
      <c r="E424">
        <v>0</v>
      </c>
      <c r="F424">
        <v>9073666581</v>
      </c>
      <c r="G424">
        <v>4.8211599999999999</v>
      </c>
      <c r="H424">
        <v>1702</v>
      </c>
      <c r="I424">
        <v>1</v>
      </c>
    </row>
    <row r="425" spans="1:9" x14ac:dyDescent="0.35">
      <c r="A425" t="s">
        <v>588</v>
      </c>
      <c r="B425" t="s">
        <v>10</v>
      </c>
      <c r="C425" t="s">
        <v>11</v>
      </c>
      <c r="D425" t="s">
        <v>12</v>
      </c>
      <c r="E425">
        <v>0</v>
      </c>
      <c r="F425">
        <v>18089714521</v>
      </c>
      <c r="G425">
        <v>6.9156399999999998</v>
      </c>
      <c r="H425">
        <v>1912</v>
      </c>
      <c r="I425">
        <v>1</v>
      </c>
    </row>
    <row r="426" spans="1:9" x14ac:dyDescent="0.35">
      <c r="A426" t="s">
        <v>589</v>
      </c>
      <c r="B426" t="s">
        <v>10</v>
      </c>
      <c r="C426" t="s">
        <v>11</v>
      </c>
      <c r="D426" t="s">
        <v>12</v>
      </c>
      <c r="E426">
        <v>0</v>
      </c>
      <c r="F426">
        <v>33584968001</v>
      </c>
      <c r="G426">
        <v>8.4345999999999997</v>
      </c>
      <c r="H426">
        <v>2122</v>
      </c>
      <c r="I426">
        <v>1</v>
      </c>
    </row>
    <row r="427" spans="1:9" x14ac:dyDescent="0.35">
      <c r="A427" t="s">
        <v>590</v>
      </c>
      <c r="B427" t="s">
        <v>10</v>
      </c>
      <c r="C427" t="s">
        <v>11</v>
      </c>
      <c r="D427" t="s">
        <v>12</v>
      </c>
      <c r="E427">
        <v>0</v>
      </c>
      <c r="F427">
        <v>2985834</v>
      </c>
      <c r="G427">
        <v>0.135881</v>
      </c>
      <c r="H427">
        <v>470</v>
      </c>
      <c r="I427">
        <v>1</v>
      </c>
    </row>
    <row r="428" spans="1:9" x14ac:dyDescent="0.35">
      <c r="A428" t="s">
        <v>591</v>
      </c>
      <c r="B428" t="s">
        <v>10</v>
      </c>
      <c r="C428" t="s">
        <v>11</v>
      </c>
      <c r="D428" t="s">
        <v>12</v>
      </c>
      <c r="E428">
        <v>0</v>
      </c>
      <c r="F428">
        <v>13761971603</v>
      </c>
      <c r="G428">
        <v>3.5577700000000001</v>
      </c>
      <c r="H428">
        <v>855</v>
      </c>
      <c r="I428">
        <v>1</v>
      </c>
    </row>
    <row r="429" spans="1:9" x14ac:dyDescent="0.35">
      <c r="A429" t="s">
        <v>592</v>
      </c>
      <c r="B429" t="s">
        <v>10</v>
      </c>
      <c r="C429" t="s">
        <v>11</v>
      </c>
      <c r="D429" t="s">
        <v>12</v>
      </c>
      <c r="E429">
        <v>0</v>
      </c>
      <c r="F429">
        <v>5397066447019</v>
      </c>
      <c r="G429">
        <v>35.636899999999997</v>
      </c>
      <c r="H429">
        <v>1240</v>
      </c>
      <c r="I429">
        <v>1</v>
      </c>
    </row>
    <row r="430" spans="1:9" x14ac:dyDescent="0.35">
      <c r="A430" t="s">
        <v>595</v>
      </c>
      <c r="B430" t="s">
        <v>10</v>
      </c>
      <c r="C430" t="s">
        <v>11</v>
      </c>
      <c r="D430" t="s">
        <v>12</v>
      </c>
      <c r="E430">
        <v>0</v>
      </c>
      <c r="F430">
        <v>166</v>
      </c>
      <c r="G430">
        <v>9.7970000000000002E-3</v>
      </c>
      <c r="H430">
        <v>4317</v>
      </c>
      <c r="I430">
        <v>1</v>
      </c>
    </row>
    <row r="431" spans="1:9" x14ac:dyDescent="0.35">
      <c r="A431" t="s">
        <v>596</v>
      </c>
      <c r="B431" t="s">
        <v>10</v>
      </c>
      <c r="C431" t="s">
        <v>11</v>
      </c>
      <c r="D431" t="s">
        <v>12</v>
      </c>
      <c r="E431">
        <v>0</v>
      </c>
      <c r="F431">
        <v>58905</v>
      </c>
      <c r="G431">
        <v>2.8279399999999999</v>
      </c>
      <c r="H431">
        <v>543001</v>
      </c>
      <c r="I431">
        <v>1</v>
      </c>
    </row>
    <row r="432" spans="1:9" x14ac:dyDescent="0.35">
      <c r="A432" t="s">
        <v>601</v>
      </c>
      <c r="B432" t="s">
        <v>10</v>
      </c>
      <c r="C432" t="s">
        <v>11</v>
      </c>
      <c r="D432" t="s">
        <v>12</v>
      </c>
      <c r="E432">
        <v>0</v>
      </c>
      <c r="F432">
        <v>166</v>
      </c>
      <c r="G432">
        <v>1.7284000000000001E-2</v>
      </c>
      <c r="H432">
        <v>3699</v>
      </c>
      <c r="I432">
        <v>1</v>
      </c>
    </row>
    <row r="433" spans="1:9" x14ac:dyDescent="0.35">
      <c r="A433" t="s">
        <v>607</v>
      </c>
      <c r="B433" t="s">
        <v>10</v>
      </c>
      <c r="C433" t="s">
        <v>11</v>
      </c>
      <c r="D433" t="s">
        <v>12</v>
      </c>
      <c r="E433">
        <v>0</v>
      </c>
      <c r="F433">
        <v>109552</v>
      </c>
      <c r="G433">
        <v>0.13104099999999999</v>
      </c>
      <c r="H433">
        <v>633</v>
      </c>
      <c r="I433">
        <v>1</v>
      </c>
    </row>
    <row r="434" spans="1:9" x14ac:dyDescent="0.35">
      <c r="A434" t="s">
        <v>608</v>
      </c>
      <c r="B434" t="s">
        <v>10</v>
      </c>
      <c r="C434" t="s">
        <v>11</v>
      </c>
      <c r="D434" t="s">
        <v>12</v>
      </c>
      <c r="E434">
        <v>0</v>
      </c>
      <c r="F434">
        <v>705712</v>
      </c>
      <c r="G434">
        <v>1.4888699999999999</v>
      </c>
      <c r="H434">
        <v>1443</v>
      </c>
      <c r="I434">
        <v>1</v>
      </c>
    </row>
    <row r="435" spans="1:9" x14ac:dyDescent="0.35">
      <c r="A435" t="s">
        <v>609</v>
      </c>
      <c r="B435" t="s">
        <v>10</v>
      </c>
      <c r="C435" t="s">
        <v>11</v>
      </c>
      <c r="D435" t="s">
        <v>12</v>
      </c>
      <c r="E435">
        <v>0</v>
      </c>
      <c r="F435">
        <v>940096149</v>
      </c>
      <c r="G435">
        <v>9.4960000000000003E-2</v>
      </c>
      <c r="H435">
        <v>361</v>
      </c>
      <c r="I435">
        <v>1</v>
      </c>
    </row>
    <row r="436" spans="1:9" x14ac:dyDescent="0.35">
      <c r="A436" t="s">
        <v>610</v>
      </c>
      <c r="B436" t="s">
        <v>10</v>
      </c>
      <c r="C436" t="s">
        <v>11</v>
      </c>
      <c r="D436" t="s">
        <v>12</v>
      </c>
      <c r="E436">
        <v>0</v>
      </c>
      <c r="F436">
        <v>2.84675587524871E+20</v>
      </c>
      <c r="G436">
        <v>21.315799999999999</v>
      </c>
      <c r="H436">
        <v>795</v>
      </c>
      <c r="I436">
        <v>1</v>
      </c>
    </row>
    <row r="437" spans="1:9" x14ac:dyDescent="0.35">
      <c r="A437" t="s">
        <v>612</v>
      </c>
      <c r="B437" t="s">
        <v>10</v>
      </c>
      <c r="C437" t="s">
        <v>11</v>
      </c>
      <c r="D437" t="s">
        <v>12</v>
      </c>
      <c r="E437">
        <v>0</v>
      </c>
      <c r="F437">
        <v>4759924249</v>
      </c>
      <c r="G437">
        <v>6.92021</v>
      </c>
      <c r="H437">
        <v>3182</v>
      </c>
      <c r="I437">
        <v>1</v>
      </c>
    </row>
    <row r="438" spans="1:9" x14ac:dyDescent="0.35">
      <c r="A438" t="s">
        <v>613</v>
      </c>
      <c r="B438" t="s">
        <v>10</v>
      </c>
      <c r="C438" t="s">
        <v>11</v>
      </c>
      <c r="D438" t="s">
        <v>12</v>
      </c>
      <c r="E438">
        <v>0</v>
      </c>
      <c r="F438">
        <v>9.7947391476108907E+21</v>
      </c>
      <c r="G438">
        <v>0.77336199999999999</v>
      </c>
      <c r="H438">
        <v>10874</v>
      </c>
      <c r="I438">
        <v>1</v>
      </c>
    </row>
    <row r="439" spans="1:9" x14ac:dyDescent="0.35">
      <c r="A439" t="s">
        <v>293</v>
      </c>
      <c r="B439" t="s">
        <v>10</v>
      </c>
      <c r="C439" t="s">
        <v>11</v>
      </c>
      <c r="D439" t="s">
        <v>12</v>
      </c>
      <c r="E439">
        <v>86</v>
      </c>
      <c r="F439">
        <v>34</v>
      </c>
      <c r="G439">
        <v>2.5808000000000001E-2</v>
      </c>
      <c r="H439">
        <v>962</v>
      </c>
      <c r="I439">
        <v>1</v>
      </c>
    </row>
    <row r="440" spans="1:9" x14ac:dyDescent="0.35">
      <c r="A440" t="s">
        <v>508</v>
      </c>
      <c r="B440" t="s">
        <v>10</v>
      </c>
      <c r="C440" t="s">
        <v>11</v>
      </c>
      <c r="D440" t="s">
        <v>12</v>
      </c>
      <c r="E440">
        <v>86</v>
      </c>
      <c r="F440">
        <v>1.66239214747815E+27</v>
      </c>
      <c r="G440">
        <v>10.590400000000001</v>
      </c>
      <c r="H440">
        <v>971</v>
      </c>
      <c r="I440">
        <v>1</v>
      </c>
    </row>
    <row r="441" spans="1:9" x14ac:dyDescent="0.35">
      <c r="A441" t="s">
        <v>509</v>
      </c>
      <c r="B441" t="s">
        <v>10</v>
      </c>
      <c r="C441" t="s">
        <v>11</v>
      </c>
      <c r="D441" t="s">
        <v>12</v>
      </c>
      <c r="E441">
        <v>86</v>
      </c>
      <c r="F441">
        <v>1.1118057328497301E+28</v>
      </c>
      <c r="G441">
        <v>13.569900000000001</v>
      </c>
      <c r="H441">
        <v>1041</v>
      </c>
      <c r="I441">
        <v>1</v>
      </c>
    </row>
    <row r="442" spans="1:9" x14ac:dyDescent="0.35">
      <c r="A442" t="s">
        <v>510</v>
      </c>
      <c r="B442" t="s">
        <v>10</v>
      </c>
      <c r="C442" t="s">
        <v>11</v>
      </c>
      <c r="D442" t="s">
        <v>12</v>
      </c>
      <c r="E442">
        <v>86</v>
      </c>
      <c r="F442">
        <v>6.7002900690168603E+43</v>
      </c>
      <c r="G442">
        <v>8.0002600000000008</v>
      </c>
      <c r="H442">
        <v>2145</v>
      </c>
      <c r="I442">
        <v>1</v>
      </c>
    </row>
    <row r="443" spans="1:9" x14ac:dyDescent="0.35">
      <c r="A443" t="s">
        <v>511</v>
      </c>
      <c r="B443" t="s">
        <v>10</v>
      </c>
      <c r="C443" t="s">
        <v>11</v>
      </c>
      <c r="D443" t="s">
        <v>12</v>
      </c>
      <c r="E443">
        <v>86</v>
      </c>
      <c r="F443">
        <v>4.6302979057450203E+44</v>
      </c>
      <c r="G443">
        <v>9.2453199999999995</v>
      </c>
      <c r="H443">
        <v>2261</v>
      </c>
      <c r="I443">
        <v>1</v>
      </c>
    </row>
    <row r="444" spans="1:9" x14ac:dyDescent="0.35">
      <c r="A444" t="s">
        <v>13</v>
      </c>
      <c r="B444" t="s">
        <v>10</v>
      </c>
      <c r="C444" t="s">
        <v>11</v>
      </c>
      <c r="D444" t="s">
        <v>12</v>
      </c>
      <c r="E444">
        <v>87</v>
      </c>
      <c r="F444" t="s">
        <v>14</v>
      </c>
      <c r="G444" t="s">
        <v>14</v>
      </c>
      <c r="H444" t="s">
        <v>14</v>
      </c>
      <c r="I444">
        <v>1</v>
      </c>
    </row>
    <row r="445" spans="1:9" x14ac:dyDescent="0.35">
      <c r="A445" t="s">
        <v>15</v>
      </c>
      <c r="B445" t="s">
        <v>10</v>
      </c>
      <c r="C445" t="s">
        <v>11</v>
      </c>
      <c r="D445" t="s">
        <v>12</v>
      </c>
      <c r="E445">
        <v>87</v>
      </c>
      <c r="F445" t="s">
        <v>14</v>
      </c>
      <c r="G445" t="s">
        <v>14</v>
      </c>
      <c r="H445" t="s">
        <v>14</v>
      </c>
      <c r="I445">
        <v>1</v>
      </c>
    </row>
    <row r="446" spans="1:9" x14ac:dyDescent="0.35">
      <c r="A446" t="s">
        <v>16</v>
      </c>
      <c r="B446" t="s">
        <v>10</v>
      </c>
      <c r="C446" t="s">
        <v>11</v>
      </c>
      <c r="D446" t="s">
        <v>12</v>
      </c>
      <c r="E446">
        <v>87</v>
      </c>
      <c r="F446" t="s">
        <v>14</v>
      </c>
      <c r="G446" t="s">
        <v>14</v>
      </c>
      <c r="H446" t="s">
        <v>14</v>
      </c>
      <c r="I446">
        <v>1</v>
      </c>
    </row>
    <row r="447" spans="1:9" x14ac:dyDescent="0.35">
      <c r="A447" t="s">
        <v>17</v>
      </c>
      <c r="B447" t="s">
        <v>10</v>
      </c>
      <c r="C447" t="s">
        <v>11</v>
      </c>
      <c r="D447" t="s">
        <v>12</v>
      </c>
      <c r="E447">
        <v>87</v>
      </c>
      <c r="F447" t="s">
        <v>14</v>
      </c>
      <c r="G447" t="s">
        <v>14</v>
      </c>
      <c r="H447" t="s">
        <v>14</v>
      </c>
      <c r="I447">
        <v>1</v>
      </c>
    </row>
    <row r="448" spans="1:9" x14ac:dyDescent="0.35">
      <c r="A448" t="s">
        <v>21</v>
      </c>
      <c r="B448" t="s">
        <v>10</v>
      </c>
      <c r="C448" t="s">
        <v>11</v>
      </c>
      <c r="D448" t="s">
        <v>12</v>
      </c>
      <c r="E448">
        <v>87</v>
      </c>
      <c r="F448" t="s">
        <v>14</v>
      </c>
      <c r="G448" t="s">
        <v>14</v>
      </c>
      <c r="H448" t="s">
        <v>14</v>
      </c>
      <c r="I448">
        <v>1</v>
      </c>
    </row>
    <row r="449" spans="1:9" x14ac:dyDescent="0.35">
      <c r="A449" t="s">
        <v>22</v>
      </c>
      <c r="B449" t="s">
        <v>10</v>
      </c>
      <c r="C449" t="s">
        <v>11</v>
      </c>
      <c r="D449" t="s">
        <v>12</v>
      </c>
      <c r="E449">
        <v>87</v>
      </c>
      <c r="F449" t="s">
        <v>14</v>
      </c>
      <c r="G449" t="s">
        <v>14</v>
      </c>
      <c r="H449" t="s">
        <v>14</v>
      </c>
      <c r="I449">
        <v>1</v>
      </c>
    </row>
    <row r="450" spans="1:9" x14ac:dyDescent="0.35">
      <c r="A450" t="s">
        <v>23</v>
      </c>
      <c r="B450" t="s">
        <v>10</v>
      </c>
      <c r="C450" t="s">
        <v>11</v>
      </c>
      <c r="D450" t="s">
        <v>12</v>
      </c>
      <c r="E450">
        <v>87</v>
      </c>
      <c r="F450" t="s">
        <v>14</v>
      </c>
      <c r="G450" t="s">
        <v>14</v>
      </c>
      <c r="H450" t="s">
        <v>14</v>
      </c>
      <c r="I450">
        <v>1</v>
      </c>
    </row>
    <row r="451" spans="1:9" x14ac:dyDescent="0.35">
      <c r="A451" t="s">
        <v>27</v>
      </c>
      <c r="B451" t="s">
        <v>10</v>
      </c>
      <c r="C451" t="s">
        <v>11</v>
      </c>
      <c r="D451" t="s">
        <v>12</v>
      </c>
      <c r="E451">
        <v>87</v>
      </c>
      <c r="F451" t="s">
        <v>14</v>
      </c>
      <c r="G451" t="s">
        <v>14</v>
      </c>
      <c r="H451" t="s">
        <v>14</v>
      </c>
      <c r="I451">
        <v>1</v>
      </c>
    </row>
    <row r="452" spans="1:9" x14ac:dyDescent="0.35">
      <c r="A452" t="s">
        <v>28</v>
      </c>
      <c r="B452" t="s">
        <v>10</v>
      </c>
      <c r="C452" t="s">
        <v>11</v>
      </c>
      <c r="D452" t="s">
        <v>12</v>
      </c>
      <c r="E452">
        <v>87</v>
      </c>
      <c r="F452" t="s">
        <v>14</v>
      </c>
      <c r="G452" t="s">
        <v>14</v>
      </c>
      <c r="H452" t="s">
        <v>14</v>
      </c>
      <c r="I452">
        <v>1</v>
      </c>
    </row>
    <row r="453" spans="1:9" x14ac:dyDescent="0.35">
      <c r="A453" t="s">
        <v>29</v>
      </c>
      <c r="B453" t="s">
        <v>10</v>
      </c>
      <c r="C453" t="s">
        <v>11</v>
      </c>
      <c r="D453" t="s">
        <v>12</v>
      </c>
      <c r="E453">
        <v>87</v>
      </c>
      <c r="F453" t="s">
        <v>14</v>
      </c>
      <c r="G453" t="s">
        <v>14</v>
      </c>
      <c r="H453" t="s">
        <v>14</v>
      </c>
      <c r="I453">
        <v>1</v>
      </c>
    </row>
    <row r="454" spans="1:9" x14ac:dyDescent="0.35">
      <c r="A454" t="s">
        <v>32</v>
      </c>
      <c r="B454" t="s">
        <v>10</v>
      </c>
      <c r="C454" t="s">
        <v>11</v>
      </c>
      <c r="D454" t="s">
        <v>12</v>
      </c>
      <c r="E454">
        <v>87</v>
      </c>
      <c r="F454" t="s">
        <v>14</v>
      </c>
      <c r="G454" t="s">
        <v>14</v>
      </c>
      <c r="H454" t="s">
        <v>14</v>
      </c>
      <c r="I454">
        <v>1</v>
      </c>
    </row>
    <row r="455" spans="1:9" x14ac:dyDescent="0.35">
      <c r="A455" t="s">
        <v>33</v>
      </c>
      <c r="B455" t="s">
        <v>10</v>
      </c>
      <c r="C455" t="s">
        <v>11</v>
      </c>
      <c r="D455" t="s">
        <v>12</v>
      </c>
      <c r="E455">
        <v>87</v>
      </c>
      <c r="F455" t="s">
        <v>14</v>
      </c>
      <c r="G455" t="s">
        <v>14</v>
      </c>
      <c r="H455" t="s">
        <v>14</v>
      </c>
      <c r="I455">
        <v>1</v>
      </c>
    </row>
    <row r="456" spans="1:9" x14ac:dyDescent="0.35">
      <c r="A456" t="s">
        <v>41</v>
      </c>
      <c r="B456" t="s">
        <v>10</v>
      </c>
      <c r="C456" t="s">
        <v>11</v>
      </c>
      <c r="D456" t="s">
        <v>12</v>
      </c>
      <c r="E456">
        <v>87</v>
      </c>
      <c r="F456" t="s">
        <v>14</v>
      </c>
      <c r="G456" t="s">
        <v>14</v>
      </c>
      <c r="H456" t="s">
        <v>14</v>
      </c>
      <c r="I456">
        <v>1</v>
      </c>
    </row>
    <row r="457" spans="1:9" x14ac:dyDescent="0.35">
      <c r="A457" t="s">
        <v>43</v>
      </c>
      <c r="B457" t="s">
        <v>10</v>
      </c>
      <c r="C457" t="s">
        <v>11</v>
      </c>
      <c r="D457" t="s">
        <v>12</v>
      </c>
      <c r="E457">
        <v>87</v>
      </c>
      <c r="F457" t="s">
        <v>14</v>
      </c>
      <c r="G457" t="s">
        <v>14</v>
      </c>
      <c r="H457" t="s">
        <v>14</v>
      </c>
      <c r="I457">
        <v>1</v>
      </c>
    </row>
    <row r="458" spans="1:9" x14ac:dyDescent="0.35">
      <c r="A458" t="s">
        <v>53</v>
      </c>
      <c r="B458" t="s">
        <v>10</v>
      </c>
      <c r="C458" t="s">
        <v>11</v>
      </c>
      <c r="D458" t="s">
        <v>12</v>
      </c>
      <c r="E458">
        <v>87</v>
      </c>
      <c r="F458" t="s">
        <v>14</v>
      </c>
      <c r="G458" t="s">
        <v>14</v>
      </c>
      <c r="H458" t="s">
        <v>14</v>
      </c>
      <c r="I458">
        <v>1</v>
      </c>
    </row>
    <row r="459" spans="1:9" x14ac:dyDescent="0.35">
      <c r="A459" t="s">
        <v>54</v>
      </c>
      <c r="B459" t="s">
        <v>10</v>
      </c>
      <c r="C459" t="s">
        <v>11</v>
      </c>
      <c r="D459" t="s">
        <v>12</v>
      </c>
      <c r="E459">
        <v>87</v>
      </c>
      <c r="F459" t="s">
        <v>14</v>
      </c>
      <c r="G459" t="s">
        <v>14</v>
      </c>
      <c r="H459" t="s">
        <v>14</v>
      </c>
      <c r="I459">
        <v>1</v>
      </c>
    </row>
    <row r="460" spans="1:9" x14ac:dyDescent="0.35">
      <c r="A460" t="s">
        <v>55</v>
      </c>
      <c r="B460" t="s">
        <v>10</v>
      </c>
      <c r="C460" t="s">
        <v>11</v>
      </c>
      <c r="D460" t="s">
        <v>12</v>
      </c>
      <c r="E460">
        <v>87</v>
      </c>
      <c r="F460" t="s">
        <v>14</v>
      </c>
      <c r="G460" t="s">
        <v>14</v>
      </c>
      <c r="H460" t="s">
        <v>14</v>
      </c>
      <c r="I460">
        <v>1</v>
      </c>
    </row>
    <row r="461" spans="1:9" x14ac:dyDescent="0.35">
      <c r="A461" t="s">
        <v>56</v>
      </c>
      <c r="B461" t="s">
        <v>10</v>
      </c>
      <c r="C461" t="s">
        <v>11</v>
      </c>
      <c r="D461" t="s">
        <v>12</v>
      </c>
      <c r="E461">
        <v>87</v>
      </c>
      <c r="F461" t="s">
        <v>14</v>
      </c>
      <c r="G461" t="s">
        <v>14</v>
      </c>
      <c r="H461" t="s">
        <v>14</v>
      </c>
      <c r="I461">
        <v>1</v>
      </c>
    </row>
    <row r="462" spans="1:9" x14ac:dyDescent="0.35">
      <c r="A462" t="s">
        <v>70</v>
      </c>
      <c r="B462" t="s">
        <v>10</v>
      </c>
      <c r="C462" t="s">
        <v>11</v>
      </c>
      <c r="D462" t="s">
        <v>12</v>
      </c>
      <c r="E462">
        <v>87</v>
      </c>
      <c r="F462" t="s">
        <v>14</v>
      </c>
      <c r="G462" t="s">
        <v>14</v>
      </c>
      <c r="H462" t="s">
        <v>14</v>
      </c>
      <c r="I462">
        <v>1</v>
      </c>
    </row>
    <row r="463" spans="1:9" x14ac:dyDescent="0.35">
      <c r="A463" t="s">
        <v>71</v>
      </c>
      <c r="B463" t="s">
        <v>10</v>
      </c>
      <c r="C463" t="s">
        <v>11</v>
      </c>
      <c r="D463" t="s">
        <v>12</v>
      </c>
      <c r="E463">
        <v>87</v>
      </c>
      <c r="F463" t="s">
        <v>14</v>
      </c>
      <c r="G463" t="s">
        <v>14</v>
      </c>
      <c r="H463" t="s">
        <v>14</v>
      </c>
      <c r="I463">
        <v>1</v>
      </c>
    </row>
    <row r="464" spans="1:9" x14ac:dyDescent="0.35">
      <c r="A464" t="s">
        <v>73</v>
      </c>
      <c r="B464" t="s">
        <v>10</v>
      </c>
      <c r="C464" t="s">
        <v>11</v>
      </c>
      <c r="D464" t="s">
        <v>12</v>
      </c>
      <c r="E464">
        <v>87</v>
      </c>
      <c r="F464" t="s">
        <v>14</v>
      </c>
      <c r="G464" t="s">
        <v>14</v>
      </c>
      <c r="H464" t="s">
        <v>14</v>
      </c>
      <c r="I464">
        <v>1</v>
      </c>
    </row>
    <row r="465" spans="1:9" x14ac:dyDescent="0.35">
      <c r="A465" t="s">
        <v>74</v>
      </c>
      <c r="B465" t="s">
        <v>10</v>
      </c>
      <c r="C465" t="s">
        <v>11</v>
      </c>
      <c r="D465" t="s">
        <v>12</v>
      </c>
      <c r="E465">
        <v>87</v>
      </c>
      <c r="F465" t="s">
        <v>14</v>
      </c>
      <c r="G465" t="s">
        <v>14</v>
      </c>
      <c r="H465" t="s">
        <v>14</v>
      </c>
      <c r="I465">
        <v>1</v>
      </c>
    </row>
    <row r="466" spans="1:9" x14ac:dyDescent="0.35">
      <c r="A466" t="s">
        <v>85</v>
      </c>
      <c r="B466" t="s">
        <v>10</v>
      </c>
      <c r="C466" t="s">
        <v>11</v>
      </c>
      <c r="D466" t="s">
        <v>12</v>
      </c>
      <c r="E466">
        <v>87</v>
      </c>
      <c r="F466" t="s">
        <v>14</v>
      </c>
      <c r="G466" t="s">
        <v>14</v>
      </c>
      <c r="H466" t="s">
        <v>14</v>
      </c>
      <c r="I466">
        <v>1</v>
      </c>
    </row>
    <row r="467" spans="1:9" x14ac:dyDescent="0.35">
      <c r="A467" t="s">
        <v>88</v>
      </c>
      <c r="B467" t="s">
        <v>10</v>
      </c>
      <c r="C467" t="s">
        <v>11</v>
      </c>
      <c r="D467" t="s">
        <v>12</v>
      </c>
      <c r="E467">
        <v>87</v>
      </c>
      <c r="F467" t="s">
        <v>14</v>
      </c>
      <c r="G467" t="s">
        <v>14</v>
      </c>
      <c r="H467" t="s">
        <v>14</v>
      </c>
      <c r="I467">
        <v>1</v>
      </c>
    </row>
    <row r="468" spans="1:9" x14ac:dyDescent="0.35">
      <c r="A468" t="s">
        <v>89</v>
      </c>
      <c r="B468" t="s">
        <v>10</v>
      </c>
      <c r="C468" t="s">
        <v>11</v>
      </c>
      <c r="D468" t="s">
        <v>12</v>
      </c>
      <c r="E468">
        <v>87</v>
      </c>
      <c r="F468" t="s">
        <v>14</v>
      </c>
      <c r="G468" t="s">
        <v>14</v>
      </c>
      <c r="H468" t="s">
        <v>14</v>
      </c>
      <c r="I468">
        <v>1</v>
      </c>
    </row>
    <row r="469" spans="1:9" x14ac:dyDescent="0.35">
      <c r="A469" t="s">
        <v>90</v>
      </c>
      <c r="B469" t="s">
        <v>10</v>
      </c>
      <c r="C469" t="s">
        <v>11</v>
      </c>
      <c r="D469" t="s">
        <v>12</v>
      </c>
      <c r="E469">
        <v>87</v>
      </c>
      <c r="F469" t="s">
        <v>14</v>
      </c>
      <c r="G469" t="s">
        <v>14</v>
      </c>
      <c r="H469" t="s">
        <v>14</v>
      </c>
      <c r="I469">
        <v>1</v>
      </c>
    </row>
    <row r="470" spans="1:9" x14ac:dyDescent="0.35">
      <c r="A470" t="s">
        <v>92</v>
      </c>
      <c r="B470" t="s">
        <v>10</v>
      </c>
      <c r="C470" t="s">
        <v>11</v>
      </c>
      <c r="D470" t="s">
        <v>12</v>
      </c>
      <c r="E470">
        <v>87</v>
      </c>
      <c r="F470" t="s">
        <v>14</v>
      </c>
      <c r="G470" t="s">
        <v>14</v>
      </c>
      <c r="H470" t="s">
        <v>14</v>
      </c>
      <c r="I470">
        <v>1</v>
      </c>
    </row>
    <row r="471" spans="1:9" x14ac:dyDescent="0.35">
      <c r="A471" t="s">
        <v>93</v>
      </c>
      <c r="B471" t="s">
        <v>10</v>
      </c>
      <c r="C471" t="s">
        <v>11</v>
      </c>
      <c r="D471" t="s">
        <v>12</v>
      </c>
      <c r="E471">
        <v>87</v>
      </c>
      <c r="F471" t="s">
        <v>14</v>
      </c>
      <c r="G471" t="s">
        <v>14</v>
      </c>
      <c r="H471" t="s">
        <v>14</v>
      </c>
      <c r="I471">
        <v>1</v>
      </c>
    </row>
    <row r="472" spans="1:9" x14ac:dyDescent="0.35">
      <c r="A472" t="s">
        <v>100</v>
      </c>
      <c r="B472" t="s">
        <v>10</v>
      </c>
      <c r="C472" t="s">
        <v>11</v>
      </c>
      <c r="D472" t="s">
        <v>12</v>
      </c>
      <c r="E472">
        <v>87</v>
      </c>
      <c r="F472" t="s">
        <v>14</v>
      </c>
      <c r="G472" t="s">
        <v>14</v>
      </c>
      <c r="H472" t="s">
        <v>14</v>
      </c>
      <c r="I472">
        <v>1</v>
      </c>
    </row>
    <row r="473" spans="1:9" x14ac:dyDescent="0.35">
      <c r="A473" t="s">
        <v>102</v>
      </c>
      <c r="B473" t="s">
        <v>10</v>
      </c>
      <c r="C473" t="s">
        <v>11</v>
      </c>
      <c r="D473" t="s">
        <v>12</v>
      </c>
      <c r="E473">
        <v>87</v>
      </c>
      <c r="F473" t="s">
        <v>14</v>
      </c>
      <c r="G473" t="s">
        <v>14</v>
      </c>
      <c r="H473" t="s">
        <v>14</v>
      </c>
      <c r="I473">
        <v>1</v>
      </c>
    </row>
    <row r="474" spans="1:9" x14ac:dyDescent="0.35">
      <c r="A474" t="s">
        <v>105</v>
      </c>
      <c r="B474" t="s">
        <v>10</v>
      </c>
      <c r="C474" t="s">
        <v>11</v>
      </c>
      <c r="D474" t="s">
        <v>12</v>
      </c>
      <c r="E474">
        <v>87</v>
      </c>
      <c r="F474" t="s">
        <v>14</v>
      </c>
      <c r="G474" t="s">
        <v>14</v>
      </c>
      <c r="H474" t="s">
        <v>14</v>
      </c>
      <c r="I474">
        <v>1</v>
      </c>
    </row>
    <row r="475" spans="1:9" x14ac:dyDescent="0.35">
      <c r="A475" t="s">
        <v>106</v>
      </c>
      <c r="B475" t="s">
        <v>10</v>
      </c>
      <c r="C475" t="s">
        <v>11</v>
      </c>
      <c r="D475" t="s">
        <v>12</v>
      </c>
      <c r="E475">
        <v>87</v>
      </c>
      <c r="F475" t="s">
        <v>14</v>
      </c>
      <c r="G475" t="s">
        <v>14</v>
      </c>
      <c r="H475" t="s">
        <v>14</v>
      </c>
      <c r="I475">
        <v>1</v>
      </c>
    </row>
    <row r="476" spans="1:9" x14ac:dyDescent="0.35">
      <c r="A476" t="s">
        <v>107</v>
      </c>
      <c r="B476" t="s">
        <v>10</v>
      </c>
      <c r="C476" t="s">
        <v>11</v>
      </c>
      <c r="D476" t="s">
        <v>12</v>
      </c>
      <c r="E476">
        <v>87</v>
      </c>
      <c r="F476" t="s">
        <v>14</v>
      </c>
      <c r="G476" t="s">
        <v>14</v>
      </c>
      <c r="H476" t="s">
        <v>14</v>
      </c>
      <c r="I476">
        <v>1</v>
      </c>
    </row>
    <row r="477" spans="1:9" x14ac:dyDescent="0.35">
      <c r="A477" t="s">
        <v>108</v>
      </c>
      <c r="B477" t="s">
        <v>10</v>
      </c>
      <c r="C477" t="s">
        <v>11</v>
      </c>
      <c r="D477" t="s">
        <v>12</v>
      </c>
      <c r="E477">
        <v>87</v>
      </c>
      <c r="F477" t="s">
        <v>14</v>
      </c>
      <c r="G477" t="s">
        <v>14</v>
      </c>
      <c r="H477" t="s">
        <v>14</v>
      </c>
      <c r="I477">
        <v>1</v>
      </c>
    </row>
    <row r="478" spans="1:9" x14ac:dyDescent="0.35">
      <c r="A478" t="s">
        <v>109</v>
      </c>
      <c r="B478" t="s">
        <v>10</v>
      </c>
      <c r="C478" t="s">
        <v>11</v>
      </c>
      <c r="D478" t="s">
        <v>12</v>
      </c>
      <c r="E478">
        <v>87</v>
      </c>
      <c r="F478" t="s">
        <v>14</v>
      </c>
      <c r="G478" t="s">
        <v>14</v>
      </c>
      <c r="H478" t="s">
        <v>14</v>
      </c>
      <c r="I478">
        <v>1</v>
      </c>
    </row>
    <row r="479" spans="1:9" x14ac:dyDescent="0.35">
      <c r="A479" t="s">
        <v>110</v>
      </c>
      <c r="B479" t="s">
        <v>10</v>
      </c>
      <c r="C479" t="s">
        <v>11</v>
      </c>
      <c r="D479" t="s">
        <v>12</v>
      </c>
      <c r="E479">
        <v>87</v>
      </c>
      <c r="F479" t="s">
        <v>14</v>
      </c>
      <c r="G479" t="s">
        <v>14</v>
      </c>
      <c r="H479" t="s">
        <v>14</v>
      </c>
      <c r="I479">
        <v>1</v>
      </c>
    </row>
    <row r="480" spans="1:9" x14ac:dyDescent="0.35">
      <c r="A480" t="s">
        <v>121</v>
      </c>
      <c r="B480" t="s">
        <v>10</v>
      </c>
      <c r="C480" t="s">
        <v>11</v>
      </c>
      <c r="D480" t="s">
        <v>12</v>
      </c>
      <c r="E480">
        <v>87</v>
      </c>
      <c r="F480" t="s">
        <v>14</v>
      </c>
      <c r="G480" t="s">
        <v>14</v>
      </c>
      <c r="H480" t="s">
        <v>14</v>
      </c>
      <c r="I480">
        <v>1</v>
      </c>
    </row>
    <row r="481" spans="1:9" x14ac:dyDescent="0.35">
      <c r="A481" t="s">
        <v>127</v>
      </c>
      <c r="B481" t="s">
        <v>10</v>
      </c>
      <c r="C481" t="s">
        <v>11</v>
      </c>
      <c r="D481" t="s">
        <v>12</v>
      </c>
      <c r="E481">
        <v>87</v>
      </c>
      <c r="F481" t="s">
        <v>14</v>
      </c>
      <c r="G481" t="s">
        <v>14</v>
      </c>
      <c r="H481" t="s">
        <v>14</v>
      </c>
      <c r="I481">
        <v>1</v>
      </c>
    </row>
    <row r="482" spans="1:9" x14ac:dyDescent="0.35">
      <c r="A482" t="s">
        <v>128</v>
      </c>
      <c r="B482" t="s">
        <v>10</v>
      </c>
      <c r="C482" t="s">
        <v>11</v>
      </c>
      <c r="D482" t="s">
        <v>12</v>
      </c>
      <c r="E482">
        <v>87</v>
      </c>
      <c r="F482" t="s">
        <v>14</v>
      </c>
      <c r="G482" t="s">
        <v>14</v>
      </c>
      <c r="H482" t="s">
        <v>14</v>
      </c>
      <c r="I482">
        <v>1</v>
      </c>
    </row>
    <row r="483" spans="1:9" x14ac:dyDescent="0.35">
      <c r="A483" t="s">
        <v>129</v>
      </c>
      <c r="B483" t="s">
        <v>10</v>
      </c>
      <c r="C483" t="s">
        <v>11</v>
      </c>
      <c r="D483" t="s">
        <v>12</v>
      </c>
      <c r="E483">
        <v>87</v>
      </c>
      <c r="F483" t="s">
        <v>14</v>
      </c>
      <c r="G483" t="s">
        <v>14</v>
      </c>
      <c r="H483" t="s">
        <v>14</v>
      </c>
      <c r="I483">
        <v>1</v>
      </c>
    </row>
    <row r="484" spans="1:9" x14ac:dyDescent="0.35">
      <c r="A484" t="s">
        <v>130</v>
      </c>
      <c r="B484" t="s">
        <v>10</v>
      </c>
      <c r="C484" t="s">
        <v>11</v>
      </c>
      <c r="D484" t="s">
        <v>12</v>
      </c>
      <c r="E484">
        <v>87</v>
      </c>
      <c r="F484" t="s">
        <v>14</v>
      </c>
      <c r="G484" t="s">
        <v>14</v>
      </c>
      <c r="H484" t="s">
        <v>14</v>
      </c>
      <c r="I484">
        <v>1</v>
      </c>
    </row>
    <row r="485" spans="1:9" x14ac:dyDescent="0.35">
      <c r="A485" t="s">
        <v>131</v>
      </c>
      <c r="B485" t="s">
        <v>10</v>
      </c>
      <c r="C485" t="s">
        <v>11</v>
      </c>
      <c r="D485" t="s">
        <v>12</v>
      </c>
      <c r="E485">
        <v>87</v>
      </c>
      <c r="F485" t="s">
        <v>14</v>
      </c>
      <c r="G485" t="s">
        <v>14</v>
      </c>
      <c r="H485" t="s">
        <v>14</v>
      </c>
      <c r="I485">
        <v>1</v>
      </c>
    </row>
    <row r="486" spans="1:9" x14ac:dyDescent="0.35">
      <c r="A486" t="s">
        <v>132</v>
      </c>
      <c r="B486" t="s">
        <v>10</v>
      </c>
      <c r="C486" t="s">
        <v>11</v>
      </c>
      <c r="D486" t="s">
        <v>12</v>
      </c>
      <c r="E486">
        <v>87</v>
      </c>
      <c r="F486" t="s">
        <v>14</v>
      </c>
      <c r="G486" t="s">
        <v>14</v>
      </c>
      <c r="H486" t="s">
        <v>14</v>
      </c>
      <c r="I486">
        <v>1</v>
      </c>
    </row>
    <row r="487" spans="1:9" x14ac:dyDescent="0.35">
      <c r="A487" t="s">
        <v>133</v>
      </c>
      <c r="B487" t="s">
        <v>10</v>
      </c>
      <c r="C487" t="s">
        <v>11</v>
      </c>
      <c r="D487" t="s">
        <v>12</v>
      </c>
      <c r="E487">
        <v>87</v>
      </c>
      <c r="F487" t="s">
        <v>14</v>
      </c>
      <c r="G487" t="s">
        <v>14</v>
      </c>
      <c r="H487" t="s">
        <v>14</v>
      </c>
      <c r="I487">
        <v>1</v>
      </c>
    </row>
    <row r="488" spans="1:9" x14ac:dyDescent="0.35">
      <c r="A488" t="s">
        <v>134</v>
      </c>
      <c r="B488" t="s">
        <v>10</v>
      </c>
      <c r="C488" t="s">
        <v>11</v>
      </c>
      <c r="D488" t="s">
        <v>12</v>
      </c>
      <c r="E488">
        <v>87</v>
      </c>
      <c r="F488" t="s">
        <v>14</v>
      </c>
      <c r="G488" t="s">
        <v>14</v>
      </c>
      <c r="H488" t="s">
        <v>14</v>
      </c>
      <c r="I488">
        <v>1</v>
      </c>
    </row>
    <row r="489" spans="1:9" x14ac:dyDescent="0.35">
      <c r="A489" t="s">
        <v>138</v>
      </c>
      <c r="B489" t="s">
        <v>10</v>
      </c>
      <c r="C489" t="s">
        <v>11</v>
      </c>
      <c r="D489" t="s">
        <v>12</v>
      </c>
      <c r="E489">
        <v>87</v>
      </c>
      <c r="F489" t="s">
        <v>14</v>
      </c>
      <c r="G489" t="s">
        <v>14</v>
      </c>
      <c r="H489" t="s">
        <v>14</v>
      </c>
      <c r="I489">
        <v>1</v>
      </c>
    </row>
    <row r="490" spans="1:9" x14ac:dyDescent="0.35">
      <c r="A490" t="s">
        <v>150</v>
      </c>
      <c r="B490" t="s">
        <v>10</v>
      </c>
      <c r="C490" t="s">
        <v>11</v>
      </c>
      <c r="D490" t="s">
        <v>12</v>
      </c>
      <c r="E490">
        <v>87</v>
      </c>
      <c r="F490" t="s">
        <v>14</v>
      </c>
      <c r="G490" t="s">
        <v>14</v>
      </c>
      <c r="H490" t="s">
        <v>14</v>
      </c>
      <c r="I490">
        <v>1</v>
      </c>
    </row>
    <row r="491" spans="1:9" x14ac:dyDescent="0.35">
      <c r="A491" t="s">
        <v>151</v>
      </c>
      <c r="B491" t="s">
        <v>10</v>
      </c>
      <c r="C491" t="s">
        <v>11</v>
      </c>
      <c r="D491" t="s">
        <v>12</v>
      </c>
      <c r="E491">
        <v>87</v>
      </c>
      <c r="F491" t="s">
        <v>14</v>
      </c>
      <c r="G491" t="s">
        <v>14</v>
      </c>
      <c r="H491" t="s">
        <v>14</v>
      </c>
      <c r="I491">
        <v>1</v>
      </c>
    </row>
    <row r="492" spans="1:9" x14ac:dyDescent="0.35">
      <c r="A492" t="s">
        <v>158</v>
      </c>
      <c r="B492" t="s">
        <v>10</v>
      </c>
      <c r="C492" t="s">
        <v>11</v>
      </c>
      <c r="D492" t="s">
        <v>12</v>
      </c>
      <c r="E492">
        <v>87</v>
      </c>
      <c r="F492" t="s">
        <v>14</v>
      </c>
      <c r="G492" t="s">
        <v>14</v>
      </c>
      <c r="H492" t="s">
        <v>14</v>
      </c>
      <c r="I492">
        <v>1</v>
      </c>
    </row>
    <row r="493" spans="1:9" x14ac:dyDescent="0.35">
      <c r="A493" t="s">
        <v>162</v>
      </c>
      <c r="B493" t="s">
        <v>10</v>
      </c>
      <c r="C493" t="s">
        <v>11</v>
      </c>
      <c r="D493" t="s">
        <v>12</v>
      </c>
      <c r="E493">
        <v>87</v>
      </c>
      <c r="F493" t="s">
        <v>14</v>
      </c>
      <c r="G493" t="s">
        <v>14</v>
      </c>
      <c r="H493" t="s">
        <v>14</v>
      </c>
      <c r="I493">
        <v>1</v>
      </c>
    </row>
    <row r="494" spans="1:9" x14ac:dyDescent="0.35">
      <c r="A494" t="s">
        <v>170</v>
      </c>
      <c r="B494" t="s">
        <v>10</v>
      </c>
      <c r="C494" t="s">
        <v>11</v>
      </c>
      <c r="D494" t="s">
        <v>12</v>
      </c>
      <c r="E494">
        <v>87</v>
      </c>
      <c r="F494" t="s">
        <v>14</v>
      </c>
      <c r="G494" t="s">
        <v>14</v>
      </c>
      <c r="H494" t="s">
        <v>14</v>
      </c>
      <c r="I494">
        <v>1</v>
      </c>
    </row>
    <row r="495" spans="1:9" x14ac:dyDescent="0.35">
      <c r="A495" t="s">
        <v>171</v>
      </c>
      <c r="B495" t="s">
        <v>10</v>
      </c>
      <c r="C495" t="s">
        <v>11</v>
      </c>
      <c r="D495" t="s">
        <v>12</v>
      </c>
      <c r="E495">
        <v>87</v>
      </c>
      <c r="F495" t="s">
        <v>14</v>
      </c>
      <c r="G495" t="s">
        <v>14</v>
      </c>
      <c r="H495" t="s">
        <v>14</v>
      </c>
      <c r="I495">
        <v>1</v>
      </c>
    </row>
    <row r="496" spans="1:9" x14ac:dyDescent="0.35">
      <c r="A496" t="s">
        <v>172</v>
      </c>
      <c r="B496" t="s">
        <v>10</v>
      </c>
      <c r="C496" t="s">
        <v>11</v>
      </c>
      <c r="D496" t="s">
        <v>12</v>
      </c>
      <c r="E496">
        <v>87</v>
      </c>
      <c r="F496" t="s">
        <v>14</v>
      </c>
      <c r="G496" t="s">
        <v>14</v>
      </c>
      <c r="H496" t="s">
        <v>14</v>
      </c>
      <c r="I496">
        <v>1</v>
      </c>
    </row>
    <row r="497" spans="1:9" x14ac:dyDescent="0.35">
      <c r="A497" t="s">
        <v>175</v>
      </c>
      <c r="B497" t="s">
        <v>10</v>
      </c>
      <c r="C497" t="s">
        <v>11</v>
      </c>
      <c r="D497" t="s">
        <v>12</v>
      </c>
      <c r="E497">
        <v>87</v>
      </c>
      <c r="F497" t="s">
        <v>14</v>
      </c>
      <c r="G497" t="s">
        <v>14</v>
      </c>
      <c r="H497" t="s">
        <v>14</v>
      </c>
      <c r="I497">
        <v>1</v>
      </c>
    </row>
    <row r="498" spans="1:9" x14ac:dyDescent="0.35">
      <c r="A498" t="s">
        <v>176</v>
      </c>
      <c r="B498" t="s">
        <v>10</v>
      </c>
      <c r="C498" t="s">
        <v>11</v>
      </c>
      <c r="D498" t="s">
        <v>12</v>
      </c>
      <c r="E498">
        <v>87</v>
      </c>
      <c r="F498" t="s">
        <v>14</v>
      </c>
      <c r="G498" t="s">
        <v>14</v>
      </c>
      <c r="H498" t="s">
        <v>14</v>
      </c>
      <c r="I498">
        <v>1</v>
      </c>
    </row>
    <row r="499" spans="1:9" x14ac:dyDescent="0.35">
      <c r="A499" t="s">
        <v>177</v>
      </c>
      <c r="B499" t="s">
        <v>10</v>
      </c>
      <c r="C499" t="s">
        <v>11</v>
      </c>
      <c r="D499" t="s">
        <v>12</v>
      </c>
      <c r="E499">
        <v>87</v>
      </c>
      <c r="F499" t="s">
        <v>14</v>
      </c>
      <c r="G499" t="s">
        <v>14</v>
      </c>
      <c r="H499" t="s">
        <v>14</v>
      </c>
      <c r="I499">
        <v>1</v>
      </c>
    </row>
    <row r="500" spans="1:9" x14ac:dyDescent="0.35">
      <c r="A500" t="s">
        <v>180</v>
      </c>
      <c r="B500" t="s">
        <v>10</v>
      </c>
      <c r="C500" t="s">
        <v>11</v>
      </c>
      <c r="D500" t="s">
        <v>12</v>
      </c>
      <c r="E500">
        <v>87</v>
      </c>
      <c r="F500" t="s">
        <v>14</v>
      </c>
      <c r="G500" t="s">
        <v>14</v>
      </c>
      <c r="H500" t="s">
        <v>14</v>
      </c>
      <c r="I500">
        <v>1</v>
      </c>
    </row>
    <row r="501" spans="1:9" x14ac:dyDescent="0.35">
      <c r="A501" t="s">
        <v>181</v>
      </c>
      <c r="B501" t="s">
        <v>10</v>
      </c>
      <c r="C501" t="s">
        <v>11</v>
      </c>
      <c r="D501" t="s">
        <v>12</v>
      </c>
      <c r="E501">
        <v>87</v>
      </c>
      <c r="F501" t="s">
        <v>14</v>
      </c>
      <c r="G501" t="s">
        <v>14</v>
      </c>
      <c r="H501" t="s">
        <v>14</v>
      </c>
      <c r="I501">
        <v>1</v>
      </c>
    </row>
    <row r="502" spans="1:9" x14ac:dyDescent="0.35">
      <c r="A502" t="s">
        <v>182</v>
      </c>
      <c r="B502" t="s">
        <v>10</v>
      </c>
      <c r="C502" t="s">
        <v>11</v>
      </c>
      <c r="D502" t="s">
        <v>12</v>
      </c>
      <c r="E502">
        <v>87</v>
      </c>
      <c r="F502" t="s">
        <v>14</v>
      </c>
      <c r="G502" t="s">
        <v>14</v>
      </c>
      <c r="H502" t="s">
        <v>14</v>
      </c>
      <c r="I502">
        <v>1</v>
      </c>
    </row>
    <row r="503" spans="1:9" x14ac:dyDescent="0.35">
      <c r="A503" t="s">
        <v>203</v>
      </c>
      <c r="B503" t="s">
        <v>10</v>
      </c>
      <c r="C503" t="s">
        <v>11</v>
      </c>
      <c r="D503" t="s">
        <v>12</v>
      </c>
      <c r="E503">
        <v>87</v>
      </c>
      <c r="F503" t="s">
        <v>14</v>
      </c>
      <c r="G503" t="s">
        <v>14</v>
      </c>
      <c r="H503" t="s">
        <v>14</v>
      </c>
      <c r="I503">
        <v>1</v>
      </c>
    </row>
    <row r="504" spans="1:9" x14ac:dyDescent="0.35">
      <c r="A504" t="s">
        <v>204</v>
      </c>
      <c r="B504" t="s">
        <v>10</v>
      </c>
      <c r="C504" t="s">
        <v>11</v>
      </c>
      <c r="D504" t="s">
        <v>12</v>
      </c>
      <c r="E504">
        <v>87</v>
      </c>
      <c r="F504" t="s">
        <v>14</v>
      </c>
      <c r="G504" t="s">
        <v>14</v>
      </c>
      <c r="H504" t="s">
        <v>14</v>
      </c>
      <c r="I504">
        <v>1</v>
      </c>
    </row>
    <row r="505" spans="1:9" x14ac:dyDescent="0.35">
      <c r="A505" t="s">
        <v>205</v>
      </c>
      <c r="B505" t="s">
        <v>10</v>
      </c>
      <c r="C505" t="s">
        <v>11</v>
      </c>
      <c r="D505" t="s">
        <v>12</v>
      </c>
      <c r="E505">
        <v>87</v>
      </c>
      <c r="F505" t="s">
        <v>14</v>
      </c>
      <c r="G505" t="s">
        <v>14</v>
      </c>
      <c r="H505" t="s">
        <v>14</v>
      </c>
      <c r="I505">
        <v>1</v>
      </c>
    </row>
    <row r="506" spans="1:9" x14ac:dyDescent="0.35">
      <c r="A506" t="s">
        <v>207</v>
      </c>
      <c r="B506" t="s">
        <v>10</v>
      </c>
      <c r="C506" t="s">
        <v>11</v>
      </c>
      <c r="D506" t="s">
        <v>12</v>
      </c>
      <c r="E506">
        <v>87</v>
      </c>
      <c r="F506" t="s">
        <v>14</v>
      </c>
      <c r="G506" t="s">
        <v>14</v>
      </c>
      <c r="H506" t="s">
        <v>14</v>
      </c>
      <c r="I506">
        <v>1</v>
      </c>
    </row>
    <row r="507" spans="1:9" x14ac:dyDescent="0.35">
      <c r="A507" t="s">
        <v>209</v>
      </c>
      <c r="B507" t="s">
        <v>10</v>
      </c>
      <c r="C507" t="s">
        <v>11</v>
      </c>
      <c r="D507" t="s">
        <v>12</v>
      </c>
      <c r="E507">
        <v>87</v>
      </c>
      <c r="F507" t="s">
        <v>14</v>
      </c>
      <c r="G507" t="s">
        <v>14</v>
      </c>
      <c r="H507" t="s">
        <v>14</v>
      </c>
      <c r="I507">
        <v>1</v>
      </c>
    </row>
    <row r="508" spans="1:9" x14ac:dyDescent="0.35">
      <c r="A508" t="s">
        <v>211</v>
      </c>
      <c r="B508" t="s">
        <v>10</v>
      </c>
      <c r="C508" t="s">
        <v>11</v>
      </c>
      <c r="D508" t="s">
        <v>12</v>
      </c>
      <c r="E508">
        <v>87</v>
      </c>
      <c r="F508" t="s">
        <v>14</v>
      </c>
      <c r="G508" t="s">
        <v>14</v>
      </c>
      <c r="H508" t="s">
        <v>14</v>
      </c>
      <c r="I508">
        <v>1</v>
      </c>
    </row>
    <row r="509" spans="1:9" x14ac:dyDescent="0.35">
      <c r="A509" t="s">
        <v>216</v>
      </c>
      <c r="B509" t="s">
        <v>10</v>
      </c>
      <c r="C509" t="s">
        <v>11</v>
      </c>
      <c r="D509" t="s">
        <v>12</v>
      </c>
      <c r="E509">
        <v>87</v>
      </c>
      <c r="F509" t="s">
        <v>14</v>
      </c>
      <c r="G509" t="s">
        <v>14</v>
      </c>
      <c r="H509" t="s">
        <v>14</v>
      </c>
      <c r="I509">
        <v>1</v>
      </c>
    </row>
    <row r="510" spans="1:9" x14ac:dyDescent="0.35">
      <c r="A510" t="s">
        <v>217</v>
      </c>
      <c r="B510" t="s">
        <v>10</v>
      </c>
      <c r="C510" t="s">
        <v>11</v>
      </c>
      <c r="D510" t="s">
        <v>12</v>
      </c>
      <c r="E510">
        <v>87</v>
      </c>
      <c r="F510" t="s">
        <v>14</v>
      </c>
      <c r="G510" t="s">
        <v>14</v>
      </c>
      <c r="H510" t="s">
        <v>14</v>
      </c>
      <c r="I510">
        <v>1</v>
      </c>
    </row>
    <row r="511" spans="1:9" x14ac:dyDescent="0.35">
      <c r="A511" t="s">
        <v>222</v>
      </c>
      <c r="B511" t="s">
        <v>10</v>
      </c>
      <c r="C511" t="s">
        <v>11</v>
      </c>
      <c r="D511" t="s">
        <v>12</v>
      </c>
      <c r="E511">
        <v>87</v>
      </c>
      <c r="F511" t="s">
        <v>14</v>
      </c>
      <c r="G511" t="s">
        <v>14</v>
      </c>
      <c r="H511" t="s">
        <v>14</v>
      </c>
      <c r="I511">
        <v>1</v>
      </c>
    </row>
    <row r="512" spans="1:9" x14ac:dyDescent="0.35">
      <c r="A512" t="s">
        <v>224</v>
      </c>
      <c r="B512" t="s">
        <v>10</v>
      </c>
      <c r="C512" t="s">
        <v>11</v>
      </c>
      <c r="D512" t="s">
        <v>12</v>
      </c>
      <c r="E512">
        <v>87</v>
      </c>
      <c r="F512" t="s">
        <v>14</v>
      </c>
      <c r="G512" t="s">
        <v>14</v>
      </c>
      <c r="H512" t="s">
        <v>14</v>
      </c>
      <c r="I512">
        <v>1</v>
      </c>
    </row>
    <row r="513" spans="1:9" x14ac:dyDescent="0.35">
      <c r="A513" t="s">
        <v>225</v>
      </c>
      <c r="B513" t="s">
        <v>10</v>
      </c>
      <c r="C513" t="s">
        <v>11</v>
      </c>
      <c r="D513" t="s">
        <v>12</v>
      </c>
      <c r="E513">
        <v>87</v>
      </c>
      <c r="F513" t="s">
        <v>14</v>
      </c>
      <c r="G513" t="s">
        <v>14</v>
      </c>
      <c r="H513" t="s">
        <v>14</v>
      </c>
      <c r="I513">
        <v>1</v>
      </c>
    </row>
    <row r="514" spans="1:9" x14ac:dyDescent="0.35">
      <c r="A514" t="s">
        <v>226</v>
      </c>
      <c r="B514" t="s">
        <v>10</v>
      </c>
      <c r="C514" t="s">
        <v>11</v>
      </c>
      <c r="D514" t="s">
        <v>12</v>
      </c>
      <c r="E514">
        <v>87</v>
      </c>
      <c r="F514" t="s">
        <v>14</v>
      </c>
      <c r="G514" t="s">
        <v>14</v>
      </c>
      <c r="H514" t="s">
        <v>14</v>
      </c>
      <c r="I514">
        <v>1</v>
      </c>
    </row>
    <row r="515" spans="1:9" x14ac:dyDescent="0.35">
      <c r="A515" t="s">
        <v>227</v>
      </c>
      <c r="B515" t="s">
        <v>10</v>
      </c>
      <c r="C515" t="s">
        <v>11</v>
      </c>
      <c r="D515" t="s">
        <v>12</v>
      </c>
      <c r="E515">
        <v>87</v>
      </c>
      <c r="F515" t="s">
        <v>14</v>
      </c>
      <c r="G515" t="s">
        <v>14</v>
      </c>
      <c r="H515" t="s">
        <v>14</v>
      </c>
      <c r="I515">
        <v>1</v>
      </c>
    </row>
    <row r="516" spans="1:9" x14ac:dyDescent="0.35">
      <c r="A516" t="s">
        <v>228</v>
      </c>
      <c r="B516" t="s">
        <v>10</v>
      </c>
      <c r="C516" t="s">
        <v>11</v>
      </c>
      <c r="D516" t="s">
        <v>12</v>
      </c>
      <c r="E516">
        <v>87</v>
      </c>
      <c r="F516" t="s">
        <v>14</v>
      </c>
      <c r="G516" t="s">
        <v>14</v>
      </c>
      <c r="H516" t="s">
        <v>14</v>
      </c>
      <c r="I516">
        <v>1</v>
      </c>
    </row>
    <row r="517" spans="1:9" x14ac:dyDescent="0.35">
      <c r="A517" t="s">
        <v>229</v>
      </c>
      <c r="B517" t="s">
        <v>10</v>
      </c>
      <c r="C517" t="s">
        <v>11</v>
      </c>
      <c r="D517" t="s">
        <v>12</v>
      </c>
      <c r="E517">
        <v>87</v>
      </c>
      <c r="F517" t="s">
        <v>14</v>
      </c>
      <c r="G517" t="s">
        <v>14</v>
      </c>
      <c r="H517" t="s">
        <v>14</v>
      </c>
      <c r="I517">
        <v>1</v>
      </c>
    </row>
    <row r="518" spans="1:9" x14ac:dyDescent="0.35">
      <c r="A518" t="s">
        <v>230</v>
      </c>
      <c r="B518" t="s">
        <v>10</v>
      </c>
      <c r="C518" t="s">
        <v>11</v>
      </c>
      <c r="D518" t="s">
        <v>12</v>
      </c>
      <c r="E518">
        <v>87</v>
      </c>
      <c r="F518" t="s">
        <v>14</v>
      </c>
      <c r="G518" t="s">
        <v>14</v>
      </c>
      <c r="H518" t="s">
        <v>14</v>
      </c>
      <c r="I518">
        <v>1</v>
      </c>
    </row>
    <row r="519" spans="1:9" x14ac:dyDescent="0.35">
      <c r="A519" t="s">
        <v>231</v>
      </c>
      <c r="B519" t="s">
        <v>10</v>
      </c>
      <c r="C519" t="s">
        <v>11</v>
      </c>
      <c r="D519" t="s">
        <v>12</v>
      </c>
      <c r="E519">
        <v>87</v>
      </c>
      <c r="F519" t="s">
        <v>14</v>
      </c>
      <c r="G519" t="s">
        <v>14</v>
      </c>
      <c r="H519" t="s">
        <v>14</v>
      </c>
      <c r="I519">
        <v>1</v>
      </c>
    </row>
    <row r="520" spans="1:9" x14ac:dyDescent="0.35">
      <c r="A520" t="s">
        <v>252</v>
      </c>
      <c r="B520" t="s">
        <v>10</v>
      </c>
      <c r="C520" t="s">
        <v>11</v>
      </c>
      <c r="D520" t="s">
        <v>12</v>
      </c>
      <c r="E520">
        <v>87</v>
      </c>
      <c r="F520" t="s">
        <v>14</v>
      </c>
      <c r="G520" t="s">
        <v>14</v>
      </c>
      <c r="H520" t="s">
        <v>14</v>
      </c>
      <c r="I520">
        <v>1</v>
      </c>
    </row>
    <row r="521" spans="1:9" x14ac:dyDescent="0.35">
      <c r="A521" t="s">
        <v>253</v>
      </c>
      <c r="B521" t="s">
        <v>10</v>
      </c>
      <c r="C521" t="s">
        <v>11</v>
      </c>
      <c r="D521" t="s">
        <v>12</v>
      </c>
      <c r="E521">
        <v>87</v>
      </c>
      <c r="F521" t="s">
        <v>14</v>
      </c>
      <c r="G521" t="s">
        <v>14</v>
      </c>
      <c r="H521" t="s">
        <v>14</v>
      </c>
      <c r="I521">
        <v>1</v>
      </c>
    </row>
    <row r="522" spans="1:9" x14ac:dyDescent="0.35">
      <c r="A522" t="s">
        <v>254</v>
      </c>
      <c r="B522" t="s">
        <v>10</v>
      </c>
      <c r="C522" t="s">
        <v>11</v>
      </c>
      <c r="D522" t="s">
        <v>12</v>
      </c>
      <c r="E522">
        <v>87</v>
      </c>
      <c r="F522" t="s">
        <v>14</v>
      </c>
      <c r="G522" t="s">
        <v>14</v>
      </c>
      <c r="H522" t="s">
        <v>14</v>
      </c>
      <c r="I522">
        <v>1</v>
      </c>
    </row>
    <row r="523" spans="1:9" x14ac:dyDescent="0.35">
      <c r="A523" t="s">
        <v>255</v>
      </c>
      <c r="B523" t="s">
        <v>10</v>
      </c>
      <c r="C523" t="s">
        <v>11</v>
      </c>
      <c r="D523" t="s">
        <v>12</v>
      </c>
      <c r="E523">
        <v>87</v>
      </c>
      <c r="F523" t="s">
        <v>14</v>
      </c>
      <c r="G523" t="s">
        <v>14</v>
      </c>
      <c r="H523" t="s">
        <v>14</v>
      </c>
      <c r="I523">
        <v>1</v>
      </c>
    </row>
    <row r="524" spans="1:9" x14ac:dyDescent="0.35">
      <c r="A524" t="s">
        <v>256</v>
      </c>
      <c r="B524" t="s">
        <v>10</v>
      </c>
      <c r="C524" t="s">
        <v>11</v>
      </c>
      <c r="D524" t="s">
        <v>12</v>
      </c>
      <c r="E524">
        <v>87</v>
      </c>
      <c r="F524" t="s">
        <v>14</v>
      </c>
      <c r="G524" t="s">
        <v>14</v>
      </c>
      <c r="H524" t="s">
        <v>14</v>
      </c>
      <c r="I524">
        <v>1</v>
      </c>
    </row>
    <row r="525" spans="1:9" x14ac:dyDescent="0.35">
      <c r="A525" t="s">
        <v>257</v>
      </c>
      <c r="B525" t="s">
        <v>10</v>
      </c>
      <c r="C525" t="s">
        <v>11</v>
      </c>
      <c r="D525" t="s">
        <v>12</v>
      </c>
      <c r="E525">
        <v>87</v>
      </c>
      <c r="F525" t="s">
        <v>14</v>
      </c>
      <c r="G525" t="s">
        <v>14</v>
      </c>
      <c r="H525" t="s">
        <v>14</v>
      </c>
      <c r="I525">
        <v>1</v>
      </c>
    </row>
    <row r="526" spans="1:9" x14ac:dyDescent="0.35">
      <c r="A526" t="s">
        <v>262</v>
      </c>
      <c r="B526" t="s">
        <v>10</v>
      </c>
      <c r="C526" t="s">
        <v>11</v>
      </c>
      <c r="D526" t="s">
        <v>12</v>
      </c>
      <c r="E526">
        <v>87</v>
      </c>
      <c r="F526" t="s">
        <v>14</v>
      </c>
      <c r="G526" t="s">
        <v>14</v>
      </c>
      <c r="H526" t="s">
        <v>14</v>
      </c>
      <c r="I526">
        <v>1</v>
      </c>
    </row>
    <row r="527" spans="1:9" x14ac:dyDescent="0.35">
      <c r="A527" t="s">
        <v>263</v>
      </c>
      <c r="B527" t="s">
        <v>10</v>
      </c>
      <c r="C527" t="s">
        <v>11</v>
      </c>
      <c r="D527" t="s">
        <v>12</v>
      </c>
      <c r="E527">
        <v>87</v>
      </c>
      <c r="F527" t="s">
        <v>14</v>
      </c>
      <c r="G527" t="s">
        <v>14</v>
      </c>
      <c r="H527" t="s">
        <v>14</v>
      </c>
      <c r="I527">
        <v>1</v>
      </c>
    </row>
    <row r="528" spans="1:9" x14ac:dyDescent="0.35">
      <c r="A528" t="s">
        <v>264</v>
      </c>
      <c r="B528" t="s">
        <v>10</v>
      </c>
      <c r="C528" t="s">
        <v>11</v>
      </c>
      <c r="D528" t="s">
        <v>12</v>
      </c>
      <c r="E528">
        <v>87</v>
      </c>
      <c r="F528" t="s">
        <v>14</v>
      </c>
      <c r="G528" t="s">
        <v>14</v>
      </c>
      <c r="H528" t="s">
        <v>14</v>
      </c>
      <c r="I528">
        <v>1</v>
      </c>
    </row>
    <row r="529" spans="1:9" x14ac:dyDescent="0.35">
      <c r="A529" t="s">
        <v>265</v>
      </c>
      <c r="B529" t="s">
        <v>10</v>
      </c>
      <c r="C529" t="s">
        <v>11</v>
      </c>
      <c r="D529" t="s">
        <v>12</v>
      </c>
      <c r="E529">
        <v>87</v>
      </c>
      <c r="F529" t="s">
        <v>14</v>
      </c>
      <c r="G529" t="s">
        <v>14</v>
      </c>
      <c r="H529" t="s">
        <v>14</v>
      </c>
      <c r="I529">
        <v>1</v>
      </c>
    </row>
    <row r="530" spans="1:9" x14ac:dyDescent="0.35">
      <c r="A530" t="s">
        <v>266</v>
      </c>
      <c r="B530" t="s">
        <v>10</v>
      </c>
      <c r="C530" t="s">
        <v>11</v>
      </c>
      <c r="D530" t="s">
        <v>12</v>
      </c>
      <c r="E530">
        <v>87</v>
      </c>
      <c r="F530" t="s">
        <v>14</v>
      </c>
      <c r="G530" t="s">
        <v>14</v>
      </c>
      <c r="H530" t="s">
        <v>14</v>
      </c>
      <c r="I530">
        <v>1</v>
      </c>
    </row>
    <row r="531" spans="1:9" x14ac:dyDescent="0.35">
      <c r="A531" t="s">
        <v>267</v>
      </c>
      <c r="B531" t="s">
        <v>10</v>
      </c>
      <c r="C531" t="s">
        <v>11</v>
      </c>
      <c r="D531" t="s">
        <v>12</v>
      </c>
      <c r="E531">
        <v>87</v>
      </c>
      <c r="F531" t="s">
        <v>14</v>
      </c>
      <c r="G531" t="s">
        <v>14</v>
      </c>
      <c r="H531" t="s">
        <v>14</v>
      </c>
      <c r="I531">
        <v>1</v>
      </c>
    </row>
    <row r="532" spans="1:9" x14ac:dyDescent="0.35">
      <c r="A532" t="s">
        <v>268</v>
      </c>
      <c r="B532" t="s">
        <v>10</v>
      </c>
      <c r="C532" t="s">
        <v>11</v>
      </c>
      <c r="D532" t="s">
        <v>12</v>
      </c>
      <c r="E532">
        <v>87</v>
      </c>
      <c r="F532" t="s">
        <v>14</v>
      </c>
      <c r="G532" t="s">
        <v>14</v>
      </c>
      <c r="H532" t="s">
        <v>14</v>
      </c>
      <c r="I532">
        <v>1</v>
      </c>
    </row>
    <row r="533" spans="1:9" x14ac:dyDescent="0.35">
      <c r="A533" t="s">
        <v>269</v>
      </c>
      <c r="B533" t="s">
        <v>10</v>
      </c>
      <c r="C533" t="s">
        <v>11</v>
      </c>
      <c r="D533" t="s">
        <v>12</v>
      </c>
      <c r="E533">
        <v>87</v>
      </c>
      <c r="F533" t="s">
        <v>14</v>
      </c>
      <c r="G533" t="s">
        <v>14</v>
      </c>
      <c r="H533" t="s">
        <v>14</v>
      </c>
      <c r="I533">
        <v>1</v>
      </c>
    </row>
    <row r="534" spans="1:9" x14ac:dyDescent="0.35">
      <c r="A534" t="s">
        <v>270</v>
      </c>
      <c r="B534" t="s">
        <v>10</v>
      </c>
      <c r="C534" t="s">
        <v>11</v>
      </c>
      <c r="D534" t="s">
        <v>12</v>
      </c>
      <c r="E534">
        <v>87</v>
      </c>
      <c r="F534" t="s">
        <v>14</v>
      </c>
      <c r="G534" t="s">
        <v>14</v>
      </c>
      <c r="H534" t="s">
        <v>14</v>
      </c>
      <c r="I534">
        <v>1</v>
      </c>
    </row>
    <row r="535" spans="1:9" x14ac:dyDescent="0.35">
      <c r="A535" t="s">
        <v>271</v>
      </c>
      <c r="B535" t="s">
        <v>10</v>
      </c>
      <c r="C535" t="s">
        <v>11</v>
      </c>
      <c r="D535" t="s">
        <v>12</v>
      </c>
      <c r="E535">
        <v>87</v>
      </c>
      <c r="F535" t="s">
        <v>14</v>
      </c>
      <c r="G535" t="s">
        <v>14</v>
      </c>
      <c r="H535" t="s">
        <v>14</v>
      </c>
      <c r="I535">
        <v>1</v>
      </c>
    </row>
    <row r="536" spans="1:9" x14ac:dyDescent="0.35">
      <c r="A536" t="s">
        <v>272</v>
      </c>
      <c r="B536" t="s">
        <v>10</v>
      </c>
      <c r="C536" t="s">
        <v>11</v>
      </c>
      <c r="D536" t="s">
        <v>12</v>
      </c>
      <c r="E536">
        <v>87</v>
      </c>
      <c r="F536" t="s">
        <v>14</v>
      </c>
      <c r="G536" t="s">
        <v>14</v>
      </c>
      <c r="H536" t="s">
        <v>14</v>
      </c>
      <c r="I536">
        <v>1</v>
      </c>
    </row>
    <row r="537" spans="1:9" x14ac:dyDescent="0.35">
      <c r="A537" t="s">
        <v>273</v>
      </c>
      <c r="B537" t="s">
        <v>10</v>
      </c>
      <c r="C537" t="s">
        <v>11</v>
      </c>
      <c r="D537" t="s">
        <v>12</v>
      </c>
      <c r="E537">
        <v>87</v>
      </c>
      <c r="F537" t="s">
        <v>14</v>
      </c>
      <c r="G537" t="s">
        <v>14</v>
      </c>
      <c r="H537" t="s">
        <v>14</v>
      </c>
      <c r="I537">
        <v>1</v>
      </c>
    </row>
    <row r="538" spans="1:9" x14ac:dyDescent="0.35">
      <c r="A538" t="s">
        <v>289</v>
      </c>
      <c r="B538" t="s">
        <v>10</v>
      </c>
      <c r="C538" t="s">
        <v>11</v>
      </c>
      <c r="D538" t="s">
        <v>12</v>
      </c>
      <c r="E538">
        <v>87</v>
      </c>
      <c r="F538" t="s">
        <v>14</v>
      </c>
      <c r="G538" t="s">
        <v>14</v>
      </c>
      <c r="H538" t="s">
        <v>14</v>
      </c>
      <c r="I538">
        <v>1</v>
      </c>
    </row>
    <row r="539" spans="1:9" x14ac:dyDescent="0.35">
      <c r="A539" t="s">
        <v>290</v>
      </c>
      <c r="B539" t="s">
        <v>10</v>
      </c>
      <c r="C539" t="s">
        <v>11</v>
      </c>
      <c r="D539" t="s">
        <v>12</v>
      </c>
      <c r="E539">
        <v>87</v>
      </c>
      <c r="F539" t="s">
        <v>14</v>
      </c>
      <c r="G539" t="s">
        <v>14</v>
      </c>
      <c r="H539" t="s">
        <v>14</v>
      </c>
      <c r="I539">
        <v>1</v>
      </c>
    </row>
    <row r="540" spans="1:9" x14ac:dyDescent="0.35">
      <c r="A540" t="s">
        <v>311</v>
      </c>
      <c r="B540" t="s">
        <v>10</v>
      </c>
      <c r="C540" t="s">
        <v>11</v>
      </c>
      <c r="D540" t="s">
        <v>12</v>
      </c>
      <c r="E540">
        <v>87</v>
      </c>
      <c r="F540" t="s">
        <v>14</v>
      </c>
      <c r="G540" t="s">
        <v>14</v>
      </c>
      <c r="H540" t="s">
        <v>14</v>
      </c>
      <c r="I540">
        <v>1</v>
      </c>
    </row>
    <row r="541" spans="1:9" x14ac:dyDescent="0.35">
      <c r="A541" t="s">
        <v>313</v>
      </c>
      <c r="B541" t="s">
        <v>10</v>
      </c>
      <c r="C541" t="s">
        <v>11</v>
      </c>
      <c r="D541" t="s">
        <v>12</v>
      </c>
      <c r="E541">
        <v>87</v>
      </c>
      <c r="F541" t="s">
        <v>14</v>
      </c>
      <c r="G541" t="s">
        <v>14</v>
      </c>
      <c r="H541" t="s">
        <v>14</v>
      </c>
      <c r="I541">
        <v>1</v>
      </c>
    </row>
    <row r="542" spans="1:9" x14ac:dyDescent="0.35">
      <c r="A542" t="s">
        <v>330</v>
      </c>
      <c r="B542" t="s">
        <v>10</v>
      </c>
      <c r="C542" t="s">
        <v>11</v>
      </c>
      <c r="D542" t="s">
        <v>12</v>
      </c>
      <c r="E542">
        <v>87</v>
      </c>
      <c r="F542" t="s">
        <v>14</v>
      </c>
      <c r="G542" t="s">
        <v>14</v>
      </c>
      <c r="H542" t="s">
        <v>14</v>
      </c>
      <c r="I542">
        <v>1</v>
      </c>
    </row>
    <row r="543" spans="1:9" x14ac:dyDescent="0.35">
      <c r="A543" t="s">
        <v>332</v>
      </c>
      <c r="B543" t="s">
        <v>10</v>
      </c>
      <c r="C543" t="s">
        <v>11</v>
      </c>
      <c r="D543" t="s">
        <v>12</v>
      </c>
      <c r="E543">
        <v>87</v>
      </c>
      <c r="F543" t="s">
        <v>14</v>
      </c>
      <c r="G543" t="s">
        <v>14</v>
      </c>
      <c r="H543" t="s">
        <v>14</v>
      </c>
      <c r="I543">
        <v>1</v>
      </c>
    </row>
    <row r="544" spans="1:9" x14ac:dyDescent="0.35">
      <c r="A544" t="s">
        <v>334</v>
      </c>
      <c r="B544" t="s">
        <v>10</v>
      </c>
      <c r="C544" t="s">
        <v>11</v>
      </c>
      <c r="D544" t="s">
        <v>12</v>
      </c>
      <c r="E544">
        <v>87</v>
      </c>
      <c r="F544" t="s">
        <v>14</v>
      </c>
      <c r="G544" t="s">
        <v>14</v>
      </c>
      <c r="H544" t="s">
        <v>14</v>
      </c>
      <c r="I544">
        <v>1</v>
      </c>
    </row>
    <row r="545" spans="1:9" x14ac:dyDescent="0.35">
      <c r="A545" t="s">
        <v>342</v>
      </c>
      <c r="B545" t="s">
        <v>10</v>
      </c>
      <c r="C545" t="s">
        <v>11</v>
      </c>
      <c r="D545" t="s">
        <v>12</v>
      </c>
      <c r="E545">
        <v>87</v>
      </c>
      <c r="F545" t="s">
        <v>14</v>
      </c>
      <c r="G545" t="s">
        <v>14</v>
      </c>
      <c r="H545" t="s">
        <v>14</v>
      </c>
      <c r="I545">
        <v>1</v>
      </c>
    </row>
    <row r="546" spans="1:9" x14ac:dyDescent="0.35">
      <c r="A546" t="s">
        <v>346</v>
      </c>
      <c r="B546" t="s">
        <v>10</v>
      </c>
      <c r="C546" t="s">
        <v>11</v>
      </c>
      <c r="D546" t="s">
        <v>12</v>
      </c>
      <c r="E546">
        <v>87</v>
      </c>
      <c r="F546" t="s">
        <v>14</v>
      </c>
      <c r="G546" t="s">
        <v>14</v>
      </c>
      <c r="H546" t="s">
        <v>14</v>
      </c>
      <c r="I546">
        <v>1</v>
      </c>
    </row>
    <row r="547" spans="1:9" x14ac:dyDescent="0.35">
      <c r="A547" t="s">
        <v>351</v>
      </c>
      <c r="B547" t="s">
        <v>10</v>
      </c>
      <c r="C547" t="s">
        <v>11</v>
      </c>
      <c r="D547" t="s">
        <v>12</v>
      </c>
      <c r="E547">
        <v>87</v>
      </c>
      <c r="F547" t="s">
        <v>14</v>
      </c>
      <c r="G547" t="s">
        <v>14</v>
      </c>
      <c r="H547" t="s">
        <v>14</v>
      </c>
      <c r="I547">
        <v>1</v>
      </c>
    </row>
    <row r="548" spans="1:9" x14ac:dyDescent="0.35">
      <c r="A548" t="s">
        <v>352</v>
      </c>
      <c r="B548" t="s">
        <v>10</v>
      </c>
      <c r="C548" t="s">
        <v>11</v>
      </c>
      <c r="D548" t="s">
        <v>12</v>
      </c>
      <c r="E548">
        <v>87</v>
      </c>
      <c r="F548" t="s">
        <v>14</v>
      </c>
      <c r="G548" t="s">
        <v>14</v>
      </c>
      <c r="H548" t="s">
        <v>14</v>
      </c>
      <c r="I548">
        <v>1</v>
      </c>
    </row>
    <row r="549" spans="1:9" x14ac:dyDescent="0.35">
      <c r="A549" t="s">
        <v>355</v>
      </c>
      <c r="B549" t="s">
        <v>10</v>
      </c>
      <c r="C549" t="s">
        <v>11</v>
      </c>
      <c r="D549" t="s">
        <v>12</v>
      </c>
      <c r="E549">
        <v>87</v>
      </c>
      <c r="F549" t="s">
        <v>14</v>
      </c>
      <c r="G549" t="s">
        <v>14</v>
      </c>
      <c r="H549" t="s">
        <v>14</v>
      </c>
      <c r="I549">
        <v>1</v>
      </c>
    </row>
    <row r="550" spans="1:9" x14ac:dyDescent="0.35">
      <c r="A550" t="s">
        <v>370</v>
      </c>
      <c r="B550" t="s">
        <v>10</v>
      </c>
      <c r="C550" t="s">
        <v>11</v>
      </c>
      <c r="D550" t="s">
        <v>12</v>
      </c>
      <c r="E550">
        <v>87</v>
      </c>
      <c r="F550" t="s">
        <v>14</v>
      </c>
      <c r="G550" t="s">
        <v>14</v>
      </c>
      <c r="H550" t="s">
        <v>14</v>
      </c>
      <c r="I550">
        <v>1</v>
      </c>
    </row>
    <row r="551" spans="1:9" x14ac:dyDescent="0.35">
      <c r="A551" t="s">
        <v>371</v>
      </c>
      <c r="B551" t="s">
        <v>10</v>
      </c>
      <c r="C551" t="s">
        <v>11</v>
      </c>
      <c r="D551" t="s">
        <v>12</v>
      </c>
      <c r="E551">
        <v>87</v>
      </c>
      <c r="F551" t="s">
        <v>14</v>
      </c>
      <c r="G551" t="s">
        <v>14</v>
      </c>
      <c r="H551" t="s">
        <v>14</v>
      </c>
      <c r="I551">
        <v>1</v>
      </c>
    </row>
    <row r="552" spans="1:9" x14ac:dyDescent="0.35">
      <c r="A552" t="s">
        <v>378</v>
      </c>
      <c r="B552" t="s">
        <v>10</v>
      </c>
      <c r="C552" t="s">
        <v>11</v>
      </c>
      <c r="D552" t="s">
        <v>12</v>
      </c>
      <c r="E552">
        <v>87</v>
      </c>
      <c r="F552" t="s">
        <v>14</v>
      </c>
      <c r="G552" t="s">
        <v>14</v>
      </c>
      <c r="H552" t="s">
        <v>14</v>
      </c>
      <c r="I552">
        <v>1</v>
      </c>
    </row>
    <row r="553" spans="1:9" x14ac:dyDescent="0.35">
      <c r="A553" t="s">
        <v>379</v>
      </c>
      <c r="B553" t="s">
        <v>10</v>
      </c>
      <c r="C553" t="s">
        <v>11</v>
      </c>
      <c r="D553" t="s">
        <v>12</v>
      </c>
      <c r="E553">
        <v>87</v>
      </c>
      <c r="F553" t="s">
        <v>14</v>
      </c>
      <c r="G553" t="s">
        <v>14</v>
      </c>
      <c r="H553" t="s">
        <v>14</v>
      </c>
      <c r="I553">
        <v>1</v>
      </c>
    </row>
    <row r="554" spans="1:9" x14ac:dyDescent="0.35">
      <c r="A554" t="s">
        <v>383</v>
      </c>
      <c r="B554" t="s">
        <v>10</v>
      </c>
      <c r="C554" t="s">
        <v>11</v>
      </c>
      <c r="D554" t="s">
        <v>12</v>
      </c>
      <c r="E554">
        <v>87</v>
      </c>
      <c r="F554" t="s">
        <v>14</v>
      </c>
      <c r="G554" t="s">
        <v>14</v>
      </c>
      <c r="H554" t="s">
        <v>14</v>
      </c>
      <c r="I554">
        <v>1</v>
      </c>
    </row>
    <row r="555" spans="1:9" x14ac:dyDescent="0.35">
      <c r="A555" t="s">
        <v>384</v>
      </c>
      <c r="B555" t="s">
        <v>10</v>
      </c>
      <c r="C555" t="s">
        <v>11</v>
      </c>
      <c r="D555" t="s">
        <v>12</v>
      </c>
      <c r="E555">
        <v>87</v>
      </c>
      <c r="F555" t="s">
        <v>14</v>
      </c>
      <c r="G555" t="s">
        <v>14</v>
      </c>
      <c r="H555" t="s">
        <v>14</v>
      </c>
      <c r="I555">
        <v>1</v>
      </c>
    </row>
    <row r="556" spans="1:9" x14ac:dyDescent="0.35">
      <c r="A556" t="s">
        <v>388</v>
      </c>
      <c r="B556" t="s">
        <v>10</v>
      </c>
      <c r="C556" t="s">
        <v>11</v>
      </c>
      <c r="D556" t="s">
        <v>12</v>
      </c>
      <c r="E556">
        <v>87</v>
      </c>
      <c r="F556" t="s">
        <v>14</v>
      </c>
      <c r="G556" t="s">
        <v>14</v>
      </c>
      <c r="H556" t="s">
        <v>14</v>
      </c>
      <c r="I556">
        <v>1</v>
      </c>
    </row>
    <row r="557" spans="1:9" x14ac:dyDescent="0.35">
      <c r="A557" t="s">
        <v>389</v>
      </c>
      <c r="B557" t="s">
        <v>10</v>
      </c>
      <c r="C557" t="s">
        <v>11</v>
      </c>
      <c r="D557" t="s">
        <v>12</v>
      </c>
      <c r="E557">
        <v>87</v>
      </c>
      <c r="F557" t="s">
        <v>14</v>
      </c>
      <c r="G557" t="s">
        <v>14</v>
      </c>
      <c r="H557" t="s">
        <v>14</v>
      </c>
      <c r="I557">
        <v>1</v>
      </c>
    </row>
    <row r="558" spans="1:9" x14ac:dyDescent="0.35">
      <c r="A558" t="s">
        <v>397</v>
      </c>
      <c r="B558" t="s">
        <v>10</v>
      </c>
      <c r="C558" t="s">
        <v>11</v>
      </c>
      <c r="D558" t="s">
        <v>12</v>
      </c>
      <c r="E558">
        <v>87</v>
      </c>
      <c r="F558" t="s">
        <v>14</v>
      </c>
      <c r="G558" t="s">
        <v>14</v>
      </c>
      <c r="H558" t="s">
        <v>14</v>
      </c>
      <c r="I558">
        <v>1</v>
      </c>
    </row>
    <row r="559" spans="1:9" x14ac:dyDescent="0.35">
      <c r="A559" t="s">
        <v>398</v>
      </c>
      <c r="B559" t="s">
        <v>10</v>
      </c>
      <c r="C559" t="s">
        <v>11</v>
      </c>
      <c r="D559" t="s">
        <v>12</v>
      </c>
      <c r="E559">
        <v>87</v>
      </c>
      <c r="F559" t="s">
        <v>14</v>
      </c>
      <c r="G559" t="s">
        <v>14</v>
      </c>
      <c r="H559" t="s">
        <v>14</v>
      </c>
      <c r="I559">
        <v>1</v>
      </c>
    </row>
    <row r="560" spans="1:9" x14ac:dyDescent="0.35">
      <c r="A560" t="s">
        <v>403</v>
      </c>
      <c r="B560" t="s">
        <v>10</v>
      </c>
      <c r="C560" t="s">
        <v>11</v>
      </c>
      <c r="D560" t="s">
        <v>12</v>
      </c>
      <c r="E560">
        <v>87</v>
      </c>
      <c r="F560" t="s">
        <v>14</v>
      </c>
      <c r="G560" t="s">
        <v>14</v>
      </c>
      <c r="H560" t="s">
        <v>14</v>
      </c>
      <c r="I560">
        <v>1</v>
      </c>
    </row>
    <row r="561" spans="1:9" x14ac:dyDescent="0.35">
      <c r="A561" t="s">
        <v>413</v>
      </c>
      <c r="B561" t="s">
        <v>10</v>
      </c>
      <c r="C561" t="s">
        <v>11</v>
      </c>
      <c r="D561" t="s">
        <v>12</v>
      </c>
      <c r="E561">
        <v>87</v>
      </c>
      <c r="F561" t="s">
        <v>14</v>
      </c>
      <c r="G561" t="s">
        <v>14</v>
      </c>
      <c r="H561" t="s">
        <v>14</v>
      </c>
      <c r="I561">
        <v>1</v>
      </c>
    </row>
    <row r="562" spans="1:9" x14ac:dyDescent="0.35">
      <c r="A562" t="s">
        <v>414</v>
      </c>
      <c r="B562" t="s">
        <v>10</v>
      </c>
      <c r="C562" t="s">
        <v>11</v>
      </c>
      <c r="D562" t="s">
        <v>12</v>
      </c>
      <c r="E562">
        <v>87</v>
      </c>
      <c r="F562" t="s">
        <v>14</v>
      </c>
      <c r="G562" t="s">
        <v>14</v>
      </c>
      <c r="H562" t="s">
        <v>14</v>
      </c>
      <c r="I562">
        <v>1</v>
      </c>
    </row>
    <row r="563" spans="1:9" x14ac:dyDescent="0.35">
      <c r="A563" t="s">
        <v>431</v>
      </c>
      <c r="B563" t="s">
        <v>10</v>
      </c>
      <c r="C563" t="s">
        <v>11</v>
      </c>
      <c r="D563" t="s">
        <v>12</v>
      </c>
      <c r="E563">
        <v>87</v>
      </c>
      <c r="F563" t="s">
        <v>14</v>
      </c>
      <c r="G563" t="s">
        <v>14</v>
      </c>
      <c r="H563" t="s">
        <v>14</v>
      </c>
      <c r="I563">
        <v>1</v>
      </c>
    </row>
    <row r="564" spans="1:9" x14ac:dyDescent="0.35">
      <c r="A564" t="s">
        <v>434</v>
      </c>
      <c r="B564" t="s">
        <v>10</v>
      </c>
      <c r="C564" t="s">
        <v>11</v>
      </c>
      <c r="D564" t="s">
        <v>12</v>
      </c>
      <c r="E564">
        <v>87</v>
      </c>
      <c r="F564" t="s">
        <v>14</v>
      </c>
      <c r="G564" t="s">
        <v>14</v>
      </c>
      <c r="H564" t="s">
        <v>14</v>
      </c>
      <c r="I564">
        <v>1</v>
      </c>
    </row>
    <row r="565" spans="1:9" x14ac:dyDescent="0.35">
      <c r="A565" t="s">
        <v>445</v>
      </c>
      <c r="B565" t="s">
        <v>10</v>
      </c>
      <c r="C565" t="s">
        <v>11</v>
      </c>
      <c r="D565" t="s">
        <v>12</v>
      </c>
      <c r="E565">
        <v>87</v>
      </c>
      <c r="F565" t="s">
        <v>14</v>
      </c>
      <c r="G565" t="s">
        <v>14</v>
      </c>
      <c r="H565" t="s">
        <v>14</v>
      </c>
      <c r="I565">
        <v>1</v>
      </c>
    </row>
    <row r="566" spans="1:9" x14ac:dyDescent="0.35">
      <c r="A566" t="s">
        <v>446</v>
      </c>
      <c r="B566" t="s">
        <v>10</v>
      </c>
      <c r="C566" t="s">
        <v>11</v>
      </c>
      <c r="D566" t="s">
        <v>12</v>
      </c>
      <c r="E566">
        <v>87</v>
      </c>
      <c r="F566" t="s">
        <v>14</v>
      </c>
      <c r="G566" t="s">
        <v>14</v>
      </c>
      <c r="H566" t="s">
        <v>14</v>
      </c>
      <c r="I566">
        <v>1</v>
      </c>
    </row>
    <row r="567" spans="1:9" x14ac:dyDescent="0.35">
      <c r="A567" t="s">
        <v>448</v>
      </c>
      <c r="B567" t="s">
        <v>10</v>
      </c>
      <c r="C567" t="s">
        <v>11</v>
      </c>
      <c r="D567" t="s">
        <v>12</v>
      </c>
      <c r="E567">
        <v>87</v>
      </c>
      <c r="F567" t="s">
        <v>14</v>
      </c>
      <c r="G567" t="s">
        <v>14</v>
      </c>
      <c r="H567" t="s">
        <v>14</v>
      </c>
      <c r="I567">
        <v>1</v>
      </c>
    </row>
    <row r="568" spans="1:9" x14ac:dyDescent="0.35">
      <c r="A568" t="s">
        <v>450</v>
      </c>
      <c r="B568" t="s">
        <v>10</v>
      </c>
      <c r="C568" t="s">
        <v>11</v>
      </c>
      <c r="D568" t="s">
        <v>12</v>
      </c>
      <c r="E568">
        <v>87</v>
      </c>
      <c r="F568" t="s">
        <v>14</v>
      </c>
      <c r="G568" t="s">
        <v>14</v>
      </c>
      <c r="H568" t="s">
        <v>14</v>
      </c>
      <c r="I568">
        <v>1</v>
      </c>
    </row>
    <row r="569" spans="1:9" x14ac:dyDescent="0.35">
      <c r="A569" t="s">
        <v>458</v>
      </c>
      <c r="B569" t="s">
        <v>10</v>
      </c>
      <c r="C569" t="s">
        <v>11</v>
      </c>
      <c r="D569" t="s">
        <v>12</v>
      </c>
      <c r="E569">
        <v>87</v>
      </c>
      <c r="F569" t="s">
        <v>14</v>
      </c>
      <c r="G569" t="s">
        <v>14</v>
      </c>
      <c r="H569" t="s">
        <v>14</v>
      </c>
      <c r="I569">
        <v>1</v>
      </c>
    </row>
    <row r="570" spans="1:9" x14ac:dyDescent="0.35">
      <c r="A570" t="s">
        <v>459</v>
      </c>
      <c r="B570" t="s">
        <v>10</v>
      </c>
      <c r="C570" t="s">
        <v>11</v>
      </c>
      <c r="D570" t="s">
        <v>12</v>
      </c>
      <c r="E570">
        <v>87</v>
      </c>
      <c r="F570" t="s">
        <v>14</v>
      </c>
      <c r="G570" t="s">
        <v>14</v>
      </c>
      <c r="H570" t="s">
        <v>14</v>
      </c>
      <c r="I570">
        <v>1</v>
      </c>
    </row>
    <row r="571" spans="1:9" x14ac:dyDescent="0.35">
      <c r="A571" t="s">
        <v>462</v>
      </c>
      <c r="B571" t="s">
        <v>10</v>
      </c>
      <c r="C571" t="s">
        <v>11</v>
      </c>
      <c r="D571" t="s">
        <v>12</v>
      </c>
      <c r="E571">
        <v>87</v>
      </c>
      <c r="F571" t="s">
        <v>14</v>
      </c>
      <c r="G571" t="s">
        <v>14</v>
      </c>
      <c r="H571" t="s">
        <v>14</v>
      </c>
      <c r="I571">
        <v>1</v>
      </c>
    </row>
    <row r="572" spans="1:9" x14ac:dyDescent="0.35">
      <c r="A572" t="s">
        <v>463</v>
      </c>
      <c r="B572" t="s">
        <v>10</v>
      </c>
      <c r="C572" t="s">
        <v>11</v>
      </c>
      <c r="D572" t="s">
        <v>12</v>
      </c>
      <c r="E572">
        <v>87</v>
      </c>
      <c r="F572" t="s">
        <v>14</v>
      </c>
      <c r="G572" t="s">
        <v>14</v>
      </c>
      <c r="H572" t="s">
        <v>14</v>
      </c>
      <c r="I572">
        <v>1</v>
      </c>
    </row>
    <row r="573" spans="1:9" x14ac:dyDescent="0.35">
      <c r="A573" t="s">
        <v>464</v>
      </c>
      <c r="B573" t="s">
        <v>10</v>
      </c>
      <c r="C573" t="s">
        <v>11</v>
      </c>
      <c r="D573" t="s">
        <v>12</v>
      </c>
      <c r="E573">
        <v>87</v>
      </c>
      <c r="F573" t="s">
        <v>14</v>
      </c>
      <c r="G573" t="s">
        <v>14</v>
      </c>
      <c r="H573" t="s">
        <v>14</v>
      </c>
      <c r="I573">
        <v>1</v>
      </c>
    </row>
    <row r="574" spans="1:9" x14ac:dyDescent="0.35">
      <c r="A574" t="s">
        <v>465</v>
      </c>
      <c r="B574" t="s">
        <v>10</v>
      </c>
      <c r="C574" t="s">
        <v>11</v>
      </c>
      <c r="D574" t="s">
        <v>12</v>
      </c>
      <c r="E574">
        <v>87</v>
      </c>
      <c r="F574" t="s">
        <v>14</v>
      </c>
      <c r="G574" t="s">
        <v>14</v>
      </c>
      <c r="H574" t="s">
        <v>14</v>
      </c>
      <c r="I574">
        <v>1</v>
      </c>
    </row>
    <row r="575" spans="1:9" x14ac:dyDescent="0.35">
      <c r="A575" t="s">
        <v>466</v>
      </c>
      <c r="B575" t="s">
        <v>10</v>
      </c>
      <c r="C575" t="s">
        <v>11</v>
      </c>
      <c r="D575" t="s">
        <v>12</v>
      </c>
      <c r="E575">
        <v>87</v>
      </c>
      <c r="F575" t="s">
        <v>14</v>
      </c>
      <c r="G575" t="s">
        <v>14</v>
      </c>
      <c r="H575" t="s">
        <v>14</v>
      </c>
      <c r="I575">
        <v>1</v>
      </c>
    </row>
    <row r="576" spans="1:9" x14ac:dyDescent="0.35">
      <c r="A576" t="s">
        <v>469</v>
      </c>
      <c r="B576" t="s">
        <v>10</v>
      </c>
      <c r="C576" t="s">
        <v>11</v>
      </c>
      <c r="D576" t="s">
        <v>12</v>
      </c>
      <c r="E576">
        <v>87</v>
      </c>
      <c r="F576" t="s">
        <v>14</v>
      </c>
      <c r="G576" t="s">
        <v>14</v>
      </c>
      <c r="H576" t="s">
        <v>14</v>
      </c>
      <c r="I576">
        <v>1</v>
      </c>
    </row>
    <row r="577" spans="1:9" x14ac:dyDescent="0.35">
      <c r="A577" t="s">
        <v>472</v>
      </c>
      <c r="B577" t="s">
        <v>10</v>
      </c>
      <c r="C577" t="s">
        <v>11</v>
      </c>
      <c r="D577" t="s">
        <v>12</v>
      </c>
      <c r="E577">
        <v>87</v>
      </c>
      <c r="F577" t="s">
        <v>14</v>
      </c>
      <c r="G577" t="s">
        <v>14</v>
      </c>
      <c r="H577" t="s">
        <v>14</v>
      </c>
      <c r="I577">
        <v>1</v>
      </c>
    </row>
    <row r="578" spans="1:9" x14ac:dyDescent="0.35">
      <c r="A578" t="s">
        <v>484</v>
      </c>
      <c r="B578" t="s">
        <v>10</v>
      </c>
      <c r="C578" t="s">
        <v>11</v>
      </c>
      <c r="D578" t="s">
        <v>12</v>
      </c>
      <c r="E578">
        <v>87</v>
      </c>
      <c r="F578" t="s">
        <v>14</v>
      </c>
      <c r="G578" t="s">
        <v>14</v>
      </c>
      <c r="H578" t="s">
        <v>14</v>
      </c>
      <c r="I578">
        <v>1</v>
      </c>
    </row>
    <row r="579" spans="1:9" x14ac:dyDescent="0.35">
      <c r="A579" t="s">
        <v>514</v>
      </c>
      <c r="B579" t="s">
        <v>10</v>
      </c>
      <c r="C579" t="s">
        <v>11</v>
      </c>
      <c r="D579" t="s">
        <v>12</v>
      </c>
      <c r="E579">
        <v>87</v>
      </c>
      <c r="F579" t="s">
        <v>14</v>
      </c>
      <c r="G579" t="s">
        <v>14</v>
      </c>
      <c r="H579" t="s">
        <v>14</v>
      </c>
      <c r="I579">
        <v>1</v>
      </c>
    </row>
    <row r="580" spans="1:9" x14ac:dyDescent="0.35">
      <c r="A580" t="s">
        <v>515</v>
      </c>
      <c r="B580" t="s">
        <v>10</v>
      </c>
      <c r="C580" t="s">
        <v>11</v>
      </c>
      <c r="D580" t="s">
        <v>12</v>
      </c>
      <c r="E580">
        <v>87</v>
      </c>
      <c r="F580" t="s">
        <v>14</v>
      </c>
      <c r="G580" t="s">
        <v>14</v>
      </c>
      <c r="H580" t="s">
        <v>14</v>
      </c>
      <c r="I580">
        <v>1</v>
      </c>
    </row>
    <row r="581" spans="1:9" x14ac:dyDescent="0.35">
      <c r="A581" t="s">
        <v>538</v>
      </c>
      <c r="B581" t="s">
        <v>10</v>
      </c>
      <c r="C581" t="s">
        <v>11</v>
      </c>
      <c r="D581" t="s">
        <v>12</v>
      </c>
      <c r="E581">
        <v>87</v>
      </c>
      <c r="F581" t="s">
        <v>14</v>
      </c>
      <c r="G581" t="s">
        <v>14</v>
      </c>
      <c r="H581" t="s">
        <v>14</v>
      </c>
      <c r="I581">
        <v>1</v>
      </c>
    </row>
    <row r="582" spans="1:9" x14ac:dyDescent="0.35">
      <c r="A582" t="s">
        <v>539</v>
      </c>
      <c r="B582" t="s">
        <v>10</v>
      </c>
      <c r="C582" t="s">
        <v>11</v>
      </c>
      <c r="D582" t="s">
        <v>12</v>
      </c>
      <c r="E582">
        <v>87</v>
      </c>
      <c r="F582" t="s">
        <v>14</v>
      </c>
      <c r="G582" t="s">
        <v>14</v>
      </c>
      <c r="H582" t="s">
        <v>14</v>
      </c>
      <c r="I582">
        <v>1</v>
      </c>
    </row>
    <row r="583" spans="1:9" x14ac:dyDescent="0.35">
      <c r="A583" t="s">
        <v>556</v>
      </c>
      <c r="B583" t="s">
        <v>10</v>
      </c>
      <c r="C583" t="s">
        <v>11</v>
      </c>
      <c r="D583" t="s">
        <v>12</v>
      </c>
      <c r="E583">
        <v>87</v>
      </c>
      <c r="F583" t="s">
        <v>14</v>
      </c>
      <c r="G583" t="s">
        <v>14</v>
      </c>
      <c r="H583" t="s">
        <v>14</v>
      </c>
      <c r="I583">
        <v>1</v>
      </c>
    </row>
    <row r="584" spans="1:9" x14ac:dyDescent="0.35">
      <c r="A584" t="s">
        <v>559</v>
      </c>
      <c r="B584" t="s">
        <v>10</v>
      </c>
      <c r="C584" t="s">
        <v>11</v>
      </c>
      <c r="D584" t="s">
        <v>12</v>
      </c>
      <c r="E584">
        <v>87</v>
      </c>
      <c r="F584" t="s">
        <v>14</v>
      </c>
      <c r="G584" t="s">
        <v>14</v>
      </c>
      <c r="H584" t="s">
        <v>14</v>
      </c>
      <c r="I584">
        <v>1</v>
      </c>
    </row>
    <row r="585" spans="1:9" x14ac:dyDescent="0.35">
      <c r="A585" t="s">
        <v>565</v>
      </c>
      <c r="B585" t="s">
        <v>10</v>
      </c>
      <c r="C585" t="s">
        <v>11</v>
      </c>
      <c r="D585" t="s">
        <v>12</v>
      </c>
      <c r="E585">
        <v>87</v>
      </c>
      <c r="F585" t="s">
        <v>14</v>
      </c>
      <c r="G585" t="s">
        <v>14</v>
      </c>
      <c r="H585" t="s">
        <v>14</v>
      </c>
      <c r="I585">
        <v>1</v>
      </c>
    </row>
    <row r="586" spans="1:9" x14ac:dyDescent="0.35">
      <c r="A586" t="s">
        <v>577</v>
      </c>
      <c r="B586" t="s">
        <v>10</v>
      </c>
      <c r="C586" t="s">
        <v>11</v>
      </c>
      <c r="D586" t="s">
        <v>12</v>
      </c>
      <c r="E586">
        <v>87</v>
      </c>
      <c r="F586" t="s">
        <v>14</v>
      </c>
      <c r="G586" t="s">
        <v>14</v>
      </c>
      <c r="H586" t="s">
        <v>14</v>
      </c>
      <c r="I586">
        <v>1</v>
      </c>
    </row>
    <row r="587" spans="1:9" x14ac:dyDescent="0.35">
      <c r="A587" t="s">
        <v>578</v>
      </c>
      <c r="B587" t="s">
        <v>10</v>
      </c>
      <c r="C587" t="s">
        <v>11</v>
      </c>
      <c r="D587" t="s">
        <v>12</v>
      </c>
      <c r="E587">
        <v>87</v>
      </c>
      <c r="F587" t="s">
        <v>14</v>
      </c>
      <c r="G587" t="s">
        <v>14</v>
      </c>
      <c r="H587" t="s">
        <v>14</v>
      </c>
      <c r="I587">
        <v>1</v>
      </c>
    </row>
    <row r="588" spans="1:9" x14ac:dyDescent="0.35">
      <c r="A588" t="s">
        <v>593</v>
      </c>
      <c r="B588" t="s">
        <v>10</v>
      </c>
      <c r="C588" t="s">
        <v>11</v>
      </c>
      <c r="D588" t="s">
        <v>12</v>
      </c>
      <c r="E588">
        <v>87</v>
      </c>
      <c r="F588" t="s">
        <v>14</v>
      </c>
      <c r="G588" t="s">
        <v>14</v>
      </c>
      <c r="H588" t="s">
        <v>14</v>
      </c>
      <c r="I588">
        <v>1</v>
      </c>
    </row>
    <row r="589" spans="1:9" x14ac:dyDescent="0.35">
      <c r="A589" t="s">
        <v>594</v>
      </c>
      <c r="B589" t="s">
        <v>10</v>
      </c>
      <c r="C589" t="s">
        <v>11</v>
      </c>
      <c r="D589" t="s">
        <v>12</v>
      </c>
      <c r="E589">
        <v>87</v>
      </c>
      <c r="F589" t="s">
        <v>14</v>
      </c>
      <c r="G589" t="s">
        <v>14</v>
      </c>
      <c r="H589" t="s">
        <v>14</v>
      </c>
      <c r="I589">
        <v>1</v>
      </c>
    </row>
    <row r="590" spans="1:9" x14ac:dyDescent="0.35">
      <c r="A590" t="s">
        <v>597</v>
      </c>
      <c r="B590" t="s">
        <v>10</v>
      </c>
      <c r="C590" t="s">
        <v>11</v>
      </c>
      <c r="D590" t="s">
        <v>12</v>
      </c>
      <c r="E590">
        <v>87</v>
      </c>
      <c r="F590" t="s">
        <v>14</v>
      </c>
      <c r="G590" t="s">
        <v>14</v>
      </c>
      <c r="H590" t="s">
        <v>14</v>
      </c>
      <c r="I590">
        <v>1</v>
      </c>
    </row>
    <row r="591" spans="1:9" x14ac:dyDescent="0.35">
      <c r="A591" t="s">
        <v>598</v>
      </c>
      <c r="B591" t="s">
        <v>10</v>
      </c>
      <c r="C591" t="s">
        <v>11</v>
      </c>
      <c r="D591" t="s">
        <v>12</v>
      </c>
      <c r="E591">
        <v>87</v>
      </c>
      <c r="F591" t="s">
        <v>14</v>
      </c>
      <c r="G591" t="s">
        <v>14</v>
      </c>
      <c r="H591" t="s">
        <v>14</v>
      </c>
      <c r="I591">
        <v>1</v>
      </c>
    </row>
    <row r="592" spans="1:9" x14ac:dyDescent="0.35">
      <c r="A592" t="s">
        <v>599</v>
      </c>
      <c r="B592" t="s">
        <v>10</v>
      </c>
      <c r="C592" t="s">
        <v>11</v>
      </c>
      <c r="D592" t="s">
        <v>12</v>
      </c>
      <c r="E592">
        <v>87</v>
      </c>
      <c r="F592" t="s">
        <v>14</v>
      </c>
      <c r="G592" t="s">
        <v>14</v>
      </c>
      <c r="H592" t="s">
        <v>14</v>
      </c>
      <c r="I592">
        <v>1</v>
      </c>
    </row>
    <row r="593" spans="1:9" x14ac:dyDescent="0.35">
      <c r="A593" t="s">
        <v>600</v>
      </c>
      <c r="B593" t="s">
        <v>10</v>
      </c>
      <c r="C593" t="s">
        <v>11</v>
      </c>
      <c r="D593" t="s">
        <v>12</v>
      </c>
      <c r="E593">
        <v>87</v>
      </c>
      <c r="F593" t="s">
        <v>14</v>
      </c>
      <c r="G593" t="s">
        <v>14</v>
      </c>
      <c r="H593" t="s">
        <v>14</v>
      </c>
      <c r="I593">
        <v>1</v>
      </c>
    </row>
    <row r="594" spans="1:9" x14ac:dyDescent="0.35">
      <c r="A594" t="s">
        <v>602</v>
      </c>
      <c r="B594" t="s">
        <v>10</v>
      </c>
      <c r="C594" t="s">
        <v>11</v>
      </c>
      <c r="D594" t="s">
        <v>12</v>
      </c>
      <c r="E594">
        <v>87</v>
      </c>
      <c r="F594" t="s">
        <v>14</v>
      </c>
      <c r="G594" t="s">
        <v>14</v>
      </c>
      <c r="H594" t="s">
        <v>14</v>
      </c>
      <c r="I594">
        <v>1</v>
      </c>
    </row>
    <row r="595" spans="1:9" x14ac:dyDescent="0.35">
      <c r="A595" t="s">
        <v>603</v>
      </c>
      <c r="B595" t="s">
        <v>10</v>
      </c>
      <c r="C595" t="s">
        <v>11</v>
      </c>
      <c r="D595" t="s">
        <v>12</v>
      </c>
      <c r="E595">
        <v>87</v>
      </c>
      <c r="F595" t="s">
        <v>14</v>
      </c>
      <c r="G595" t="s">
        <v>14</v>
      </c>
      <c r="H595" t="s">
        <v>14</v>
      </c>
      <c r="I595">
        <v>1</v>
      </c>
    </row>
    <row r="596" spans="1:9" x14ac:dyDescent="0.35">
      <c r="A596" t="s">
        <v>604</v>
      </c>
      <c r="B596" t="s">
        <v>10</v>
      </c>
      <c r="C596" t="s">
        <v>11</v>
      </c>
      <c r="D596" t="s">
        <v>12</v>
      </c>
      <c r="E596">
        <v>87</v>
      </c>
      <c r="F596" t="s">
        <v>14</v>
      </c>
      <c r="G596" t="s">
        <v>14</v>
      </c>
      <c r="H596" t="s">
        <v>14</v>
      </c>
      <c r="I596">
        <v>1</v>
      </c>
    </row>
    <row r="597" spans="1:9" x14ac:dyDescent="0.35">
      <c r="A597" t="s">
        <v>605</v>
      </c>
      <c r="B597" t="s">
        <v>10</v>
      </c>
      <c r="C597" t="s">
        <v>11</v>
      </c>
      <c r="D597" t="s">
        <v>12</v>
      </c>
      <c r="E597">
        <v>87</v>
      </c>
      <c r="F597" t="s">
        <v>14</v>
      </c>
      <c r="G597" t="s">
        <v>14</v>
      </c>
      <c r="H597" t="s">
        <v>14</v>
      </c>
      <c r="I597">
        <v>1</v>
      </c>
    </row>
    <row r="598" spans="1:9" x14ac:dyDescent="0.35">
      <c r="A598" t="s">
        <v>606</v>
      </c>
      <c r="B598" t="s">
        <v>10</v>
      </c>
      <c r="C598" t="s">
        <v>11</v>
      </c>
      <c r="D598" t="s">
        <v>12</v>
      </c>
      <c r="E598">
        <v>87</v>
      </c>
      <c r="F598" t="s">
        <v>14</v>
      </c>
      <c r="G598" t="s">
        <v>14</v>
      </c>
      <c r="H598" t="s">
        <v>14</v>
      </c>
      <c r="I598">
        <v>1</v>
      </c>
    </row>
    <row r="599" spans="1:9" x14ac:dyDescent="0.35">
      <c r="A599" t="s">
        <v>611</v>
      </c>
      <c r="B599" t="s">
        <v>10</v>
      </c>
      <c r="C599" t="s">
        <v>11</v>
      </c>
      <c r="D599" t="s">
        <v>12</v>
      </c>
      <c r="E599">
        <v>87</v>
      </c>
      <c r="F599" t="s">
        <v>14</v>
      </c>
      <c r="G599" t="s">
        <v>14</v>
      </c>
      <c r="H599" t="s">
        <v>14</v>
      </c>
      <c r="I599">
        <v>1</v>
      </c>
    </row>
  </sheetData>
  <sortState xmlns:xlrd2="http://schemas.microsoft.com/office/spreadsheetml/2017/richdata2" ref="A2:I599">
    <sortCondition ref="E2:E5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74B0-5873-495E-B73E-A8D6D656A12C}">
  <dimension ref="A1:M439"/>
  <sheetViews>
    <sheetView tabSelected="1" topLeftCell="B1" workbookViewId="0">
      <selection activeCell="K2" sqref="K2"/>
    </sheetView>
  </sheetViews>
  <sheetFormatPr defaultRowHeight="14.5" x14ac:dyDescent="0.35"/>
  <cols>
    <col min="1" max="1" width="27" customWidth="1"/>
    <col min="6" max="6" width="56.81640625" customWidth="1"/>
    <col min="11" max="12" width="11.7265625" customWidth="1"/>
  </cols>
  <sheetData>
    <row r="1" spans="1:13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683</v>
      </c>
      <c r="L1" t="s">
        <v>682</v>
      </c>
    </row>
    <row r="2" spans="1:13" ht="15" x14ac:dyDescent="0.25">
      <c r="A2" t="s">
        <v>516</v>
      </c>
      <c r="B2" t="s">
        <v>10</v>
      </c>
      <c r="C2" t="s">
        <v>11</v>
      </c>
      <c r="D2" t="s">
        <v>12</v>
      </c>
      <c r="E2">
        <v>0</v>
      </c>
      <c r="F2">
        <v>8</v>
      </c>
      <c r="G2">
        <v>1.01E-4</v>
      </c>
      <c r="H2">
        <v>38</v>
      </c>
      <c r="I2">
        <v>1</v>
      </c>
      <c r="K2" t="s">
        <v>674</v>
      </c>
      <c r="L2">
        <f>COUNTIF(F:F,"&lt;= 1.0E+6")</f>
        <v>120</v>
      </c>
      <c r="M2">
        <f>L2</f>
        <v>120</v>
      </c>
    </row>
    <row r="3" spans="1:13" ht="15" x14ac:dyDescent="0.25">
      <c r="A3" t="s">
        <v>308</v>
      </c>
      <c r="B3" t="s">
        <v>10</v>
      </c>
      <c r="C3" t="s">
        <v>11</v>
      </c>
      <c r="D3" t="s">
        <v>12</v>
      </c>
      <c r="E3">
        <v>0</v>
      </c>
      <c r="F3">
        <v>13</v>
      </c>
      <c r="G3">
        <v>1.3999999999999999E-4</v>
      </c>
      <c r="H3">
        <v>56</v>
      </c>
      <c r="I3">
        <v>1</v>
      </c>
      <c r="K3" t="s">
        <v>675</v>
      </c>
      <c r="L3">
        <f>COUNTIF(F:F,"&lt;=1.0E+9")-M2</f>
        <v>93</v>
      </c>
      <c r="M3">
        <f>L2+L3</f>
        <v>213</v>
      </c>
    </row>
    <row r="4" spans="1:13" ht="15" x14ac:dyDescent="0.25">
      <c r="A4" t="s">
        <v>517</v>
      </c>
      <c r="B4" t="s">
        <v>10</v>
      </c>
      <c r="C4" t="s">
        <v>11</v>
      </c>
      <c r="D4" t="s">
        <v>12</v>
      </c>
      <c r="E4">
        <v>0</v>
      </c>
      <c r="F4">
        <v>20</v>
      </c>
      <c r="G4">
        <v>1.8000000000000001E-4</v>
      </c>
      <c r="H4">
        <v>58</v>
      </c>
      <c r="I4">
        <v>1</v>
      </c>
      <c r="K4" t="s">
        <v>676</v>
      </c>
      <c r="L4">
        <f>COUNTIF(F:F,"&lt;=1.0E+12")-M3</f>
        <v>87</v>
      </c>
      <c r="M4">
        <f>M3+L4</f>
        <v>300</v>
      </c>
    </row>
    <row r="5" spans="1:13" ht="15" x14ac:dyDescent="0.25">
      <c r="A5" t="s">
        <v>302</v>
      </c>
      <c r="B5" t="s">
        <v>10</v>
      </c>
      <c r="C5" t="s">
        <v>11</v>
      </c>
      <c r="D5" t="s">
        <v>12</v>
      </c>
      <c r="E5">
        <v>0</v>
      </c>
      <c r="F5">
        <v>32</v>
      </c>
      <c r="G5" s="1">
        <v>7.8999999999999996E-5</v>
      </c>
      <c r="H5">
        <v>15</v>
      </c>
      <c r="I5">
        <v>1</v>
      </c>
      <c r="K5" t="s">
        <v>677</v>
      </c>
      <c r="L5">
        <f>COUNTIF(F:F,"&lt;=1.0E+15")-M4</f>
        <v>28</v>
      </c>
      <c r="M5">
        <f t="shared" ref="M5:M9" si="0">M4+L5</f>
        <v>328</v>
      </c>
    </row>
    <row r="6" spans="1:13" ht="15" x14ac:dyDescent="0.25">
      <c r="A6" t="s">
        <v>518</v>
      </c>
      <c r="B6" t="s">
        <v>10</v>
      </c>
      <c r="C6" t="s">
        <v>11</v>
      </c>
      <c r="D6" t="s">
        <v>12</v>
      </c>
      <c r="E6">
        <v>0</v>
      </c>
      <c r="F6">
        <v>92</v>
      </c>
      <c r="G6">
        <v>3.1199999999999999E-4</v>
      </c>
      <c r="H6">
        <v>93</v>
      </c>
      <c r="I6">
        <v>1</v>
      </c>
      <c r="K6" t="s">
        <v>678</v>
      </c>
      <c r="L6">
        <f>COUNTIF(F:F,"&lt;=1.0E+18")-M5</f>
        <v>19</v>
      </c>
      <c r="M6">
        <f t="shared" si="0"/>
        <v>347</v>
      </c>
    </row>
    <row r="7" spans="1:13" ht="15" x14ac:dyDescent="0.25">
      <c r="A7" t="s">
        <v>24</v>
      </c>
      <c r="B7" t="s">
        <v>10</v>
      </c>
      <c r="C7" t="s">
        <v>11</v>
      </c>
      <c r="D7" t="s">
        <v>12</v>
      </c>
      <c r="E7">
        <v>0</v>
      </c>
      <c r="F7">
        <v>110</v>
      </c>
      <c r="G7">
        <v>2.7920000000000002E-3</v>
      </c>
      <c r="H7">
        <v>256</v>
      </c>
      <c r="I7">
        <v>1</v>
      </c>
      <c r="K7" t="s">
        <v>679</v>
      </c>
      <c r="L7">
        <f>COUNTIF(F:F,"&lt;=1.0E+21")-M6</f>
        <v>18</v>
      </c>
      <c r="M7">
        <f t="shared" si="0"/>
        <v>365</v>
      </c>
    </row>
    <row r="8" spans="1:13" ht="15" x14ac:dyDescent="0.25">
      <c r="A8" t="s">
        <v>532</v>
      </c>
      <c r="B8" t="s">
        <v>10</v>
      </c>
      <c r="C8" t="s">
        <v>11</v>
      </c>
      <c r="D8" t="s">
        <v>12</v>
      </c>
      <c r="E8">
        <v>0</v>
      </c>
      <c r="F8">
        <v>110</v>
      </c>
      <c r="G8">
        <v>5.3200000000000003E-4</v>
      </c>
      <c r="H8">
        <v>97</v>
      </c>
      <c r="I8">
        <v>1</v>
      </c>
      <c r="K8" t="s">
        <v>680</v>
      </c>
      <c r="L8">
        <f>COUNTIF(F:F,"&lt;=1.0E+24")-M7</f>
        <v>21</v>
      </c>
      <c r="M8">
        <f t="shared" si="0"/>
        <v>386</v>
      </c>
    </row>
    <row r="9" spans="1:13" ht="15" x14ac:dyDescent="0.25">
      <c r="A9" t="s">
        <v>525</v>
      </c>
      <c r="B9" t="s">
        <v>10</v>
      </c>
      <c r="C9" t="s">
        <v>11</v>
      </c>
      <c r="D9" t="s">
        <v>12</v>
      </c>
      <c r="E9">
        <v>0</v>
      </c>
      <c r="F9">
        <v>112</v>
      </c>
      <c r="G9">
        <v>3.2699999999999998E-4</v>
      </c>
      <c r="H9">
        <v>98</v>
      </c>
      <c r="I9">
        <v>1</v>
      </c>
      <c r="K9" t="s">
        <v>681</v>
      </c>
      <c r="L9">
        <f>COUNTIF(F:F,"&gt;1.0E+24")</f>
        <v>46</v>
      </c>
      <c r="M9">
        <f t="shared" si="0"/>
        <v>432</v>
      </c>
    </row>
    <row r="10" spans="1:13" ht="15" x14ac:dyDescent="0.25">
      <c r="A10" t="s">
        <v>111</v>
      </c>
      <c r="B10" t="s">
        <v>10</v>
      </c>
      <c r="C10" t="s">
        <v>11</v>
      </c>
      <c r="D10" t="s">
        <v>12</v>
      </c>
      <c r="E10">
        <v>0</v>
      </c>
      <c r="F10">
        <v>128</v>
      </c>
      <c r="G10">
        <v>1.5699999999999999E-4</v>
      </c>
      <c r="H10">
        <v>73</v>
      </c>
      <c r="I10">
        <v>1</v>
      </c>
    </row>
    <row r="11" spans="1:13" ht="15" x14ac:dyDescent="0.25">
      <c r="A11" t="s">
        <v>291</v>
      </c>
      <c r="B11" t="s">
        <v>10</v>
      </c>
      <c r="C11" t="s">
        <v>11</v>
      </c>
      <c r="D11" t="s">
        <v>12</v>
      </c>
      <c r="E11">
        <v>0</v>
      </c>
      <c r="F11">
        <v>149</v>
      </c>
      <c r="G11">
        <v>5.3759999999999997E-3</v>
      </c>
      <c r="H11">
        <v>273</v>
      </c>
      <c r="I11">
        <v>1</v>
      </c>
    </row>
    <row r="12" spans="1:13" ht="15" x14ac:dyDescent="0.25">
      <c r="A12" t="s">
        <v>183</v>
      </c>
      <c r="B12" t="s">
        <v>10</v>
      </c>
      <c r="C12" t="s">
        <v>11</v>
      </c>
      <c r="D12" t="s">
        <v>12</v>
      </c>
      <c r="E12">
        <v>0</v>
      </c>
      <c r="F12">
        <v>153</v>
      </c>
      <c r="G12">
        <v>5.8200000000000005E-4</v>
      </c>
      <c r="H12">
        <v>164</v>
      </c>
      <c r="I12">
        <v>1</v>
      </c>
    </row>
    <row r="13" spans="1:13" ht="15" x14ac:dyDescent="0.25">
      <c r="A13" t="s">
        <v>185</v>
      </c>
      <c r="B13" t="s">
        <v>10</v>
      </c>
      <c r="C13" t="s">
        <v>11</v>
      </c>
      <c r="D13" t="s">
        <v>12</v>
      </c>
      <c r="E13">
        <v>0</v>
      </c>
      <c r="F13">
        <v>153</v>
      </c>
      <c r="G13">
        <v>5.6599999999999999E-4</v>
      </c>
      <c r="H13">
        <v>167</v>
      </c>
      <c r="I13">
        <v>1</v>
      </c>
    </row>
    <row r="14" spans="1:13" ht="15" x14ac:dyDescent="0.25">
      <c r="A14" t="s">
        <v>595</v>
      </c>
      <c r="B14" t="s">
        <v>10</v>
      </c>
      <c r="C14" t="s">
        <v>11</v>
      </c>
      <c r="D14" t="s">
        <v>12</v>
      </c>
      <c r="E14">
        <v>0</v>
      </c>
      <c r="F14">
        <v>166</v>
      </c>
      <c r="G14">
        <v>9.7970000000000002E-3</v>
      </c>
      <c r="H14">
        <v>4317</v>
      </c>
      <c r="I14">
        <v>1</v>
      </c>
    </row>
    <row r="15" spans="1:13" ht="15" x14ac:dyDescent="0.25">
      <c r="A15" t="s">
        <v>601</v>
      </c>
      <c r="B15" t="s">
        <v>10</v>
      </c>
      <c r="C15" t="s">
        <v>11</v>
      </c>
      <c r="D15" t="s">
        <v>12</v>
      </c>
      <c r="E15">
        <v>0</v>
      </c>
      <c r="F15">
        <v>166</v>
      </c>
      <c r="G15">
        <v>1.7284000000000001E-2</v>
      </c>
      <c r="H15">
        <v>3699</v>
      </c>
      <c r="I15">
        <v>1</v>
      </c>
    </row>
    <row r="16" spans="1:13" ht="15" x14ac:dyDescent="0.25">
      <c r="A16" t="s">
        <v>115</v>
      </c>
      <c r="B16" t="s">
        <v>10</v>
      </c>
      <c r="C16" t="s">
        <v>11</v>
      </c>
      <c r="D16" t="s">
        <v>12</v>
      </c>
      <c r="E16">
        <v>0</v>
      </c>
      <c r="F16">
        <v>195</v>
      </c>
      <c r="G16">
        <v>6.0300000000000002E-4</v>
      </c>
      <c r="H16">
        <v>103</v>
      </c>
      <c r="I16">
        <v>1</v>
      </c>
    </row>
    <row r="17" spans="1:9" ht="15" x14ac:dyDescent="0.25">
      <c r="A17" t="s">
        <v>360</v>
      </c>
      <c r="B17" t="s">
        <v>10</v>
      </c>
      <c r="C17" t="s">
        <v>11</v>
      </c>
      <c r="D17" t="s">
        <v>12</v>
      </c>
      <c r="E17">
        <v>0</v>
      </c>
      <c r="F17">
        <v>204</v>
      </c>
      <c r="G17">
        <v>2.6519999999999998E-3</v>
      </c>
      <c r="H17">
        <v>444</v>
      </c>
      <c r="I17">
        <v>1</v>
      </c>
    </row>
    <row r="18" spans="1:9" ht="15" x14ac:dyDescent="0.25">
      <c r="A18" t="s">
        <v>404</v>
      </c>
      <c r="B18" t="s">
        <v>10</v>
      </c>
      <c r="C18" t="s">
        <v>11</v>
      </c>
      <c r="D18" t="s">
        <v>12</v>
      </c>
      <c r="E18">
        <v>0</v>
      </c>
      <c r="F18">
        <v>241</v>
      </c>
      <c r="G18">
        <v>3.0575000000000001E-2</v>
      </c>
      <c r="H18">
        <v>4145</v>
      </c>
      <c r="I18">
        <v>1</v>
      </c>
    </row>
    <row r="19" spans="1:9" ht="15" x14ac:dyDescent="0.25">
      <c r="A19" t="s">
        <v>407</v>
      </c>
      <c r="B19" t="s">
        <v>10</v>
      </c>
      <c r="C19" t="s">
        <v>11</v>
      </c>
      <c r="D19" t="s">
        <v>12</v>
      </c>
      <c r="E19">
        <v>0</v>
      </c>
      <c r="F19">
        <v>241</v>
      </c>
      <c r="G19">
        <v>3.0242999999999999E-2</v>
      </c>
      <c r="H19">
        <v>3499</v>
      </c>
      <c r="I19">
        <v>1</v>
      </c>
    </row>
    <row r="20" spans="1:9" ht="15" x14ac:dyDescent="0.25">
      <c r="A20" t="s">
        <v>438</v>
      </c>
      <c r="B20" t="s">
        <v>10</v>
      </c>
      <c r="C20" t="s">
        <v>11</v>
      </c>
      <c r="D20" t="s">
        <v>12</v>
      </c>
      <c r="E20">
        <v>0</v>
      </c>
      <c r="F20">
        <v>243</v>
      </c>
      <c r="G20">
        <v>4.6299999999999998E-4</v>
      </c>
      <c r="H20">
        <v>132</v>
      </c>
      <c r="I20">
        <v>1</v>
      </c>
    </row>
    <row r="21" spans="1:9" ht="15" x14ac:dyDescent="0.25">
      <c r="A21" t="s">
        <v>451</v>
      </c>
      <c r="B21" t="s">
        <v>10</v>
      </c>
      <c r="C21" t="s">
        <v>11</v>
      </c>
      <c r="D21" t="s">
        <v>12</v>
      </c>
      <c r="E21">
        <v>0</v>
      </c>
      <c r="F21">
        <v>243</v>
      </c>
      <c r="G21">
        <v>4.0000000000000002E-4</v>
      </c>
      <c r="H21">
        <v>132</v>
      </c>
      <c r="I21">
        <v>1</v>
      </c>
    </row>
    <row r="22" spans="1:9" ht="15" x14ac:dyDescent="0.25">
      <c r="A22" t="s">
        <v>34</v>
      </c>
      <c r="B22" t="s">
        <v>10</v>
      </c>
      <c r="C22" t="s">
        <v>11</v>
      </c>
      <c r="D22" t="s">
        <v>12</v>
      </c>
      <c r="E22">
        <v>0</v>
      </c>
      <c r="F22">
        <v>253</v>
      </c>
      <c r="G22">
        <v>7.4299999999999995E-4</v>
      </c>
      <c r="H22">
        <v>152</v>
      </c>
      <c r="I22">
        <v>1</v>
      </c>
    </row>
    <row r="23" spans="1:9" x14ac:dyDescent="0.35">
      <c r="A23" t="s">
        <v>447</v>
      </c>
      <c r="B23" t="s">
        <v>10</v>
      </c>
      <c r="C23" t="s">
        <v>11</v>
      </c>
      <c r="D23" t="s">
        <v>12</v>
      </c>
      <c r="E23">
        <v>0</v>
      </c>
      <c r="F23">
        <v>325</v>
      </c>
      <c r="G23">
        <v>4.248E-3</v>
      </c>
      <c r="H23">
        <v>619</v>
      </c>
      <c r="I23">
        <v>1</v>
      </c>
    </row>
    <row r="24" spans="1:9" x14ac:dyDescent="0.35">
      <c r="A24" t="s">
        <v>449</v>
      </c>
      <c r="B24" t="s">
        <v>10</v>
      </c>
      <c r="C24" t="s">
        <v>11</v>
      </c>
      <c r="D24" t="s">
        <v>12</v>
      </c>
      <c r="E24">
        <v>0</v>
      </c>
      <c r="F24">
        <v>325</v>
      </c>
      <c r="G24">
        <v>5.1219999999999998E-3</v>
      </c>
      <c r="H24">
        <v>679</v>
      </c>
      <c r="I24">
        <v>1</v>
      </c>
    </row>
    <row r="25" spans="1:9" x14ac:dyDescent="0.35">
      <c r="A25" t="s">
        <v>380</v>
      </c>
      <c r="B25" t="s">
        <v>10</v>
      </c>
      <c r="C25" t="s">
        <v>11</v>
      </c>
      <c r="D25" t="s">
        <v>12</v>
      </c>
      <c r="E25">
        <v>0</v>
      </c>
      <c r="F25">
        <v>380</v>
      </c>
      <c r="G25">
        <v>2.3463999999999999E-2</v>
      </c>
      <c r="H25">
        <v>2866</v>
      </c>
      <c r="I25">
        <v>1</v>
      </c>
    </row>
    <row r="26" spans="1:9" x14ac:dyDescent="0.35">
      <c r="A26" t="s">
        <v>385</v>
      </c>
      <c r="B26" t="s">
        <v>10</v>
      </c>
      <c r="C26" t="s">
        <v>11</v>
      </c>
      <c r="D26" t="s">
        <v>12</v>
      </c>
      <c r="E26">
        <v>0</v>
      </c>
      <c r="F26">
        <v>380</v>
      </c>
      <c r="G26">
        <v>2.0215E-2</v>
      </c>
      <c r="H26">
        <v>2866</v>
      </c>
      <c r="I26">
        <v>1</v>
      </c>
    </row>
    <row r="27" spans="1:9" x14ac:dyDescent="0.35">
      <c r="A27" t="s">
        <v>411</v>
      </c>
      <c r="B27" t="s">
        <v>10</v>
      </c>
      <c r="C27" t="s">
        <v>11</v>
      </c>
      <c r="D27" t="s">
        <v>12</v>
      </c>
      <c r="E27">
        <v>0</v>
      </c>
      <c r="F27">
        <v>462</v>
      </c>
      <c r="G27">
        <v>7.659E-3</v>
      </c>
      <c r="H27">
        <v>218</v>
      </c>
      <c r="I27">
        <v>1</v>
      </c>
    </row>
    <row r="28" spans="1:9" x14ac:dyDescent="0.35">
      <c r="A28" t="s">
        <v>563</v>
      </c>
      <c r="B28" t="s">
        <v>10</v>
      </c>
      <c r="C28" t="s">
        <v>11</v>
      </c>
      <c r="D28" t="s">
        <v>12</v>
      </c>
      <c r="E28">
        <v>0</v>
      </c>
      <c r="F28">
        <v>832</v>
      </c>
      <c r="G28">
        <v>5.0520000000000001E-3</v>
      </c>
      <c r="H28">
        <v>209</v>
      </c>
      <c r="I28">
        <v>1</v>
      </c>
    </row>
    <row r="29" spans="1:9" x14ac:dyDescent="0.35">
      <c r="A29" t="s">
        <v>294</v>
      </c>
      <c r="B29" t="s">
        <v>10</v>
      </c>
      <c r="C29" t="s">
        <v>11</v>
      </c>
      <c r="D29" t="s">
        <v>12</v>
      </c>
      <c r="E29">
        <v>0</v>
      </c>
      <c r="F29">
        <v>1024</v>
      </c>
      <c r="G29">
        <v>3.7599999999999998E-4</v>
      </c>
      <c r="H29">
        <v>104</v>
      </c>
      <c r="I29">
        <v>1</v>
      </c>
    </row>
    <row r="30" spans="1:9" x14ac:dyDescent="0.35">
      <c r="A30" t="s">
        <v>296</v>
      </c>
      <c r="B30" t="s">
        <v>10</v>
      </c>
      <c r="C30" t="s">
        <v>11</v>
      </c>
      <c r="D30" t="s">
        <v>12</v>
      </c>
      <c r="E30">
        <v>0</v>
      </c>
      <c r="F30">
        <v>1024</v>
      </c>
      <c r="G30">
        <v>4.15E-4</v>
      </c>
      <c r="H30">
        <v>119</v>
      </c>
      <c r="I30">
        <v>1</v>
      </c>
    </row>
    <row r="31" spans="1:9" x14ac:dyDescent="0.35">
      <c r="A31" t="s">
        <v>467</v>
      </c>
      <c r="B31" t="s">
        <v>10</v>
      </c>
      <c r="C31" t="s">
        <v>11</v>
      </c>
      <c r="D31" t="s">
        <v>12</v>
      </c>
      <c r="E31">
        <v>0</v>
      </c>
      <c r="F31">
        <v>1029</v>
      </c>
      <c r="G31">
        <v>9.3600000000000003E-3</v>
      </c>
      <c r="H31">
        <v>365</v>
      </c>
      <c r="I31">
        <v>1</v>
      </c>
    </row>
    <row r="32" spans="1:9" x14ac:dyDescent="0.35">
      <c r="A32" t="s">
        <v>470</v>
      </c>
      <c r="B32" t="s">
        <v>10</v>
      </c>
      <c r="C32" t="s">
        <v>11</v>
      </c>
      <c r="D32" t="s">
        <v>12</v>
      </c>
      <c r="E32">
        <v>0</v>
      </c>
      <c r="F32">
        <v>1029</v>
      </c>
      <c r="G32">
        <v>1.0042000000000001E-2</v>
      </c>
      <c r="H32">
        <v>366</v>
      </c>
      <c r="I32">
        <v>1</v>
      </c>
    </row>
    <row r="33" spans="1:9" x14ac:dyDescent="0.35">
      <c r="A33" t="s">
        <v>540</v>
      </c>
      <c r="B33" t="s">
        <v>10</v>
      </c>
      <c r="C33" t="s">
        <v>11</v>
      </c>
      <c r="D33" t="s">
        <v>12</v>
      </c>
      <c r="E33">
        <v>0</v>
      </c>
      <c r="F33">
        <v>1034</v>
      </c>
      <c r="G33">
        <v>3.3243000000000002E-2</v>
      </c>
      <c r="H33">
        <v>220</v>
      </c>
      <c r="I33">
        <v>1</v>
      </c>
    </row>
    <row r="34" spans="1:9" x14ac:dyDescent="0.35">
      <c r="A34" t="s">
        <v>541</v>
      </c>
      <c r="B34" t="s">
        <v>10</v>
      </c>
      <c r="C34" t="s">
        <v>11</v>
      </c>
      <c r="D34" t="s">
        <v>12</v>
      </c>
      <c r="E34">
        <v>0</v>
      </c>
      <c r="F34">
        <v>1044</v>
      </c>
      <c r="G34">
        <v>8.8957999999999995E-2</v>
      </c>
      <c r="H34">
        <v>331</v>
      </c>
      <c r="I34">
        <v>1</v>
      </c>
    </row>
    <row r="35" spans="1:9" x14ac:dyDescent="0.35">
      <c r="A35" t="s">
        <v>542</v>
      </c>
      <c r="B35" t="s">
        <v>10</v>
      </c>
      <c r="C35" t="s">
        <v>11</v>
      </c>
      <c r="D35" t="s">
        <v>12</v>
      </c>
      <c r="E35">
        <v>0</v>
      </c>
      <c r="F35">
        <v>1074</v>
      </c>
      <c r="G35">
        <v>0.191914</v>
      </c>
      <c r="H35">
        <v>548</v>
      </c>
      <c r="I35">
        <v>1</v>
      </c>
    </row>
    <row r="36" spans="1:9" x14ac:dyDescent="0.35">
      <c r="A36" t="s">
        <v>543</v>
      </c>
      <c r="B36" t="s">
        <v>10</v>
      </c>
      <c r="C36" t="s">
        <v>11</v>
      </c>
      <c r="D36" t="s">
        <v>12</v>
      </c>
      <c r="E36">
        <v>0</v>
      </c>
      <c r="F36">
        <v>1124</v>
      </c>
      <c r="G36">
        <v>0.43068899999999999</v>
      </c>
      <c r="H36">
        <v>910</v>
      </c>
      <c r="I36">
        <v>1</v>
      </c>
    </row>
    <row r="37" spans="1:9" x14ac:dyDescent="0.35">
      <c r="A37" t="s">
        <v>519</v>
      </c>
      <c r="B37" t="s">
        <v>10</v>
      </c>
      <c r="C37" t="s">
        <v>11</v>
      </c>
      <c r="D37" t="s">
        <v>12</v>
      </c>
      <c r="E37">
        <v>0</v>
      </c>
      <c r="F37">
        <v>1200</v>
      </c>
      <c r="G37">
        <v>1.1689999999999999E-3</v>
      </c>
      <c r="H37">
        <v>158</v>
      </c>
      <c r="I37">
        <v>1</v>
      </c>
    </row>
    <row r="38" spans="1:9" x14ac:dyDescent="0.35">
      <c r="A38" t="s">
        <v>533</v>
      </c>
      <c r="B38" t="s">
        <v>10</v>
      </c>
      <c r="C38" t="s">
        <v>11</v>
      </c>
      <c r="D38" t="s">
        <v>12</v>
      </c>
      <c r="E38">
        <v>0</v>
      </c>
      <c r="F38">
        <v>1430</v>
      </c>
      <c r="G38">
        <v>1.897E-3</v>
      </c>
      <c r="H38">
        <v>151</v>
      </c>
      <c r="I38">
        <v>1</v>
      </c>
    </row>
    <row r="39" spans="1:9" x14ac:dyDescent="0.35">
      <c r="A39" t="s">
        <v>347</v>
      </c>
      <c r="B39" t="s">
        <v>10</v>
      </c>
      <c r="C39" t="s">
        <v>11</v>
      </c>
      <c r="D39" t="s">
        <v>12</v>
      </c>
      <c r="E39">
        <v>0</v>
      </c>
      <c r="F39">
        <v>1501</v>
      </c>
      <c r="G39">
        <v>1.126E-3</v>
      </c>
      <c r="H39">
        <v>149</v>
      </c>
      <c r="I39">
        <v>1</v>
      </c>
    </row>
    <row r="40" spans="1:9" x14ac:dyDescent="0.35">
      <c r="A40" t="s">
        <v>544</v>
      </c>
      <c r="B40" t="s">
        <v>10</v>
      </c>
      <c r="C40" t="s">
        <v>11</v>
      </c>
      <c r="D40" t="s">
        <v>12</v>
      </c>
      <c r="E40">
        <v>0</v>
      </c>
      <c r="F40">
        <v>1524</v>
      </c>
      <c r="G40">
        <v>3.2473200000000002</v>
      </c>
      <c r="H40">
        <v>3808</v>
      </c>
      <c r="I40">
        <v>1</v>
      </c>
    </row>
    <row r="41" spans="1:9" x14ac:dyDescent="0.35">
      <c r="A41" t="s">
        <v>482</v>
      </c>
      <c r="B41" t="s">
        <v>10</v>
      </c>
      <c r="C41" t="s">
        <v>11</v>
      </c>
      <c r="D41" t="s">
        <v>12</v>
      </c>
      <c r="E41">
        <v>0</v>
      </c>
      <c r="F41">
        <v>1838</v>
      </c>
      <c r="G41">
        <v>6.757E-3</v>
      </c>
      <c r="H41">
        <v>306</v>
      </c>
      <c r="I41">
        <v>1</v>
      </c>
    </row>
    <row r="42" spans="1:9" x14ac:dyDescent="0.35">
      <c r="A42" t="s">
        <v>557</v>
      </c>
      <c r="B42" t="s">
        <v>10</v>
      </c>
      <c r="C42" t="s">
        <v>11</v>
      </c>
      <c r="D42" t="s">
        <v>12</v>
      </c>
      <c r="E42">
        <v>0</v>
      </c>
      <c r="F42">
        <v>1863</v>
      </c>
      <c r="G42">
        <v>1.8109999999999999E-3</v>
      </c>
      <c r="H42">
        <v>283</v>
      </c>
      <c r="I42">
        <v>1</v>
      </c>
    </row>
    <row r="43" spans="1:9" x14ac:dyDescent="0.35">
      <c r="A43" t="s">
        <v>560</v>
      </c>
      <c r="B43" t="s">
        <v>10</v>
      </c>
      <c r="C43" t="s">
        <v>11</v>
      </c>
      <c r="D43" t="s">
        <v>12</v>
      </c>
      <c r="E43">
        <v>0</v>
      </c>
      <c r="F43">
        <v>1863</v>
      </c>
      <c r="G43">
        <v>1.8010000000000001E-3</v>
      </c>
      <c r="H43">
        <v>299</v>
      </c>
      <c r="I43">
        <v>1</v>
      </c>
    </row>
    <row r="44" spans="1:9" x14ac:dyDescent="0.35">
      <c r="A44" t="s">
        <v>545</v>
      </c>
      <c r="B44" t="s">
        <v>10</v>
      </c>
      <c r="C44" t="s">
        <v>11</v>
      </c>
      <c r="D44" t="s">
        <v>12</v>
      </c>
      <c r="E44">
        <v>0</v>
      </c>
      <c r="F44">
        <v>2024</v>
      </c>
      <c r="G44">
        <v>5.7249800000000004</v>
      </c>
      <c r="H44">
        <v>7431</v>
      </c>
      <c r="I44">
        <v>1</v>
      </c>
    </row>
    <row r="45" spans="1:9" x14ac:dyDescent="0.35">
      <c r="A45" t="s">
        <v>303</v>
      </c>
      <c r="B45" t="s">
        <v>10</v>
      </c>
      <c r="C45" t="s">
        <v>11</v>
      </c>
      <c r="D45" t="s">
        <v>12</v>
      </c>
      <c r="E45">
        <v>0</v>
      </c>
      <c r="F45">
        <v>2048</v>
      </c>
      <c r="G45">
        <v>1.4300000000000001E-4</v>
      </c>
      <c r="H45">
        <v>35</v>
      </c>
      <c r="I45">
        <v>1</v>
      </c>
    </row>
    <row r="46" spans="1:9" x14ac:dyDescent="0.35">
      <c r="A46" t="s">
        <v>356</v>
      </c>
      <c r="B46" t="s">
        <v>10</v>
      </c>
      <c r="C46" t="s">
        <v>11</v>
      </c>
      <c r="D46" t="s">
        <v>12</v>
      </c>
      <c r="E46">
        <v>0</v>
      </c>
      <c r="F46">
        <v>2482</v>
      </c>
      <c r="G46">
        <v>4.3689999999999996E-3</v>
      </c>
      <c r="H46">
        <v>1009</v>
      </c>
      <c r="I46">
        <v>1</v>
      </c>
    </row>
    <row r="47" spans="1:9" x14ac:dyDescent="0.35">
      <c r="A47" t="s">
        <v>57</v>
      </c>
      <c r="B47" t="s">
        <v>10</v>
      </c>
      <c r="C47" t="s">
        <v>11</v>
      </c>
      <c r="D47" t="s">
        <v>12</v>
      </c>
      <c r="E47">
        <v>0</v>
      </c>
      <c r="F47">
        <v>2874</v>
      </c>
      <c r="G47">
        <v>2.1042999999999999E-2</v>
      </c>
      <c r="H47">
        <v>263</v>
      </c>
      <c r="I47">
        <v>1</v>
      </c>
    </row>
    <row r="48" spans="1:9" x14ac:dyDescent="0.35">
      <c r="A48" t="s">
        <v>75</v>
      </c>
      <c r="B48" t="s">
        <v>10</v>
      </c>
      <c r="C48" t="s">
        <v>11</v>
      </c>
      <c r="D48" t="s">
        <v>12</v>
      </c>
      <c r="E48">
        <v>0</v>
      </c>
      <c r="F48">
        <v>2874</v>
      </c>
      <c r="G48">
        <v>2.2055999999999999E-2</v>
      </c>
      <c r="H48">
        <v>263</v>
      </c>
      <c r="I48">
        <v>1</v>
      </c>
    </row>
    <row r="49" spans="1:9" x14ac:dyDescent="0.35">
      <c r="A49" t="s">
        <v>546</v>
      </c>
      <c r="B49" t="s">
        <v>10</v>
      </c>
      <c r="C49" t="s">
        <v>11</v>
      </c>
      <c r="D49" t="s">
        <v>12</v>
      </c>
      <c r="E49">
        <v>0</v>
      </c>
      <c r="F49">
        <v>3024</v>
      </c>
      <c r="G49">
        <v>13.014099999999999</v>
      </c>
      <c r="H49">
        <v>14676</v>
      </c>
      <c r="I49">
        <v>1</v>
      </c>
    </row>
    <row r="50" spans="1:9" x14ac:dyDescent="0.35">
      <c r="A50" t="s">
        <v>323</v>
      </c>
      <c r="B50" t="s">
        <v>10</v>
      </c>
      <c r="C50" t="s">
        <v>11</v>
      </c>
      <c r="D50" t="s">
        <v>12</v>
      </c>
      <c r="E50">
        <v>0</v>
      </c>
      <c r="F50">
        <v>3444</v>
      </c>
      <c r="G50">
        <v>4.0200000000000001E-4</v>
      </c>
      <c r="H50">
        <v>127</v>
      </c>
      <c r="I50">
        <v>1</v>
      </c>
    </row>
    <row r="51" spans="1:9" x14ac:dyDescent="0.35">
      <c r="A51" t="s">
        <v>292</v>
      </c>
      <c r="B51" t="s">
        <v>10</v>
      </c>
      <c r="C51" t="s">
        <v>11</v>
      </c>
      <c r="D51" t="s">
        <v>12</v>
      </c>
      <c r="E51">
        <v>0</v>
      </c>
      <c r="F51">
        <v>3708</v>
      </c>
      <c r="G51">
        <v>1.8481999999999998E-2</v>
      </c>
      <c r="H51">
        <v>723</v>
      </c>
      <c r="I51">
        <v>1</v>
      </c>
    </row>
    <row r="52" spans="1:9" x14ac:dyDescent="0.35">
      <c r="A52" t="s">
        <v>274</v>
      </c>
      <c r="B52" t="s">
        <v>10</v>
      </c>
      <c r="C52" t="s">
        <v>11</v>
      </c>
      <c r="D52" t="s">
        <v>12</v>
      </c>
      <c r="E52">
        <v>0</v>
      </c>
      <c r="F52">
        <v>3795</v>
      </c>
      <c r="G52">
        <v>2.8649999999999999E-3</v>
      </c>
      <c r="H52">
        <v>1599</v>
      </c>
      <c r="I52">
        <v>1</v>
      </c>
    </row>
    <row r="53" spans="1:9" x14ac:dyDescent="0.35">
      <c r="A53" t="s">
        <v>143</v>
      </c>
      <c r="B53" t="s">
        <v>10</v>
      </c>
      <c r="C53" t="s">
        <v>11</v>
      </c>
      <c r="D53" t="s">
        <v>12</v>
      </c>
      <c r="E53">
        <v>0</v>
      </c>
      <c r="F53">
        <v>3857</v>
      </c>
      <c r="G53">
        <v>5.2300000000000003E-4</v>
      </c>
      <c r="H53">
        <v>211</v>
      </c>
      <c r="I53">
        <v>1</v>
      </c>
    </row>
    <row r="54" spans="1:9" x14ac:dyDescent="0.35">
      <c r="A54" t="s">
        <v>298</v>
      </c>
      <c r="B54" t="s">
        <v>10</v>
      </c>
      <c r="C54" t="s">
        <v>11</v>
      </c>
      <c r="D54" t="s">
        <v>12</v>
      </c>
      <c r="E54">
        <v>0</v>
      </c>
      <c r="F54">
        <v>4200</v>
      </c>
      <c r="G54">
        <v>9.6000000000000002E-4</v>
      </c>
      <c r="H54">
        <v>267</v>
      </c>
      <c r="I54">
        <v>1</v>
      </c>
    </row>
    <row r="55" spans="1:9" x14ac:dyDescent="0.35">
      <c r="A55" t="s">
        <v>553</v>
      </c>
      <c r="B55" t="s">
        <v>10</v>
      </c>
      <c r="C55" t="s">
        <v>11</v>
      </c>
      <c r="D55" t="s">
        <v>12</v>
      </c>
      <c r="E55">
        <v>0</v>
      </c>
      <c r="F55">
        <v>4650</v>
      </c>
      <c r="G55">
        <v>4.7643999999999999E-2</v>
      </c>
      <c r="H55">
        <v>325</v>
      </c>
      <c r="I55">
        <v>1</v>
      </c>
    </row>
    <row r="56" spans="1:9" x14ac:dyDescent="0.35">
      <c r="A56" t="s">
        <v>555</v>
      </c>
      <c r="B56" t="s">
        <v>10</v>
      </c>
      <c r="C56" t="s">
        <v>11</v>
      </c>
      <c r="D56" t="s">
        <v>12</v>
      </c>
      <c r="E56">
        <v>0</v>
      </c>
      <c r="F56">
        <v>4650</v>
      </c>
      <c r="G56">
        <v>4.2895999999999997E-2</v>
      </c>
      <c r="H56">
        <v>567</v>
      </c>
      <c r="I56">
        <v>1</v>
      </c>
    </row>
    <row r="57" spans="1:9" x14ac:dyDescent="0.35">
      <c r="A57" t="s">
        <v>135</v>
      </c>
      <c r="B57" t="s">
        <v>10</v>
      </c>
      <c r="C57" t="s">
        <v>11</v>
      </c>
      <c r="D57" t="s">
        <v>12</v>
      </c>
      <c r="E57">
        <v>0</v>
      </c>
      <c r="F57">
        <v>4807</v>
      </c>
      <c r="G57">
        <v>8.3210000000000003E-3</v>
      </c>
      <c r="H57">
        <v>758</v>
      </c>
      <c r="I57">
        <v>1</v>
      </c>
    </row>
    <row r="58" spans="1:9" x14ac:dyDescent="0.35">
      <c r="A58" t="s">
        <v>276</v>
      </c>
      <c r="B58" t="s">
        <v>10</v>
      </c>
      <c r="C58" t="s">
        <v>11</v>
      </c>
      <c r="D58" t="s">
        <v>12</v>
      </c>
      <c r="E58">
        <v>0</v>
      </c>
      <c r="F58">
        <v>5248</v>
      </c>
      <c r="G58">
        <v>5.2630000000000003E-3</v>
      </c>
      <c r="H58">
        <v>1397</v>
      </c>
      <c r="I58">
        <v>1</v>
      </c>
    </row>
    <row r="59" spans="1:9" x14ac:dyDescent="0.35">
      <c r="A59" t="s">
        <v>275</v>
      </c>
      <c r="B59" t="s">
        <v>10</v>
      </c>
      <c r="C59" t="s">
        <v>11</v>
      </c>
      <c r="D59" t="s">
        <v>12</v>
      </c>
      <c r="E59">
        <v>0</v>
      </c>
      <c r="F59">
        <v>5459</v>
      </c>
      <c r="G59">
        <v>3.7520000000000001E-3</v>
      </c>
      <c r="H59">
        <v>1295</v>
      </c>
      <c r="I59">
        <v>1</v>
      </c>
    </row>
    <row r="60" spans="1:9" x14ac:dyDescent="0.35">
      <c r="A60" t="s">
        <v>187</v>
      </c>
      <c r="B60" t="s">
        <v>10</v>
      </c>
      <c r="C60" t="s">
        <v>11</v>
      </c>
      <c r="D60" t="s">
        <v>12</v>
      </c>
      <c r="E60">
        <v>0</v>
      </c>
      <c r="F60">
        <v>6144</v>
      </c>
      <c r="G60">
        <v>2.0439999999999998E-3</v>
      </c>
      <c r="H60">
        <v>422</v>
      </c>
      <c r="I60">
        <v>1</v>
      </c>
    </row>
    <row r="61" spans="1:9" x14ac:dyDescent="0.35">
      <c r="A61" t="s">
        <v>526</v>
      </c>
      <c r="B61" t="s">
        <v>10</v>
      </c>
      <c r="C61" t="s">
        <v>11</v>
      </c>
      <c r="D61" t="s">
        <v>12</v>
      </c>
      <c r="E61">
        <v>0</v>
      </c>
      <c r="F61">
        <v>6144</v>
      </c>
      <c r="G61">
        <v>1.1440000000000001E-3</v>
      </c>
      <c r="H61">
        <v>198</v>
      </c>
      <c r="I61">
        <v>1</v>
      </c>
    </row>
    <row r="62" spans="1:9" x14ac:dyDescent="0.35">
      <c r="A62" t="s">
        <v>331</v>
      </c>
      <c r="B62" t="s">
        <v>10</v>
      </c>
      <c r="C62" t="s">
        <v>11</v>
      </c>
      <c r="D62" t="s">
        <v>12</v>
      </c>
      <c r="E62">
        <v>0</v>
      </c>
      <c r="F62">
        <v>6320</v>
      </c>
      <c r="G62">
        <v>6.9318000000000005E-2</v>
      </c>
      <c r="H62">
        <v>1880</v>
      </c>
      <c r="I62">
        <v>1</v>
      </c>
    </row>
    <row r="63" spans="1:9" x14ac:dyDescent="0.35">
      <c r="A63" t="s">
        <v>333</v>
      </c>
      <c r="B63" t="s">
        <v>10</v>
      </c>
      <c r="C63" t="s">
        <v>11</v>
      </c>
      <c r="D63" t="s">
        <v>12</v>
      </c>
      <c r="E63">
        <v>0</v>
      </c>
      <c r="F63">
        <v>6320</v>
      </c>
      <c r="G63">
        <v>4.8015000000000002E-2</v>
      </c>
      <c r="H63">
        <v>1556</v>
      </c>
      <c r="I63">
        <v>1</v>
      </c>
    </row>
    <row r="64" spans="1:9" x14ac:dyDescent="0.35">
      <c r="A64" t="s">
        <v>36</v>
      </c>
      <c r="B64" t="s">
        <v>10</v>
      </c>
      <c r="C64" t="s">
        <v>11</v>
      </c>
      <c r="D64" t="s">
        <v>12</v>
      </c>
      <c r="E64">
        <v>0</v>
      </c>
      <c r="F64">
        <v>6949</v>
      </c>
      <c r="G64">
        <v>2.9940000000000001E-3</v>
      </c>
      <c r="H64">
        <v>281</v>
      </c>
      <c r="I64">
        <v>1</v>
      </c>
    </row>
    <row r="65" spans="1:9" x14ac:dyDescent="0.35">
      <c r="A65" t="s">
        <v>473</v>
      </c>
      <c r="B65" t="s">
        <v>10</v>
      </c>
      <c r="C65" t="s">
        <v>11</v>
      </c>
      <c r="D65" t="s">
        <v>12</v>
      </c>
      <c r="E65">
        <v>0</v>
      </c>
      <c r="F65">
        <v>7381</v>
      </c>
      <c r="G65">
        <v>3.3300000000000001E-3</v>
      </c>
      <c r="H65">
        <v>189</v>
      </c>
      <c r="I65">
        <v>1</v>
      </c>
    </row>
    <row r="66" spans="1:9" x14ac:dyDescent="0.35">
      <c r="A66" t="s">
        <v>173</v>
      </c>
      <c r="B66" t="s">
        <v>10</v>
      </c>
      <c r="C66" t="s">
        <v>11</v>
      </c>
      <c r="D66" t="s">
        <v>12</v>
      </c>
      <c r="E66">
        <v>0</v>
      </c>
      <c r="F66">
        <v>7424</v>
      </c>
      <c r="G66">
        <v>2.6415000000000001E-2</v>
      </c>
      <c r="H66">
        <v>130</v>
      </c>
      <c r="I66">
        <v>1</v>
      </c>
    </row>
    <row r="67" spans="1:9" x14ac:dyDescent="0.35">
      <c r="A67" t="s">
        <v>178</v>
      </c>
      <c r="B67" t="s">
        <v>10</v>
      </c>
      <c r="C67" t="s">
        <v>11</v>
      </c>
      <c r="D67" t="s">
        <v>12</v>
      </c>
      <c r="E67">
        <v>0</v>
      </c>
      <c r="F67">
        <v>7424</v>
      </c>
      <c r="G67">
        <v>2.6734999999999998E-2</v>
      </c>
      <c r="H67">
        <v>130</v>
      </c>
      <c r="I67">
        <v>1</v>
      </c>
    </row>
    <row r="68" spans="1:9" x14ac:dyDescent="0.35">
      <c r="A68" t="s">
        <v>435</v>
      </c>
      <c r="B68" t="s">
        <v>10</v>
      </c>
      <c r="C68" t="s">
        <v>11</v>
      </c>
      <c r="D68" t="s">
        <v>12</v>
      </c>
      <c r="E68">
        <v>0</v>
      </c>
      <c r="F68">
        <v>7716</v>
      </c>
      <c r="G68">
        <v>2.4599999999999999E-3</v>
      </c>
      <c r="H68">
        <v>186</v>
      </c>
      <c r="I68">
        <v>1</v>
      </c>
    </row>
    <row r="69" spans="1:9" x14ac:dyDescent="0.35">
      <c r="A69" t="s">
        <v>358</v>
      </c>
      <c r="B69" t="s">
        <v>10</v>
      </c>
      <c r="C69" t="s">
        <v>11</v>
      </c>
      <c r="D69" t="s">
        <v>12</v>
      </c>
      <c r="E69">
        <v>0</v>
      </c>
      <c r="F69">
        <v>8370</v>
      </c>
      <c r="G69">
        <v>1.098E-2</v>
      </c>
      <c r="H69">
        <v>1058</v>
      </c>
      <c r="I69">
        <v>1</v>
      </c>
    </row>
    <row r="70" spans="1:9" x14ac:dyDescent="0.35">
      <c r="A70" t="s">
        <v>335</v>
      </c>
      <c r="B70" t="s">
        <v>10</v>
      </c>
      <c r="C70" t="s">
        <v>11</v>
      </c>
      <c r="D70" t="s">
        <v>12</v>
      </c>
      <c r="E70">
        <v>0</v>
      </c>
      <c r="F70">
        <v>10380</v>
      </c>
      <c r="G70">
        <v>3.5339999999999998E-3</v>
      </c>
      <c r="H70">
        <v>310</v>
      </c>
      <c r="I70">
        <v>1</v>
      </c>
    </row>
    <row r="71" spans="1:9" x14ac:dyDescent="0.35">
      <c r="A71" t="s">
        <v>357</v>
      </c>
      <c r="B71" t="s">
        <v>10</v>
      </c>
      <c r="C71" t="s">
        <v>11</v>
      </c>
      <c r="D71" t="s">
        <v>12</v>
      </c>
      <c r="E71">
        <v>0</v>
      </c>
      <c r="F71">
        <v>15546</v>
      </c>
      <c r="G71">
        <v>5.4180000000000001E-3</v>
      </c>
      <c r="H71">
        <v>1574</v>
      </c>
      <c r="I71">
        <v>1</v>
      </c>
    </row>
    <row r="72" spans="1:9" x14ac:dyDescent="0.35">
      <c r="A72" t="s">
        <v>566</v>
      </c>
      <c r="B72" t="s">
        <v>10</v>
      </c>
      <c r="C72" t="s">
        <v>11</v>
      </c>
      <c r="D72" t="s">
        <v>12</v>
      </c>
      <c r="E72">
        <v>0</v>
      </c>
      <c r="F72">
        <v>16587</v>
      </c>
      <c r="G72">
        <v>3.6619999999999999E-3</v>
      </c>
      <c r="H72">
        <v>256</v>
      </c>
      <c r="I72">
        <v>1</v>
      </c>
    </row>
    <row r="73" spans="1:9" x14ac:dyDescent="0.35">
      <c r="A73" t="s">
        <v>49</v>
      </c>
      <c r="B73" t="s">
        <v>10</v>
      </c>
      <c r="C73" t="s">
        <v>11</v>
      </c>
      <c r="D73" t="s">
        <v>12</v>
      </c>
      <c r="E73">
        <v>0</v>
      </c>
      <c r="F73">
        <v>17424</v>
      </c>
      <c r="G73">
        <v>0.13124</v>
      </c>
      <c r="H73">
        <v>1806</v>
      </c>
      <c r="I73">
        <v>1</v>
      </c>
    </row>
    <row r="74" spans="1:9" x14ac:dyDescent="0.35">
      <c r="A74" t="s">
        <v>381</v>
      </c>
      <c r="B74" t="s">
        <v>10</v>
      </c>
      <c r="C74" t="s">
        <v>11</v>
      </c>
      <c r="D74" t="s">
        <v>12</v>
      </c>
      <c r="E74">
        <v>0</v>
      </c>
      <c r="F74">
        <v>19742</v>
      </c>
      <c r="G74">
        <v>0.119709</v>
      </c>
      <c r="H74">
        <v>7610</v>
      </c>
      <c r="I74">
        <v>1</v>
      </c>
    </row>
    <row r="75" spans="1:9" x14ac:dyDescent="0.35">
      <c r="A75" t="s">
        <v>386</v>
      </c>
      <c r="B75" t="s">
        <v>10</v>
      </c>
      <c r="C75" t="s">
        <v>11</v>
      </c>
      <c r="D75" t="s">
        <v>12</v>
      </c>
      <c r="E75">
        <v>0</v>
      </c>
      <c r="F75">
        <v>19742</v>
      </c>
      <c r="G75">
        <v>0.13824500000000001</v>
      </c>
      <c r="H75">
        <v>8033</v>
      </c>
      <c r="I75">
        <v>1</v>
      </c>
    </row>
    <row r="76" spans="1:9" x14ac:dyDescent="0.35">
      <c r="A76" t="s">
        <v>312</v>
      </c>
      <c r="B76" t="s">
        <v>10</v>
      </c>
      <c r="C76" t="s">
        <v>11</v>
      </c>
      <c r="D76" t="s">
        <v>12</v>
      </c>
      <c r="E76">
        <v>0</v>
      </c>
      <c r="F76">
        <v>20737</v>
      </c>
      <c r="G76">
        <v>1.774E-3</v>
      </c>
      <c r="H76">
        <v>298</v>
      </c>
      <c r="I76">
        <v>1</v>
      </c>
    </row>
    <row r="77" spans="1:9" x14ac:dyDescent="0.35">
      <c r="A77" t="s">
        <v>429</v>
      </c>
      <c r="B77" t="s">
        <v>10</v>
      </c>
      <c r="C77" t="s">
        <v>11</v>
      </c>
      <c r="D77" t="s">
        <v>12</v>
      </c>
      <c r="E77">
        <v>0</v>
      </c>
      <c r="F77">
        <v>20754</v>
      </c>
      <c r="G77">
        <v>0.16103600000000001</v>
      </c>
      <c r="H77">
        <v>842</v>
      </c>
      <c r="I77">
        <v>1</v>
      </c>
    </row>
    <row r="78" spans="1:9" x14ac:dyDescent="0.35">
      <c r="A78" t="s">
        <v>432</v>
      </c>
      <c r="B78" t="s">
        <v>10</v>
      </c>
      <c r="C78" t="s">
        <v>11</v>
      </c>
      <c r="D78" t="s">
        <v>12</v>
      </c>
      <c r="E78">
        <v>0</v>
      </c>
      <c r="F78">
        <v>20754</v>
      </c>
      <c r="G78">
        <v>7.1420999999999998E-2</v>
      </c>
      <c r="H78">
        <v>1187</v>
      </c>
      <c r="I78">
        <v>1</v>
      </c>
    </row>
    <row r="79" spans="1:9" x14ac:dyDescent="0.35">
      <c r="A79" t="s">
        <v>400</v>
      </c>
      <c r="B79" t="s">
        <v>10</v>
      </c>
      <c r="C79" t="s">
        <v>11</v>
      </c>
      <c r="D79" t="s">
        <v>12</v>
      </c>
      <c r="E79">
        <v>0</v>
      </c>
      <c r="F79">
        <v>24310</v>
      </c>
      <c r="G79">
        <v>1.6750000000000001E-3</v>
      </c>
      <c r="H79">
        <v>316</v>
      </c>
      <c r="I79">
        <v>1</v>
      </c>
    </row>
    <row r="80" spans="1:9" x14ac:dyDescent="0.35">
      <c r="A80" t="s">
        <v>401</v>
      </c>
      <c r="B80" t="s">
        <v>10</v>
      </c>
      <c r="C80" t="s">
        <v>11</v>
      </c>
      <c r="D80" t="s">
        <v>12</v>
      </c>
      <c r="E80">
        <v>0</v>
      </c>
      <c r="F80">
        <v>24310</v>
      </c>
      <c r="G80">
        <v>9.2299999999999999E-4</v>
      </c>
      <c r="H80">
        <v>240</v>
      </c>
      <c r="I80">
        <v>1</v>
      </c>
    </row>
    <row r="81" spans="1:9" x14ac:dyDescent="0.35">
      <c r="A81" t="s">
        <v>416</v>
      </c>
      <c r="B81" t="s">
        <v>10</v>
      </c>
      <c r="C81" t="s">
        <v>11</v>
      </c>
      <c r="D81" t="s">
        <v>12</v>
      </c>
      <c r="E81">
        <v>0</v>
      </c>
      <c r="F81">
        <v>25632</v>
      </c>
      <c r="G81">
        <v>5.5886999999999999E-2</v>
      </c>
      <c r="H81">
        <v>3624</v>
      </c>
      <c r="I81">
        <v>1</v>
      </c>
    </row>
    <row r="82" spans="1:9" x14ac:dyDescent="0.35">
      <c r="A82" t="s">
        <v>122</v>
      </c>
      <c r="B82" t="s">
        <v>10</v>
      </c>
      <c r="C82" t="s">
        <v>11</v>
      </c>
      <c r="D82" t="s">
        <v>12</v>
      </c>
      <c r="E82">
        <v>0</v>
      </c>
      <c r="F82">
        <v>27576</v>
      </c>
      <c r="G82">
        <v>8.914E-3</v>
      </c>
      <c r="H82">
        <v>228</v>
      </c>
      <c r="I82">
        <v>1</v>
      </c>
    </row>
    <row r="83" spans="1:9" x14ac:dyDescent="0.35">
      <c r="A83" t="s">
        <v>421</v>
      </c>
      <c r="B83" t="s">
        <v>10</v>
      </c>
      <c r="C83" t="s">
        <v>11</v>
      </c>
      <c r="D83" t="s">
        <v>12</v>
      </c>
      <c r="E83">
        <v>0</v>
      </c>
      <c r="F83">
        <v>31745</v>
      </c>
      <c r="G83">
        <v>4.0990000000000002E-3</v>
      </c>
      <c r="H83">
        <v>459</v>
      </c>
      <c r="I83">
        <v>1</v>
      </c>
    </row>
    <row r="84" spans="1:9" x14ac:dyDescent="0.35">
      <c r="A84" t="s">
        <v>364</v>
      </c>
      <c r="B84" t="s">
        <v>10</v>
      </c>
      <c r="C84" t="s">
        <v>11</v>
      </c>
      <c r="D84" t="s">
        <v>12</v>
      </c>
      <c r="E84">
        <v>0</v>
      </c>
      <c r="F84">
        <v>35937</v>
      </c>
      <c r="G84">
        <v>8.3799999999999999E-4</v>
      </c>
      <c r="H84">
        <v>293</v>
      </c>
      <c r="I84">
        <v>1</v>
      </c>
    </row>
    <row r="85" spans="1:9" x14ac:dyDescent="0.35">
      <c r="A85" t="s">
        <v>343</v>
      </c>
      <c r="B85" t="s">
        <v>10</v>
      </c>
      <c r="C85" t="s">
        <v>11</v>
      </c>
      <c r="D85" t="s">
        <v>12</v>
      </c>
      <c r="E85">
        <v>0</v>
      </c>
      <c r="F85">
        <v>40193</v>
      </c>
      <c r="G85">
        <v>6.2729999999999999E-3</v>
      </c>
      <c r="H85">
        <v>239</v>
      </c>
      <c r="I85">
        <v>1</v>
      </c>
    </row>
    <row r="86" spans="1:9" x14ac:dyDescent="0.35">
      <c r="A86" t="s">
        <v>9</v>
      </c>
      <c r="B86" t="s">
        <v>10</v>
      </c>
      <c r="C86" t="s">
        <v>11</v>
      </c>
      <c r="D86" t="s">
        <v>12</v>
      </c>
      <c r="E86">
        <v>0</v>
      </c>
      <c r="F86">
        <v>43463</v>
      </c>
      <c r="G86">
        <v>3.4764999999999997E-2</v>
      </c>
      <c r="H86">
        <v>6448</v>
      </c>
      <c r="I86">
        <v>1</v>
      </c>
    </row>
    <row r="87" spans="1:9" x14ac:dyDescent="0.35">
      <c r="A87" t="s">
        <v>18</v>
      </c>
      <c r="B87" t="s">
        <v>10</v>
      </c>
      <c r="C87" t="s">
        <v>11</v>
      </c>
      <c r="D87" t="s">
        <v>12</v>
      </c>
      <c r="E87">
        <v>0</v>
      </c>
      <c r="F87">
        <v>43463</v>
      </c>
      <c r="G87">
        <v>8.2819999999999994E-3</v>
      </c>
      <c r="H87">
        <v>292</v>
      </c>
      <c r="I87">
        <v>1</v>
      </c>
    </row>
    <row r="88" spans="1:9" x14ac:dyDescent="0.35">
      <c r="A88" t="s">
        <v>309</v>
      </c>
      <c r="B88" t="s">
        <v>10</v>
      </c>
      <c r="C88" t="s">
        <v>11</v>
      </c>
      <c r="D88" t="s">
        <v>12</v>
      </c>
      <c r="E88">
        <v>0</v>
      </c>
      <c r="F88">
        <v>47047</v>
      </c>
      <c r="G88">
        <v>5.0959999999999998E-3</v>
      </c>
      <c r="H88">
        <v>263</v>
      </c>
      <c r="I88">
        <v>1</v>
      </c>
    </row>
    <row r="89" spans="1:9" x14ac:dyDescent="0.35">
      <c r="A89" t="s">
        <v>427</v>
      </c>
      <c r="B89" t="s">
        <v>10</v>
      </c>
      <c r="C89" t="s">
        <v>11</v>
      </c>
      <c r="D89" t="s">
        <v>12</v>
      </c>
      <c r="E89">
        <v>0</v>
      </c>
      <c r="F89">
        <v>52537</v>
      </c>
      <c r="G89">
        <v>5.72417</v>
      </c>
      <c r="H89">
        <v>6837</v>
      </c>
      <c r="I89">
        <v>1</v>
      </c>
    </row>
    <row r="90" spans="1:9" x14ac:dyDescent="0.35">
      <c r="A90" t="s">
        <v>428</v>
      </c>
      <c r="B90" t="s">
        <v>10</v>
      </c>
      <c r="C90" t="s">
        <v>11</v>
      </c>
      <c r="D90" t="s">
        <v>12</v>
      </c>
      <c r="E90">
        <v>0</v>
      </c>
      <c r="F90">
        <v>52537</v>
      </c>
      <c r="G90">
        <v>5.2767200000000001</v>
      </c>
      <c r="H90">
        <v>5921</v>
      </c>
      <c r="I90">
        <v>1</v>
      </c>
    </row>
    <row r="91" spans="1:9" x14ac:dyDescent="0.35">
      <c r="A91" t="s">
        <v>502</v>
      </c>
      <c r="B91" t="s">
        <v>10</v>
      </c>
      <c r="C91" t="s">
        <v>11</v>
      </c>
      <c r="D91" t="s">
        <v>12</v>
      </c>
      <c r="E91">
        <v>0</v>
      </c>
      <c r="F91">
        <v>58320</v>
      </c>
      <c r="G91">
        <v>3.0349999999999999E-3</v>
      </c>
      <c r="H91">
        <v>120</v>
      </c>
      <c r="I91">
        <v>1</v>
      </c>
    </row>
    <row r="92" spans="1:9" x14ac:dyDescent="0.35">
      <c r="A92" t="s">
        <v>596</v>
      </c>
      <c r="B92" t="s">
        <v>10</v>
      </c>
      <c r="C92" t="s">
        <v>11</v>
      </c>
      <c r="D92" t="s">
        <v>12</v>
      </c>
      <c r="E92">
        <v>0</v>
      </c>
      <c r="F92">
        <v>58905</v>
      </c>
      <c r="G92">
        <v>2.8279399999999999</v>
      </c>
      <c r="H92">
        <v>543001</v>
      </c>
      <c r="I92">
        <v>1</v>
      </c>
    </row>
    <row r="93" spans="1:9" x14ac:dyDescent="0.35">
      <c r="A93" t="s">
        <v>439</v>
      </c>
      <c r="B93" t="s">
        <v>10</v>
      </c>
      <c r="C93" t="s">
        <v>11</v>
      </c>
      <c r="D93" t="s">
        <v>12</v>
      </c>
      <c r="E93">
        <v>0</v>
      </c>
      <c r="F93">
        <v>59049</v>
      </c>
      <c r="G93">
        <v>1.0790000000000001E-3</v>
      </c>
      <c r="H93">
        <v>267</v>
      </c>
      <c r="I93">
        <v>1</v>
      </c>
    </row>
    <row r="94" spans="1:9" x14ac:dyDescent="0.35">
      <c r="A94" t="s">
        <v>452</v>
      </c>
      <c r="B94" t="s">
        <v>10</v>
      </c>
      <c r="C94" t="s">
        <v>11</v>
      </c>
      <c r="D94" t="s">
        <v>12</v>
      </c>
      <c r="E94">
        <v>0</v>
      </c>
      <c r="F94">
        <v>59049</v>
      </c>
      <c r="G94">
        <v>1.047E-3</v>
      </c>
      <c r="H94">
        <v>267</v>
      </c>
      <c r="I94">
        <v>1</v>
      </c>
    </row>
    <row r="95" spans="1:9" x14ac:dyDescent="0.35">
      <c r="A95" t="s">
        <v>485</v>
      </c>
      <c r="B95" t="s">
        <v>10</v>
      </c>
      <c r="C95" t="s">
        <v>11</v>
      </c>
      <c r="D95" t="s">
        <v>12</v>
      </c>
      <c r="E95">
        <v>0</v>
      </c>
      <c r="F95">
        <v>59050</v>
      </c>
      <c r="G95">
        <v>2.2000000000000001E-4</v>
      </c>
      <c r="H95">
        <v>83</v>
      </c>
      <c r="I95">
        <v>1</v>
      </c>
    </row>
    <row r="96" spans="1:9" x14ac:dyDescent="0.35">
      <c r="A96" t="s">
        <v>494</v>
      </c>
      <c r="B96" t="s">
        <v>10</v>
      </c>
      <c r="C96" t="s">
        <v>11</v>
      </c>
      <c r="D96" t="s">
        <v>12</v>
      </c>
      <c r="E96">
        <v>0</v>
      </c>
      <c r="F96">
        <v>59050</v>
      </c>
      <c r="G96">
        <v>2.4499999999999999E-4</v>
      </c>
      <c r="H96">
        <v>83</v>
      </c>
      <c r="I96">
        <v>1</v>
      </c>
    </row>
    <row r="97" spans="1:9" x14ac:dyDescent="0.35">
      <c r="A97" t="s">
        <v>116</v>
      </c>
      <c r="B97" t="s">
        <v>10</v>
      </c>
      <c r="C97" t="s">
        <v>11</v>
      </c>
      <c r="D97" t="s">
        <v>12</v>
      </c>
      <c r="E97">
        <v>0</v>
      </c>
      <c r="F97">
        <v>86515</v>
      </c>
      <c r="G97">
        <v>4.555E-3</v>
      </c>
      <c r="H97">
        <v>206</v>
      </c>
      <c r="I97">
        <v>1</v>
      </c>
    </row>
    <row r="98" spans="1:9" x14ac:dyDescent="0.35">
      <c r="A98" t="s">
        <v>353</v>
      </c>
      <c r="B98" t="s">
        <v>10</v>
      </c>
      <c r="C98" t="s">
        <v>11</v>
      </c>
      <c r="D98" t="s">
        <v>12</v>
      </c>
      <c r="E98">
        <v>0</v>
      </c>
      <c r="F98">
        <v>87552</v>
      </c>
      <c r="G98">
        <v>1.3911E-2</v>
      </c>
      <c r="H98">
        <v>374</v>
      </c>
      <c r="I98">
        <v>1</v>
      </c>
    </row>
    <row r="99" spans="1:9" x14ac:dyDescent="0.35">
      <c r="A99" t="s">
        <v>580</v>
      </c>
      <c r="B99" t="s">
        <v>10</v>
      </c>
      <c r="C99" t="s">
        <v>11</v>
      </c>
      <c r="D99" t="s">
        <v>12</v>
      </c>
      <c r="E99">
        <v>0</v>
      </c>
      <c r="F99">
        <v>89621</v>
      </c>
      <c r="G99">
        <v>1.2978999999999999E-2</v>
      </c>
      <c r="H99">
        <v>232</v>
      </c>
      <c r="I99">
        <v>1</v>
      </c>
    </row>
    <row r="100" spans="1:9" x14ac:dyDescent="0.35">
      <c r="A100" t="s">
        <v>607</v>
      </c>
      <c r="B100" t="s">
        <v>10</v>
      </c>
      <c r="C100" t="s">
        <v>11</v>
      </c>
      <c r="D100" t="s">
        <v>12</v>
      </c>
      <c r="E100">
        <v>0</v>
      </c>
      <c r="F100">
        <v>109552</v>
      </c>
      <c r="G100">
        <v>0.13104099999999999</v>
      </c>
      <c r="H100">
        <v>633</v>
      </c>
      <c r="I100">
        <v>1</v>
      </c>
    </row>
    <row r="101" spans="1:9" x14ac:dyDescent="0.35">
      <c r="A101" t="s">
        <v>564</v>
      </c>
      <c r="B101" t="s">
        <v>10</v>
      </c>
      <c r="C101" t="s">
        <v>11</v>
      </c>
      <c r="D101" t="s">
        <v>12</v>
      </c>
      <c r="E101">
        <v>0</v>
      </c>
      <c r="F101">
        <v>116176</v>
      </c>
      <c r="G101">
        <v>0.25039099999999997</v>
      </c>
      <c r="H101">
        <v>858</v>
      </c>
      <c r="I101">
        <v>1</v>
      </c>
    </row>
    <row r="102" spans="1:9" x14ac:dyDescent="0.35">
      <c r="A102" t="s">
        <v>412</v>
      </c>
      <c r="B102" t="s">
        <v>10</v>
      </c>
      <c r="C102" t="s">
        <v>11</v>
      </c>
      <c r="D102" t="s">
        <v>12</v>
      </c>
      <c r="E102">
        <v>0</v>
      </c>
      <c r="F102">
        <v>118969</v>
      </c>
      <c r="G102">
        <v>6.5287300000000004</v>
      </c>
      <c r="H102">
        <v>542</v>
      </c>
      <c r="I102">
        <v>1</v>
      </c>
    </row>
    <row r="103" spans="1:9" x14ac:dyDescent="0.35">
      <c r="A103" t="s">
        <v>38</v>
      </c>
      <c r="B103" t="s">
        <v>10</v>
      </c>
      <c r="C103" t="s">
        <v>11</v>
      </c>
      <c r="D103" t="s">
        <v>12</v>
      </c>
      <c r="E103">
        <v>0</v>
      </c>
      <c r="F103">
        <v>157681</v>
      </c>
      <c r="G103">
        <v>5.9119999999999997E-3</v>
      </c>
      <c r="H103">
        <v>367</v>
      </c>
      <c r="I103">
        <v>1</v>
      </c>
    </row>
    <row r="104" spans="1:9" x14ac:dyDescent="0.35">
      <c r="A104" t="s">
        <v>567</v>
      </c>
      <c r="B104" t="s">
        <v>10</v>
      </c>
      <c r="C104" t="s">
        <v>11</v>
      </c>
      <c r="D104" t="s">
        <v>12</v>
      </c>
      <c r="E104">
        <v>0</v>
      </c>
      <c r="F104">
        <v>166515</v>
      </c>
      <c r="G104">
        <v>1.1812E-2</v>
      </c>
      <c r="H104">
        <v>400</v>
      </c>
      <c r="I104">
        <v>1</v>
      </c>
    </row>
    <row r="105" spans="1:9" x14ac:dyDescent="0.35">
      <c r="A105" t="s">
        <v>503</v>
      </c>
      <c r="B105" t="s">
        <v>10</v>
      </c>
      <c r="C105" t="s">
        <v>11</v>
      </c>
      <c r="D105" t="s">
        <v>12</v>
      </c>
      <c r="E105">
        <v>0</v>
      </c>
      <c r="F105">
        <v>184320</v>
      </c>
      <c r="G105">
        <v>4.2509999999999996E-3</v>
      </c>
      <c r="H105">
        <v>134</v>
      </c>
      <c r="I105">
        <v>1</v>
      </c>
    </row>
    <row r="106" spans="1:9" x14ac:dyDescent="0.35">
      <c r="A106" t="s">
        <v>534</v>
      </c>
      <c r="B106" t="s">
        <v>10</v>
      </c>
      <c r="C106" t="s">
        <v>11</v>
      </c>
      <c r="D106" t="s">
        <v>12</v>
      </c>
      <c r="E106">
        <v>0</v>
      </c>
      <c r="F106">
        <v>184756</v>
      </c>
      <c r="G106">
        <v>1.6997000000000002E-2</v>
      </c>
      <c r="H106">
        <v>313</v>
      </c>
      <c r="I106">
        <v>1</v>
      </c>
    </row>
    <row r="107" spans="1:9" x14ac:dyDescent="0.35">
      <c r="A107" t="s">
        <v>137</v>
      </c>
      <c r="B107" t="s">
        <v>10</v>
      </c>
      <c r="C107" t="s">
        <v>11</v>
      </c>
      <c r="D107" t="s">
        <v>12</v>
      </c>
      <c r="E107">
        <v>0</v>
      </c>
      <c r="F107">
        <v>190102</v>
      </c>
      <c r="G107">
        <v>8.1709000000000004E-2</v>
      </c>
      <c r="H107">
        <v>3884</v>
      </c>
      <c r="I107">
        <v>1</v>
      </c>
    </row>
    <row r="108" spans="1:9" x14ac:dyDescent="0.35">
      <c r="A108" t="s">
        <v>58</v>
      </c>
      <c r="B108" t="s">
        <v>10</v>
      </c>
      <c r="C108" t="s">
        <v>11</v>
      </c>
      <c r="D108" t="s">
        <v>12</v>
      </c>
      <c r="E108">
        <v>0</v>
      </c>
      <c r="F108">
        <v>259556</v>
      </c>
      <c r="G108">
        <v>0.49184600000000001</v>
      </c>
      <c r="H108">
        <v>532</v>
      </c>
      <c r="I108">
        <v>1</v>
      </c>
    </row>
    <row r="109" spans="1:9" x14ac:dyDescent="0.35">
      <c r="A109" t="s">
        <v>76</v>
      </c>
      <c r="B109" t="s">
        <v>10</v>
      </c>
      <c r="C109" t="s">
        <v>11</v>
      </c>
      <c r="D109" t="s">
        <v>12</v>
      </c>
      <c r="E109">
        <v>0</v>
      </c>
      <c r="F109">
        <v>259556</v>
      </c>
      <c r="G109">
        <v>0.453903</v>
      </c>
      <c r="H109">
        <v>533</v>
      </c>
      <c r="I109">
        <v>1</v>
      </c>
    </row>
    <row r="110" spans="1:9" x14ac:dyDescent="0.35">
      <c r="A110" t="s">
        <v>188</v>
      </c>
      <c r="B110" t="s">
        <v>10</v>
      </c>
      <c r="C110" t="s">
        <v>11</v>
      </c>
      <c r="D110" t="s">
        <v>12</v>
      </c>
      <c r="E110">
        <v>0</v>
      </c>
      <c r="F110">
        <v>278528</v>
      </c>
      <c r="G110">
        <v>6.4140000000000004E-3</v>
      </c>
      <c r="H110">
        <v>667</v>
      </c>
      <c r="I110">
        <v>1</v>
      </c>
    </row>
    <row r="111" spans="1:9" x14ac:dyDescent="0.35">
      <c r="A111" t="s">
        <v>527</v>
      </c>
      <c r="B111" t="s">
        <v>10</v>
      </c>
      <c r="C111" t="s">
        <v>11</v>
      </c>
      <c r="D111" t="s">
        <v>12</v>
      </c>
      <c r="E111">
        <v>0</v>
      </c>
      <c r="F111">
        <v>278528</v>
      </c>
      <c r="G111">
        <v>2.4190000000000001E-3</v>
      </c>
      <c r="H111">
        <v>298</v>
      </c>
      <c r="I111">
        <v>1</v>
      </c>
    </row>
    <row r="112" spans="1:9" x14ac:dyDescent="0.35">
      <c r="A112" t="s">
        <v>19</v>
      </c>
      <c r="B112" t="s">
        <v>10</v>
      </c>
      <c r="C112" t="s">
        <v>11</v>
      </c>
      <c r="D112" t="s">
        <v>12</v>
      </c>
      <c r="E112">
        <v>0</v>
      </c>
      <c r="F112">
        <v>308303</v>
      </c>
      <c r="G112">
        <v>3.5631000000000003E-2</v>
      </c>
      <c r="H112">
        <v>522</v>
      </c>
      <c r="I112">
        <v>1</v>
      </c>
    </row>
    <row r="113" spans="1:9" x14ac:dyDescent="0.35">
      <c r="A113" t="s">
        <v>417</v>
      </c>
      <c r="B113" t="s">
        <v>10</v>
      </c>
      <c r="C113" t="s">
        <v>11</v>
      </c>
      <c r="D113" t="s">
        <v>12</v>
      </c>
      <c r="E113">
        <v>0</v>
      </c>
      <c r="F113">
        <v>349874</v>
      </c>
      <c r="G113">
        <v>0.15653800000000001</v>
      </c>
      <c r="H113">
        <v>3624</v>
      </c>
      <c r="I113">
        <v>1</v>
      </c>
    </row>
    <row r="114" spans="1:9" x14ac:dyDescent="0.35">
      <c r="A114" t="s">
        <v>361</v>
      </c>
      <c r="B114" t="s">
        <v>10</v>
      </c>
      <c r="C114" t="s">
        <v>11</v>
      </c>
      <c r="D114" t="s">
        <v>12</v>
      </c>
      <c r="E114">
        <v>0</v>
      </c>
      <c r="F114">
        <v>354176</v>
      </c>
      <c r="G114">
        <v>2.9006000000000001E-2</v>
      </c>
      <c r="H114">
        <v>780</v>
      </c>
      <c r="I114">
        <v>1</v>
      </c>
    </row>
    <row r="115" spans="1:9" x14ac:dyDescent="0.35">
      <c r="A115" t="s">
        <v>568</v>
      </c>
      <c r="B115" t="s">
        <v>10</v>
      </c>
      <c r="C115" t="s">
        <v>11</v>
      </c>
      <c r="D115" t="s">
        <v>12</v>
      </c>
      <c r="E115">
        <v>0</v>
      </c>
      <c r="F115">
        <v>354501</v>
      </c>
      <c r="G115">
        <v>1.9342000000000002E-2</v>
      </c>
      <c r="H115">
        <v>488</v>
      </c>
      <c r="I115">
        <v>1</v>
      </c>
    </row>
    <row r="116" spans="1:9" x14ac:dyDescent="0.35">
      <c r="A116" t="s">
        <v>112</v>
      </c>
      <c r="B116" t="s">
        <v>10</v>
      </c>
      <c r="C116" t="s">
        <v>11</v>
      </c>
      <c r="D116" t="s">
        <v>12</v>
      </c>
      <c r="E116">
        <v>0</v>
      </c>
      <c r="F116">
        <v>644204</v>
      </c>
      <c r="G116">
        <v>5.1099999999999995E-4</v>
      </c>
      <c r="H116">
        <v>262</v>
      </c>
      <c r="I116">
        <v>1</v>
      </c>
    </row>
    <row r="117" spans="1:9" x14ac:dyDescent="0.35">
      <c r="A117" t="s">
        <v>608</v>
      </c>
      <c r="B117" t="s">
        <v>10</v>
      </c>
      <c r="C117" t="s">
        <v>11</v>
      </c>
      <c r="D117" t="s">
        <v>12</v>
      </c>
      <c r="E117">
        <v>0</v>
      </c>
      <c r="F117">
        <v>705712</v>
      </c>
      <c r="G117">
        <v>1.4888699999999999</v>
      </c>
      <c r="H117">
        <v>1443</v>
      </c>
      <c r="I117">
        <v>1</v>
      </c>
    </row>
    <row r="118" spans="1:9" x14ac:dyDescent="0.35">
      <c r="A118" t="s">
        <v>520</v>
      </c>
      <c r="B118" t="s">
        <v>10</v>
      </c>
      <c r="C118" t="s">
        <v>11</v>
      </c>
      <c r="D118" t="s">
        <v>12</v>
      </c>
      <c r="E118">
        <v>0</v>
      </c>
      <c r="F118">
        <v>823552</v>
      </c>
      <c r="G118">
        <v>1.299E-3</v>
      </c>
      <c r="H118">
        <v>338</v>
      </c>
      <c r="I118">
        <v>1</v>
      </c>
    </row>
    <row r="119" spans="1:9" x14ac:dyDescent="0.35">
      <c r="A119" t="s">
        <v>405</v>
      </c>
      <c r="B119" t="s">
        <v>10</v>
      </c>
      <c r="C119" t="s">
        <v>11</v>
      </c>
      <c r="D119" t="s">
        <v>12</v>
      </c>
      <c r="E119">
        <v>0</v>
      </c>
      <c r="F119">
        <v>974325</v>
      </c>
      <c r="G119">
        <v>0.982622</v>
      </c>
      <c r="H119">
        <v>27808</v>
      </c>
      <c r="I119">
        <v>1</v>
      </c>
    </row>
    <row r="120" spans="1:9" x14ac:dyDescent="0.35">
      <c r="A120" t="s">
        <v>408</v>
      </c>
      <c r="B120" t="s">
        <v>10</v>
      </c>
      <c r="C120" t="s">
        <v>11</v>
      </c>
      <c r="D120" t="s">
        <v>12</v>
      </c>
      <c r="E120">
        <v>0</v>
      </c>
      <c r="F120">
        <v>974325</v>
      </c>
      <c r="G120">
        <v>0.978186</v>
      </c>
      <c r="H120">
        <v>8795</v>
      </c>
      <c r="I120">
        <v>1</v>
      </c>
    </row>
    <row r="121" spans="1:9" x14ac:dyDescent="0.35">
      <c r="A121" t="s">
        <v>547</v>
      </c>
      <c r="B121" t="s">
        <v>10</v>
      </c>
      <c r="C121" t="s">
        <v>11</v>
      </c>
      <c r="D121" t="s">
        <v>12</v>
      </c>
      <c r="E121">
        <v>0</v>
      </c>
      <c r="F121">
        <v>1048586</v>
      </c>
      <c r="G121">
        <v>0.103561</v>
      </c>
      <c r="H121">
        <v>379</v>
      </c>
      <c r="I121">
        <v>1</v>
      </c>
    </row>
    <row r="122" spans="1:9" x14ac:dyDescent="0.35">
      <c r="A122" t="s">
        <v>348</v>
      </c>
      <c r="B122" t="s">
        <v>10</v>
      </c>
      <c r="C122" t="s">
        <v>11</v>
      </c>
      <c r="D122" t="s">
        <v>12</v>
      </c>
      <c r="E122">
        <v>0</v>
      </c>
      <c r="F122">
        <v>1187984</v>
      </c>
      <c r="G122">
        <v>1.4777E-2</v>
      </c>
      <c r="H122">
        <v>296</v>
      </c>
      <c r="I122">
        <v>1</v>
      </c>
    </row>
    <row r="123" spans="1:9" x14ac:dyDescent="0.35">
      <c r="A123" t="s">
        <v>418</v>
      </c>
      <c r="B123" t="s">
        <v>10</v>
      </c>
      <c r="C123" t="s">
        <v>11</v>
      </c>
      <c r="D123" t="s">
        <v>12</v>
      </c>
      <c r="E123">
        <v>0</v>
      </c>
      <c r="F123">
        <v>1465206</v>
      </c>
      <c r="G123">
        <v>0.198071</v>
      </c>
      <c r="H123">
        <v>3624</v>
      </c>
      <c r="I123">
        <v>1</v>
      </c>
    </row>
    <row r="124" spans="1:9" x14ac:dyDescent="0.35">
      <c r="A124" t="s">
        <v>144</v>
      </c>
      <c r="B124" t="s">
        <v>10</v>
      </c>
      <c r="C124" t="s">
        <v>11</v>
      </c>
      <c r="D124" t="s">
        <v>12</v>
      </c>
      <c r="E124">
        <v>0</v>
      </c>
      <c r="F124">
        <v>1612703</v>
      </c>
      <c r="G124">
        <v>1.7049999999999999E-3</v>
      </c>
      <c r="H124">
        <v>328</v>
      </c>
      <c r="I124">
        <v>1</v>
      </c>
    </row>
    <row r="125" spans="1:9" x14ac:dyDescent="0.35">
      <c r="A125" t="s">
        <v>336</v>
      </c>
      <c r="B125" t="s">
        <v>10</v>
      </c>
      <c r="C125" t="s">
        <v>11</v>
      </c>
      <c r="D125" t="s">
        <v>12</v>
      </c>
      <c r="E125">
        <v>0</v>
      </c>
      <c r="F125">
        <v>1655346</v>
      </c>
      <c r="G125">
        <v>8.5240000000000003E-3</v>
      </c>
      <c r="H125">
        <v>652</v>
      </c>
      <c r="I125">
        <v>1</v>
      </c>
    </row>
    <row r="126" spans="1:9" x14ac:dyDescent="0.35">
      <c r="A126" t="s">
        <v>420</v>
      </c>
      <c r="B126" t="s">
        <v>10</v>
      </c>
      <c r="C126" t="s">
        <v>11</v>
      </c>
      <c r="D126" t="s">
        <v>12</v>
      </c>
      <c r="E126">
        <v>0</v>
      </c>
      <c r="F126">
        <v>1657242</v>
      </c>
      <c r="G126">
        <v>0.203128</v>
      </c>
      <c r="H126">
        <v>3624</v>
      </c>
      <c r="I126">
        <v>1</v>
      </c>
    </row>
    <row r="127" spans="1:9" x14ac:dyDescent="0.35">
      <c r="A127" t="s">
        <v>232</v>
      </c>
      <c r="B127" t="s">
        <v>10</v>
      </c>
      <c r="C127" t="s">
        <v>11</v>
      </c>
      <c r="D127" t="s">
        <v>12</v>
      </c>
      <c r="E127">
        <v>0</v>
      </c>
      <c r="F127">
        <v>1771562</v>
      </c>
      <c r="G127">
        <v>1.0430000000000001E-3</v>
      </c>
      <c r="H127">
        <v>283</v>
      </c>
      <c r="I127">
        <v>1</v>
      </c>
    </row>
    <row r="128" spans="1:9" x14ac:dyDescent="0.35">
      <c r="A128" t="s">
        <v>558</v>
      </c>
      <c r="B128" t="s">
        <v>10</v>
      </c>
      <c r="C128" t="s">
        <v>11</v>
      </c>
      <c r="D128" t="s">
        <v>12</v>
      </c>
      <c r="E128">
        <v>0</v>
      </c>
      <c r="F128">
        <v>1830519</v>
      </c>
      <c r="G128">
        <v>0.514486</v>
      </c>
      <c r="H128">
        <v>909</v>
      </c>
      <c r="I128">
        <v>1</v>
      </c>
    </row>
    <row r="129" spans="1:9" x14ac:dyDescent="0.35">
      <c r="A129" t="s">
        <v>561</v>
      </c>
      <c r="B129" t="s">
        <v>10</v>
      </c>
      <c r="C129" t="s">
        <v>11</v>
      </c>
      <c r="D129" t="s">
        <v>12</v>
      </c>
      <c r="E129">
        <v>0</v>
      </c>
      <c r="F129">
        <v>1830519</v>
      </c>
      <c r="G129">
        <v>3.4654999999999998E-2</v>
      </c>
      <c r="H129">
        <v>1031</v>
      </c>
      <c r="I129">
        <v>1</v>
      </c>
    </row>
    <row r="130" spans="1:9" x14ac:dyDescent="0.35">
      <c r="A130" t="s">
        <v>382</v>
      </c>
      <c r="B130" t="s">
        <v>10</v>
      </c>
      <c r="C130" t="s">
        <v>11</v>
      </c>
      <c r="D130" t="s">
        <v>12</v>
      </c>
      <c r="E130">
        <v>0</v>
      </c>
      <c r="F130">
        <v>1914784</v>
      </c>
      <c r="G130">
        <v>4.3170500000000001</v>
      </c>
      <c r="H130">
        <v>20723</v>
      </c>
      <c r="I130">
        <v>1</v>
      </c>
    </row>
    <row r="131" spans="1:9" x14ac:dyDescent="0.35">
      <c r="A131" t="s">
        <v>387</v>
      </c>
      <c r="B131" t="s">
        <v>10</v>
      </c>
      <c r="C131" t="s">
        <v>11</v>
      </c>
      <c r="D131" t="s">
        <v>12</v>
      </c>
      <c r="E131">
        <v>0</v>
      </c>
      <c r="F131">
        <v>1914784</v>
      </c>
      <c r="G131">
        <v>4.5886199999999997</v>
      </c>
      <c r="H131">
        <v>21387</v>
      </c>
      <c r="I131">
        <v>1</v>
      </c>
    </row>
    <row r="132" spans="1:9" x14ac:dyDescent="0.35">
      <c r="A132" t="s">
        <v>483</v>
      </c>
      <c r="B132" t="s">
        <v>10</v>
      </c>
      <c r="C132" t="s">
        <v>11</v>
      </c>
      <c r="D132" t="s">
        <v>12</v>
      </c>
      <c r="E132">
        <v>0</v>
      </c>
      <c r="F132">
        <v>2038166</v>
      </c>
      <c r="G132">
        <v>0.53261400000000003</v>
      </c>
      <c r="H132">
        <v>589</v>
      </c>
      <c r="I132">
        <v>1</v>
      </c>
    </row>
    <row r="133" spans="1:9" x14ac:dyDescent="0.35">
      <c r="A133" t="s">
        <v>468</v>
      </c>
      <c r="B133" t="s">
        <v>10</v>
      </c>
      <c r="C133" t="s">
        <v>11</v>
      </c>
      <c r="D133" t="s">
        <v>12</v>
      </c>
      <c r="E133">
        <v>0</v>
      </c>
      <c r="F133">
        <v>2271960</v>
      </c>
      <c r="G133">
        <v>2.2608299999999999</v>
      </c>
      <c r="H133">
        <v>1122</v>
      </c>
      <c r="I133">
        <v>1</v>
      </c>
    </row>
    <row r="134" spans="1:9" x14ac:dyDescent="0.35">
      <c r="A134" t="s">
        <v>471</v>
      </c>
      <c r="B134" t="s">
        <v>10</v>
      </c>
      <c r="C134" t="s">
        <v>11</v>
      </c>
      <c r="D134" t="s">
        <v>12</v>
      </c>
      <c r="E134">
        <v>0</v>
      </c>
      <c r="F134">
        <v>2271960</v>
      </c>
      <c r="G134">
        <v>2.28077</v>
      </c>
      <c r="H134">
        <v>1124</v>
      </c>
      <c r="I134">
        <v>1</v>
      </c>
    </row>
    <row r="135" spans="1:9" x14ac:dyDescent="0.35">
      <c r="A135" t="s">
        <v>419</v>
      </c>
      <c r="B135" t="s">
        <v>10</v>
      </c>
      <c r="C135" t="s">
        <v>11</v>
      </c>
      <c r="D135" t="s">
        <v>12</v>
      </c>
      <c r="E135">
        <v>0</v>
      </c>
      <c r="F135">
        <v>2409739</v>
      </c>
      <c r="G135">
        <v>0.19875399999999999</v>
      </c>
      <c r="H135">
        <v>3624</v>
      </c>
      <c r="I135">
        <v>1</v>
      </c>
    </row>
    <row r="136" spans="1:9" x14ac:dyDescent="0.35">
      <c r="A136" t="s">
        <v>372</v>
      </c>
      <c r="B136" t="s">
        <v>10</v>
      </c>
      <c r="C136" t="s">
        <v>11</v>
      </c>
      <c r="D136" t="s">
        <v>12</v>
      </c>
      <c r="E136">
        <v>0</v>
      </c>
      <c r="F136">
        <v>2546432</v>
      </c>
      <c r="G136">
        <v>2.215E-3</v>
      </c>
      <c r="H136">
        <v>191</v>
      </c>
      <c r="I136">
        <v>1</v>
      </c>
    </row>
    <row r="137" spans="1:9" x14ac:dyDescent="0.35">
      <c r="A137" t="s">
        <v>344</v>
      </c>
      <c r="B137" t="s">
        <v>10</v>
      </c>
      <c r="C137" t="s">
        <v>11</v>
      </c>
      <c r="D137" t="s">
        <v>12</v>
      </c>
      <c r="E137">
        <v>0</v>
      </c>
      <c r="F137">
        <v>2664192</v>
      </c>
      <c r="G137">
        <v>2.0138E-2</v>
      </c>
      <c r="H137">
        <v>365</v>
      </c>
      <c r="I137">
        <v>1</v>
      </c>
    </row>
    <row r="138" spans="1:9" x14ac:dyDescent="0.35">
      <c r="A138" t="s">
        <v>415</v>
      </c>
      <c r="B138" t="s">
        <v>10</v>
      </c>
      <c r="C138" t="s">
        <v>11</v>
      </c>
      <c r="D138" t="s">
        <v>12</v>
      </c>
      <c r="E138">
        <v>0</v>
      </c>
      <c r="F138">
        <v>2776936</v>
      </c>
      <c r="G138">
        <v>3.4254E-2</v>
      </c>
      <c r="H138">
        <v>2296</v>
      </c>
      <c r="I138">
        <v>1</v>
      </c>
    </row>
    <row r="139" spans="1:9" x14ac:dyDescent="0.35">
      <c r="A139" t="s">
        <v>324</v>
      </c>
      <c r="B139" t="s">
        <v>10</v>
      </c>
      <c r="C139" t="s">
        <v>11</v>
      </c>
      <c r="D139" t="s">
        <v>12</v>
      </c>
      <c r="E139">
        <v>0</v>
      </c>
      <c r="F139">
        <v>2895018</v>
      </c>
      <c r="G139">
        <v>1.1360000000000001E-3</v>
      </c>
      <c r="H139">
        <v>222</v>
      </c>
      <c r="I139">
        <v>1</v>
      </c>
    </row>
    <row r="140" spans="1:9" x14ac:dyDescent="0.35">
      <c r="A140" t="s">
        <v>590</v>
      </c>
      <c r="B140" t="s">
        <v>10</v>
      </c>
      <c r="C140" t="s">
        <v>11</v>
      </c>
      <c r="D140" t="s">
        <v>12</v>
      </c>
      <c r="E140">
        <v>0</v>
      </c>
      <c r="F140">
        <v>2985834</v>
      </c>
      <c r="G140">
        <v>0.135881</v>
      </c>
      <c r="H140">
        <v>470</v>
      </c>
      <c r="I140">
        <v>1</v>
      </c>
    </row>
    <row r="141" spans="1:9" x14ac:dyDescent="0.35">
      <c r="A141" t="s">
        <v>314</v>
      </c>
      <c r="B141" t="s">
        <v>10</v>
      </c>
      <c r="C141" t="s">
        <v>11</v>
      </c>
      <c r="D141" t="s">
        <v>12</v>
      </c>
      <c r="E141">
        <v>0</v>
      </c>
      <c r="F141">
        <v>2985985</v>
      </c>
      <c r="G141">
        <v>2.5709999999999999E-3</v>
      </c>
      <c r="H141">
        <v>396</v>
      </c>
      <c r="I141">
        <v>1</v>
      </c>
    </row>
    <row r="142" spans="1:9" x14ac:dyDescent="0.35">
      <c r="A142" t="s">
        <v>40</v>
      </c>
      <c r="B142" t="s">
        <v>10</v>
      </c>
      <c r="C142" t="s">
        <v>11</v>
      </c>
      <c r="D142" t="s">
        <v>12</v>
      </c>
      <c r="E142">
        <v>0</v>
      </c>
      <c r="F142">
        <v>3332017</v>
      </c>
      <c r="G142">
        <v>1.2607999999999999E-2</v>
      </c>
      <c r="H142">
        <v>828</v>
      </c>
      <c r="I142">
        <v>1</v>
      </c>
    </row>
    <row r="143" spans="1:9" x14ac:dyDescent="0.35">
      <c r="A143" t="s">
        <v>430</v>
      </c>
      <c r="B143" t="s">
        <v>10</v>
      </c>
      <c r="C143" t="s">
        <v>11</v>
      </c>
      <c r="D143" t="s">
        <v>12</v>
      </c>
      <c r="E143">
        <v>0</v>
      </c>
      <c r="F143">
        <v>3407946</v>
      </c>
      <c r="G143">
        <v>6.7541200000000003</v>
      </c>
      <c r="H143">
        <v>60412</v>
      </c>
      <c r="I143">
        <v>1</v>
      </c>
    </row>
    <row r="144" spans="1:9" x14ac:dyDescent="0.35">
      <c r="A144" t="s">
        <v>433</v>
      </c>
      <c r="B144" t="s">
        <v>10</v>
      </c>
      <c r="C144" t="s">
        <v>11</v>
      </c>
      <c r="D144" t="s">
        <v>12</v>
      </c>
      <c r="E144">
        <v>0</v>
      </c>
      <c r="F144">
        <v>3407946</v>
      </c>
      <c r="G144">
        <v>7.5206200000000001</v>
      </c>
      <c r="H144">
        <v>8871</v>
      </c>
      <c r="I144">
        <v>1</v>
      </c>
    </row>
    <row r="145" spans="1:9" x14ac:dyDescent="0.35">
      <c r="A145" t="s">
        <v>581</v>
      </c>
      <c r="B145" t="s">
        <v>10</v>
      </c>
      <c r="C145" t="s">
        <v>11</v>
      </c>
      <c r="D145" t="s">
        <v>12</v>
      </c>
      <c r="E145">
        <v>0</v>
      </c>
      <c r="F145">
        <v>3408031</v>
      </c>
      <c r="G145">
        <v>8.0371999999999999E-2</v>
      </c>
      <c r="H145">
        <v>442</v>
      </c>
      <c r="I145">
        <v>1</v>
      </c>
    </row>
    <row r="146" spans="1:9" x14ac:dyDescent="0.35">
      <c r="A146" t="s">
        <v>569</v>
      </c>
      <c r="B146" t="s">
        <v>10</v>
      </c>
      <c r="C146" t="s">
        <v>11</v>
      </c>
      <c r="D146" t="s">
        <v>12</v>
      </c>
      <c r="E146">
        <v>0</v>
      </c>
      <c r="F146">
        <v>4077909</v>
      </c>
      <c r="G146">
        <v>6.2787999999999997E-2</v>
      </c>
      <c r="H146">
        <v>776</v>
      </c>
      <c r="I146">
        <v>1</v>
      </c>
    </row>
    <row r="147" spans="1:9" x14ac:dyDescent="0.35">
      <c r="A147" t="s">
        <v>20</v>
      </c>
      <c r="B147" t="s">
        <v>10</v>
      </c>
      <c r="C147" t="s">
        <v>11</v>
      </c>
      <c r="D147" t="s">
        <v>12</v>
      </c>
      <c r="E147">
        <v>0</v>
      </c>
      <c r="F147">
        <v>4471223</v>
      </c>
      <c r="G147">
        <v>0.22118699999999999</v>
      </c>
      <c r="H147">
        <v>1212</v>
      </c>
      <c r="I147">
        <v>1</v>
      </c>
    </row>
    <row r="148" spans="1:9" x14ac:dyDescent="0.35">
      <c r="A148" t="s">
        <v>392</v>
      </c>
      <c r="B148" t="s">
        <v>10</v>
      </c>
      <c r="C148" t="s">
        <v>11</v>
      </c>
      <c r="D148" t="s">
        <v>12</v>
      </c>
      <c r="E148">
        <v>0</v>
      </c>
      <c r="F148">
        <v>6110643</v>
      </c>
      <c r="G148">
        <v>2.6610000000000002E-3</v>
      </c>
      <c r="H148">
        <v>319</v>
      </c>
      <c r="I148">
        <v>1</v>
      </c>
    </row>
    <row r="149" spans="1:9" x14ac:dyDescent="0.35">
      <c r="A149" t="s">
        <v>59</v>
      </c>
      <c r="B149" t="s">
        <v>10</v>
      </c>
      <c r="C149" t="s">
        <v>11</v>
      </c>
      <c r="D149" t="s">
        <v>12</v>
      </c>
      <c r="E149">
        <v>0</v>
      </c>
      <c r="F149">
        <v>6732570</v>
      </c>
      <c r="G149">
        <v>0.89058800000000005</v>
      </c>
      <c r="H149">
        <v>896</v>
      </c>
      <c r="I149">
        <v>1</v>
      </c>
    </row>
    <row r="150" spans="1:9" x14ac:dyDescent="0.35">
      <c r="A150" t="s">
        <v>62</v>
      </c>
      <c r="B150" t="s">
        <v>10</v>
      </c>
      <c r="C150" t="s">
        <v>11</v>
      </c>
      <c r="D150" t="s">
        <v>12</v>
      </c>
      <c r="E150">
        <v>0</v>
      </c>
      <c r="F150">
        <v>6732570</v>
      </c>
      <c r="G150">
        <v>0.91106500000000001</v>
      </c>
      <c r="H150">
        <v>986</v>
      </c>
      <c r="I150">
        <v>1</v>
      </c>
    </row>
    <row r="151" spans="1:9" x14ac:dyDescent="0.35">
      <c r="A151" t="s">
        <v>77</v>
      </c>
      <c r="B151" t="s">
        <v>10</v>
      </c>
      <c r="C151" t="s">
        <v>11</v>
      </c>
      <c r="D151" t="s">
        <v>12</v>
      </c>
      <c r="E151">
        <v>0</v>
      </c>
      <c r="F151">
        <v>6732570</v>
      </c>
      <c r="G151">
        <v>0.81644899999999998</v>
      </c>
      <c r="H151">
        <v>898</v>
      </c>
      <c r="I151">
        <v>1</v>
      </c>
    </row>
    <row r="152" spans="1:9" x14ac:dyDescent="0.35">
      <c r="A152" t="s">
        <v>80</v>
      </c>
      <c r="B152" t="s">
        <v>10</v>
      </c>
      <c r="C152" t="s">
        <v>11</v>
      </c>
      <c r="D152" t="s">
        <v>12</v>
      </c>
      <c r="E152">
        <v>0</v>
      </c>
      <c r="F152">
        <v>6732570</v>
      </c>
      <c r="G152">
        <v>0.83396499999999996</v>
      </c>
      <c r="H152">
        <v>988</v>
      </c>
      <c r="I152">
        <v>1</v>
      </c>
    </row>
    <row r="153" spans="1:9" x14ac:dyDescent="0.35">
      <c r="A153" t="s">
        <v>554</v>
      </c>
      <c r="B153" t="s">
        <v>10</v>
      </c>
      <c r="C153" t="s">
        <v>11</v>
      </c>
      <c r="D153" t="s">
        <v>12</v>
      </c>
      <c r="E153">
        <v>0</v>
      </c>
      <c r="F153">
        <v>6816756</v>
      </c>
      <c r="G153">
        <v>47.057099999999998</v>
      </c>
      <c r="H153">
        <v>1549</v>
      </c>
      <c r="I153">
        <v>1</v>
      </c>
    </row>
    <row r="154" spans="1:9" x14ac:dyDescent="0.35">
      <c r="A154" t="s">
        <v>123</v>
      </c>
      <c r="B154" t="s">
        <v>10</v>
      </c>
      <c r="C154" t="s">
        <v>11</v>
      </c>
      <c r="D154" t="s">
        <v>12</v>
      </c>
      <c r="E154">
        <v>0</v>
      </c>
      <c r="F154">
        <v>7081638</v>
      </c>
      <c r="G154">
        <v>0.102538</v>
      </c>
      <c r="H154">
        <v>401</v>
      </c>
      <c r="I154">
        <v>1</v>
      </c>
    </row>
    <row r="155" spans="1:9" x14ac:dyDescent="0.35">
      <c r="A155" t="s">
        <v>139</v>
      </c>
      <c r="B155" t="s">
        <v>10</v>
      </c>
      <c r="C155" t="s">
        <v>11</v>
      </c>
      <c r="D155" t="s">
        <v>12</v>
      </c>
      <c r="E155">
        <v>0</v>
      </c>
      <c r="F155">
        <v>7091029</v>
      </c>
      <c r="G155">
        <v>0.39852500000000002</v>
      </c>
      <c r="H155">
        <v>9939</v>
      </c>
      <c r="I155">
        <v>1</v>
      </c>
    </row>
    <row r="156" spans="1:9" x14ac:dyDescent="0.35">
      <c r="A156" t="s">
        <v>391</v>
      </c>
      <c r="B156" t="s">
        <v>10</v>
      </c>
      <c r="C156" t="s">
        <v>11</v>
      </c>
      <c r="D156" t="s">
        <v>12</v>
      </c>
      <c r="E156">
        <v>0</v>
      </c>
      <c r="F156">
        <v>8126465</v>
      </c>
      <c r="G156">
        <v>0.90144100000000005</v>
      </c>
      <c r="H156">
        <v>165799</v>
      </c>
      <c r="I156">
        <v>1</v>
      </c>
    </row>
    <row r="157" spans="1:9" x14ac:dyDescent="0.35">
      <c r="A157" t="s">
        <v>60</v>
      </c>
      <c r="B157" t="s">
        <v>10</v>
      </c>
      <c r="C157" t="s">
        <v>11</v>
      </c>
      <c r="D157" t="s">
        <v>12</v>
      </c>
      <c r="E157">
        <v>0</v>
      </c>
      <c r="F157">
        <v>9076326</v>
      </c>
      <c r="G157">
        <v>8.2877299999999998</v>
      </c>
      <c r="H157">
        <v>912</v>
      </c>
      <c r="I157">
        <v>1</v>
      </c>
    </row>
    <row r="158" spans="1:9" x14ac:dyDescent="0.35">
      <c r="A158" t="s">
        <v>78</v>
      </c>
      <c r="B158" t="s">
        <v>10</v>
      </c>
      <c r="C158" t="s">
        <v>11</v>
      </c>
      <c r="D158" t="s">
        <v>12</v>
      </c>
      <c r="E158">
        <v>0</v>
      </c>
      <c r="F158">
        <v>9076326</v>
      </c>
      <c r="G158">
        <v>7.5968499999999999</v>
      </c>
      <c r="H158">
        <v>913</v>
      </c>
      <c r="I158">
        <v>1</v>
      </c>
    </row>
    <row r="159" spans="1:9" x14ac:dyDescent="0.35">
      <c r="A159" t="s">
        <v>61</v>
      </c>
      <c r="B159" t="s">
        <v>10</v>
      </c>
      <c r="C159" t="s">
        <v>11</v>
      </c>
      <c r="D159" t="s">
        <v>12</v>
      </c>
      <c r="E159">
        <v>0</v>
      </c>
      <c r="F159">
        <v>9080862</v>
      </c>
      <c r="G159">
        <v>9.0971899999999994</v>
      </c>
      <c r="H159">
        <v>1265</v>
      </c>
      <c r="I159">
        <v>1</v>
      </c>
    </row>
    <row r="160" spans="1:9" x14ac:dyDescent="0.35">
      <c r="A160" t="s">
        <v>79</v>
      </c>
      <c r="B160" t="s">
        <v>10</v>
      </c>
      <c r="C160" t="s">
        <v>11</v>
      </c>
      <c r="D160" t="s">
        <v>12</v>
      </c>
      <c r="E160">
        <v>0</v>
      </c>
      <c r="F160">
        <v>9080862</v>
      </c>
      <c r="G160">
        <v>8.9950799999999997</v>
      </c>
      <c r="H160">
        <v>1265</v>
      </c>
      <c r="I160">
        <v>1</v>
      </c>
    </row>
    <row r="161" spans="1:9" x14ac:dyDescent="0.35">
      <c r="A161" t="s">
        <v>570</v>
      </c>
      <c r="B161" t="s">
        <v>10</v>
      </c>
      <c r="C161" t="s">
        <v>11</v>
      </c>
      <c r="D161" t="s">
        <v>12</v>
      </c>
      <c r="E161">
        <v>0</v>
      </c>
      <c r="F161">
        <v>9133641</v>
      </c>
      <c r="G161">
        <v>0.11824</v>
      </c>
      <c r="H161">
        <v>952</v>
      </c>
      <c r="I161">
        <v>1</v>
      </c>
    </row>
    <row r="162" spans="1:9" x14ac:dyDescent="0.35">
      <c r="A162" t="s">
        <v>63</v>
      </c>
      <c r="B162" t="s">
        <v>10</v>
      </c>
      <c r="C162" t="s">
        <v>11</v>
      </c>
      <c r="D162" t="s">
        <v>12</v>
      </c>
      <c r="E162">
        <v>0</v>
      </c>
      <c r="F162">
        <v>9783606</v>
      </c>
      <c r="G162">
        <v>9.9977499999999999</v>
      </c>
      <c r="H162">
        <v>992</v>
      </c>
      <c r="I162">
        <v>1</v>
      </c>
    </row>
    <row r="163" spans="1:9" x14ac:dyDescent="0.35">
      <c r="A163" t="s">
        <v>81</v>
      </c>
      <c r="B163" t="s">
        <v>10</v>
      </c>
      <c r="C163" t="s">
        <v>11</v>
      </c>
      <c r="D163" t="s">
        <v>12</v>
      </c>
      <c r="E163">
        <v>0</v>
      </c>
      <c r="F163">
        <v>9783606</v>
      </c>
      <c r="G163">
        <v>9.3211499999999994</v>
      </c>
      <c r="H163">
        <v>993</v>
      </c>
      <c r="I163">
        <v>1</v>
      </c>
    </row>
    <row r="164" spans="1:9" x14ac:dyDescent="0.35">
      <c r="A164" t="s">
        <v>64</v>
      </c>
      <c r="B164" t="s">
        <v>10</v>
      </c>
      <c r="C164" t="s">
        <v>11</v>
      </c>
      <c r="D164" t="s">
        <v>12</v>
      </c>
      <c r="E164">
        <v>0</v>
      </c>
      <c r="F164">
        <v>9792342</v>
      </c>
      <c r="G164">
        <v>11.087199999999999</v>
      </c>
      <c r="H164">
        <v>1345</v>
      </c>
      <c r="I164">
        <v>1</v>
      </c>
    </row>
    <row r="165" spans="1:9" x14ac:dyDescent="0.35">
      <c r="A165" t="s">
        <v>82</v>
      </c>
      <c r="B165" t="s">
        <v>10</v>
      </c>
      <c r="C165" t="s">
        <v>11</v>
      </c>
      <c r="D165" t="s">
        <v>12</v>
      </c>
      <c r="E165">
        <v>0</v>
      </c>
      <c r="F165">
        <v>9792342</v>
      </c>
      <c r="G165">
        <v>10.663600000000001</v>
      </c>
      <c r="H165">
        <v>1345</v>
      </c>
      <c r="I165">
        <v>1</v>
      </c>
    </row>
    <row r="166" spans="1:9" x14ac:dyDescent="0.35">
      <c r="A166" t="s">
        <v>189</v>
      </c>
      <c r="B166" t="s">
        <v>10</v>
      </c>
      <c r="C166" t="s">
        <v>11</v>
      </c>
      <c r="D166" t="s">
        <v>12</v>
      </c>
      <c r="E166">
        <v>0</v>
      </c>
      <c r="F166">
        <v>11534336</v>
      </c>
      <c r="G166">
        <v>1.251E-2</v>
      </c>
      <c r="H166">
        <v>909</v>
      </c>
      <c r="I166">
        <v>1</v>
      </c>
    </row>
    <row r="167" spans="1:9" x14ac:dyDescent="0.35">
      <c r="A167" t="s">
        <v>528</v>
      </c>
      <c r="B167" t="s">
        <v>10</v>
      </c>
      <c r="C167" t="s">
        <v>11</v>
      </c>
      <c r="D167" t="s">
        <v>12</v>
      </c>
      <c r="E167">
        <v>0</v>
      </c>
      <c r="F167">
        <v>11534336</v>
      </c>
      <c r="G167">
        <v>4.2919999999999998E-3</v>
      </c>
      <c r="H167">
        <v>398</v>
      </c>
      <c r="I167">
        <v>1</v>
      </c>
    </row>
    <row r="168" spans="1:9" x14ac:dyDescent="0.35">
      <c r="A168" t="s">
        <v>124</v>
      </c>
      <c r="B168" t="s">
        <v>10</v>
      </c>
      <c r="C168" t="s">
        <v>11</v>
      </c>
      <c r="D168" t="s">
        <v>12</v>
      </c>
      <c r="E168">
        <v>0</v>
      </c>
      <c r="F168">
        <v>12462173</v>
      </c>
      <c r="G168">
        <v>0.153059</v>
      </c>
      <c r="H168">
        <v>449</v>
      </c>
      <c r="I168">
        <v>1</v>
      </c>
    </row>
    <row r="169" spans="1:9" x14ac:dyDescent="0.35">
      <c r="A169" t="s">
        <v>486</v>
      </c>
      <c r="B169" t="s">
        <v>10</v>
      </c>
      <c r="C169" t="s">
        <v>11</v>
      </c>
      <c r="D169" t="s">
        <v>12</v>
      </c>
      <c r="E169">
        <v>0</v>
      </c>
      <c r="F169">
        <v>14348908</v>
      </c>
      <c r="G169">
        <v>3.4400000000000001E-4</v>
      </c>
      <c r="H169">
        <v>124</v>
      </c>
      <c r="I169">
        <v>1</v>
      </c>
    </row>
    <row r="170" spans="1:9" x14ac:dyDescent="0.35">
      <c r="A170" t="s">
        <v>495</v>
      </c>
      <c r="B170" t="s">
        <v>10</v>
      </c>
      <c r="C170" t="s">
        <v>11</v>
      </c>
      <c r="D170" t="s">
        <v>12</v>
      </c>
      <c r="E170">
        <v>0</v>
      </c>
      <c r="F170">
        <v>14348908</v>
      </c>
      <c r="G170">
        <v>3.6299999999999999E-4</v>
      </c>
      <c r="H170">
        <v>122</v>
      </c>
      <c r="I170">
        <v>1</v>
      </c>
    </row>
    <row r="171" spans="1:9" x14ac:dyDescent="0.35">
      <c r="A171" t="s">
        <v>365</v>
      </c>
      <c r="B171" t="s">
        <v>10</v>
      </c>
      <c r="C171" t="s">
        <v>11</v>
      </c>
      <c r="D171" t="s">
        <v>12</v>
      </c>
      <c r="E171">
        <v>0</v>
      </c>
      <c r="F171">
        <v>14776336</v>
      </c>
      <c r="G171">
        <v>1.944E-3</v>
      </c>
      <c r="H171">
        <v>449</v>
      </c>
      <c r="I171">
        <v>1</v>
      </c>
    </row>
    <row r="172" spans="1:9" x14ac:dyDescent="0.35">
      <c r="A172" t="s">
        <v>362</v>
      </c>
      <c r="B172" t="s">
        <v>10</v>
      </c>
      <c r="C172" t="s">
        <v>11</v>
      </c>
      <c r="D172" t="s">
        <v>12</v>
      </c>
      <c r="E172">
        <v>0</v>
      </c>
      <c r="F172">
        <v>17406024</v>
      </c>
      <c r="G172">
        <v>5.9098999999999999E-2</v>
      </c>
      <c r="H172">
        <v>916</v>
      </c>
      <c r="I172">
        <v>1</v>
      </c>
    </row>
    <row r="173" spans="1:9" x14ac:dyDescent="0.35">
      <c r="A173" t="s">
        <v>234</v>
      </c>
      <c r="B173" t="s">
        <v>10</v>
      </c>
      <c r="C173" t="s">
        <v>11</v>
      </c>
      <c r="D173" t="s">
        <v>12</v>
      </c>
      <c r="E173">
        <v>0</v>
      </c>
      <c r="F173">
        <v>19487172</v>
      </c>
      <c r="G173">
        <v>1.152E-3</v>
      </c>
      <c r="H173">
        <v>329</v>
      </c>
      <c r="I173">
        <v>1</v>
      </c>
    </row>
    <row r="174" spans="1:9" x14ac:dyDescent="0.35">
      <c r="A174" t="s">
        <v>535</v>
      </c>
      <c r="B174" t="s">
        <v>10</v>
      </c>
      <c r="C174" t="s">
        <v>11</v>
      </c>
      <c r="D174" t="s">
        <v>12</v>
      </c>
      <c r="E174">
        <v>0</v>
      </c>
      <c r="F174">
        <v>20030010</v>
      </c>
      <c r="G174">
        <v>0.12460300000000001</v>
      </c>
      <c r="H174">
        <v>583</v>
      </c>
      <c r="I174">
        <v>1</v>
      </c>
    </row>
    <row r="175" spans="1:9" x14ac:dyDescent="0.35">
      <c r="A175" t="s">
        <v>258</v>
      </c>
      <c r="B175" t="s">
        <v>10</v>
      </c>
      <c r="C175" t="s">
        <v>11</v>
      </c>
      <c r="D175" t="s">
        <v>12</v>
      </c>
      <c r="E175">
        <v>0</v>
      </c>
      <c r="F175">
        <v>24010001</v>
      </c>
      <c r="G175">
        <v>7.1326000000000001E-2</v>
      </c>
      <c r="H175">
        <v>5512</v>
      </c>
      <c r="I175">
        <v>1</v>
      </c>
    </row>
    <row r="176" spans="1:9" x14ac:dyDescent="0.35">
      <c r="A176" t="s">
        <v>281</v>
      </c>
      <c r="B176" t="s">
        <v>10</v>
      </c>
      <c r="C176" t="s">
        <v>11</v>
      </c>
      <c r="D176" t="s">
        <v>12</v>
      </c>
      <c r="E176">
        <v>0</v>
      </c>
      <c r="F176">
        <v>27950678</v>
      </c>
      <c r="G176">
        <v>0.16885800000000001</v>
      </c>
      <c r="H176">
        <v>4860</v>
      </c>
      <c r="I176">
        <v>1</v>
      </c>
    </row>
    <row r="177" spans="1:9" x14ac:dyDescent="0.35">
      <c r="A177" t="s">
        <v>283</v>
      </c>
      <c r="B177" t="s">
        <v>10</v>
      </c>
      <c r="C177" t="s">
        <v>11</v>
      </c>
      <c r="D177" t="s">
        <v>12</v>
      </c>
      <c r="E177">
        <v>0</v>
      </c>
      <c r="F177">
        <v>27950678</v>
      </c>
      <c r="G177">
        <v>0.125781</v>
      </c>
      <c r="H177">
        <v>4695</v>
      </c>
      <c r="I177">
        <v>1</v>
      </c>
    </row>
    <row r="178" spans="1:9" x14ac:dyDescent="0.35">
      <c r="A178" t="s">
        <v>282</v>
      </c>
      <c r="B178" t="s">
        <v>10</v>
      </c>
      <c r="C178" t="s">
        <v>11</v>
      </c>
      <c r="D178" t="s">
        <v>12</v>
      </c>
      <c r="E178">
        <v>0</v>
      </c>
      <c r="F178">
        <v>28209796</v>
      </c>
      <c r="G178">
        <v>0.12759100000000001</v>
      </c>
      <c r="H178">
        <v>4610</v>
      </c>
      <c r="I178">
        <v>1</v>
      </c>
    </row>
    <row r="179" spans="1:9" x14ac:dyDescent="0.35">
      <c r="A179" t="s">
        <v>284</v>
      </c>
      <c r="B179" t="s">
        <v>10</v>
      </c>
      <c r="C179" t="s">
        <v>11</v>
      </c>
      <c r="D179" t="s">
        <v>12</v>
      </c>
      <c r="E179">
        <v>0</v>
      </c>
      <c r="F179">
        <v>28209796</v>
      </c>
      <c r="G179">
        <v>0.173924</v>
      </c>
      <c r="H179">
        <v>4659</v>
      </c>
      <c r="I179">
        <v>1</v>
      </c>
    </row>
    <row r="180" spans="1:9" x14ac:dyDescent="0.35">
      <c r="A180" t="s">
        <v>582</v>
      </c>
      <c r="B180" t="s">
        <v>10</v>
      </c>
      <c r="C180" t="s">
        <v>11</v>
      </c>
      <c r="D180" t="s">
        <v>12</v>
      </c>
      <c r="E180">
        <v>0</v>
      </c>
      <c r="F180">
        <v>32209356</v>
      </c>
      <c r="G180">
        <v>0.22966800000000001</v>
      </c>
      <c r="H180">
        <v>652</v>
      </c>
      <c r="I180">
        <v>1</v>
      </c>
    </row>
    <row r="181" spans="1:9" x14ac:dyDescent="0.35">
      <c r="A181" t="s">
        <v>474</v>
      </c>
      <c r="B181" t="s">
        <v>10</v>
      </c>
      <c r="C181" t="s">
        <v>11</v>
      </c>
      <c r="D181" t="s">
        <v>12</v>
      </c>
      <c r="E181">
        <v>0</v>
      </c>
      <c r="F181">
        <v>33819621</v>
      </c>
      <c r="G181">
        <v>4.4669999999999996E-3</v>
      </c>
      <c r="H181">
        <v>355</v>
      </c>
      <c r="I181">
        <v>1</v>
      </c>
    </row>
    <row r="182" spans="1:9" x14ac:dyDescent="0.35">
      <c r="A182" t="s">
        <v>25</v>
      </c>
      <c r="B182" t="s">
        <v>10</v>
      </c>
      <c r="C182" t="s">
        <v>11</v>
      </c>
      <c r="D182" t="s">
        <v>12</v>
      </c>
      <c r="E182">
        <v>0</v>
      </c>
      <c r="F182">
        <v>42734935</v>
      </c>
      <c r="G182">
        <v>0.74758500000000006</v>
      </c>
      <c r="H182">
        <v>644</v>
      </c>
      <c r="I182">
        <v>1</v>
      </c>
    </row>
    <row r="183" spans="1:9" x14ac:dyDescent="0.35">
      <c r="A183" t="s">
        <v>35</v>
      </c>
      <c r="B183" t="s">
        <v>10</v>
      </c>
      <c r="C183" t="s">
        <v>11</v>
      </c>
      <c r="D183" t="s">
        <v>12</v>
      </c>
      <c r="E183">
        <v>0</v>
      </c>
      <c r="F183">
        <v>48881955</v>
      </c>
      <c r="G183">
        <v>9.6005999999999994E-2</v>
      </c>
      <c r="H183">
        <v>470</v>
      </c>
      <c r="I183">
        <v>1</v>
      </c>
    </row>
    <row r="184" spans="1:9" x14ac:dyDescent="0.35">
      <c r="A184" t="s">
        <v>42</v>
      </c>
      <c r="B184" t="s">
        <v>10</v>
      </c>
      <c r="C184" t="s">
        <v>11</v>
      </c>
      <c r="D184" t="s">
        <v>12</v>
      </c>
      <c r="E184">
        <v>0</v>
      </c>
      <c r="F184">
        <v>68179969</v>
      </c>
      <c r="G184">
        <v>0.10356700000000001</v>
      </c>
      <c r="H184">
        <v>592</v>
      </c>
      <c r="I184">
        <v>1</v>
      </c>
    </row>
    <row r="185" spans="1:9" x14ac:dyDescent="0.35">
      <c r="A185" t="s">
        <v>194</v>
      </c>
      <c r="B185" t="s">
        <v>10</v>
      </c>
      <c r="C185" t="s">
        <v>11</v>
      </c>
      <c r="D185" t="s">
        <v>12</v>
      </c>
      <c r="E185">
        <v>0</v>
      </c>
      <c r="F185">
        <v>108580356</v>
      </c>
      <c r="G185">
        <v>3.0838000000000001E-2</v>
      </c>
      <c r="H185">
        <v>601</v>
      </c>
      <c r="I185">
        <v>1</v>
      </c>
    </row>
    <row r="186" spans="1:9" x14ac:dyDescent="0.35">
      <c r="A186" t="s">
        <v>571</v>
      </c>
      <c r="B186" t="s">
        <v>10</v>
      </c>
      <c r="C186" t="s">
        <v>11</v>
      </c>
      <c r="D186" t="s">
        <v>12</v>
      </c>
      <c r="E186">
        <v>0</v>
      </c>
      <c r="F186">
        <v>113321065</v>
      </c>
      <c r="G186">
        <v>0.42126799999999998</v>
      </c>
      <c r="H186">
        <v>1528</v>
      </c>
      <c r="I186">
        <v>1</v>
      </c>
    </row>
    <row r="187" spans="1:9" x14ac:dyDescent="0.35">
      <c r="A187" t="s">
        <v>212</v>
      </c>
      <c r="B187" t="s">
        <v>10</v>
      </c>
      <c r="C187" t="s">
        <v>11</v>
      </c>
      <c r="D187" t="s">
        <v>12</v>
      </c>
      <c r="E187">
        <v>0</v>
      </c>
      <c r="F187">
        <v>131128140</v>
      </c>
      <c r="G187">
        <v>1.0532E-2</v>
      </c>
      <c r="H187">
        <v>1464</v>
      </c>
      <c r="I187">
        <v>1</v>
      </c>
    </row>
    <row r="188" spans="1:9" x14ac:dyDescent="0.35">
      <c r="A188" t="s">
        <v>174</v>
      </c>
      <c r="B188" t="s">
        <v>10</v>
      </c>
      <c r="C188" t="s">
        <v>11</v>
      </c>
      <c r="D188" t="s">
        <v>12</v>
      </c>
      <c r="E188">
        <v>0</v>
      </c>
      <c r="F188">
        <v>134074721</v>
      </c>
      <c r="G188">
        <v>18.187100000000001</v>
      </c>
      <c r="H188">
        <v>427</v>
      </c>
      <c r="I188">
        <v>1</v>
      </c>
    </row>
    <row r="189" spans="1:9" x14ac:dyDescent="0.35">
      <c r="A189" t="s">
        <v>179</v>
      </c>
      <c r="B189" t="s">
        <v>10</v>
      </c>
      <c r="C189" t="s">
        <v>11</v>
      </c>
      <c r="D189" t="s">
        <v>12</v>
      </c>
      <c r="E189">
        <v>0</v>
      </c>
      <c r="F189">
        <v>134074721</v>
      </c>
      <c r="G189">
        <v>17.5837</v>
      </c>
      <c r="H189">
        <v>427</v>
      </c>
      <c r="I189">
        <v>1</v>
      </c>
    </row>
    <row r="190" spans="1:9" x14ac:dyDescent="0.35">
      <c r="A190" t="s">
        <v>337</v>
      </c>
      <c r="B190" t="s">
        <v>10</v>
      </c>
      <c r="C190" t="s">
        <v>11</v>
      </c>
      <c r="D190" t="s">
        <v>12</v>
      </c>
      <c r="E190">
        <v>0</v>
      </c>
      <c r="F190">
        <v>145476966</v>
      </c>
      <c r="G190">
        <v>5.7910000000000003E-2</v>
      </c>
      <c r="H190">
        <v>3262</v>
      </c>
      <c r="I190">
        <v>1</v>
      </c>
    </row>
    <row r="191" spans="1:9" x14ac:dyDescent="0.35">
      <c r="A191" t="s">
        <v>583</v>
      </c>
      <c r="B191" t="s">
        <v>10</v>
      </c>
      <c r="C191" t="s">
        <v>11</v>
      </c>
      <c r="D191" t="s">
        <v>12</v>
      </c>
      <c r="E191">
        <v>0</v>
      </c>
      <c r="F191">
        <v>164385221</v>
      </c>
      <c r="G191">
        <v>0.55361199999999999</v>
      </c>
      <c r="H191">
        <v>862</v>
      </c>
      <c r="I191">
        <v>1</v>
      </c>
    </row>
    <row r="192" spans="1:9" x14ac:dyDescent="0.35">
      <c r="A192" t="s">
        <v>31</v>
      </c>
      <c r="B192" t="s">
        <v>10</v>
      </c>
      <c r="C192" t="s">
        <v>11</v>
      </c>
      <c r="D192" t="s">
        <v>12</v>
      </c>
      <c r="E192">
        <v>0</v>
      </c>
      <c r="F192">
        <v>189402887</v>
      </c>
      <c r="G192">
        <v>7.1077599999999999</v>
      </c>
      <c r="H192">
        <v>4096</v>
      </c>
      <c r="I192">
        <v>1</v>
      </c>
    </row>
    <row r="193" spans="1:9" x14ac:dyDescent="0.35">
      <c r="A193" t="s">
        <v>236</v>
      </c>
      <c r="B193" t="s">
        <v>10</v>
      </c>
      <c r="C193" t="s">
        <v>11</v>
      </c>
      <c r="D193" t="s">
        <v>12</v>
      </c>
      <c r="E193">
        <v>0</v>
      </c>
      <c r="F193">
        <v>214358882</v>
      </c>
      <c r="G193">
        <v>1.5070000000000001E-3</v>
      </c>
      <c r="H193">
        <v>375</v>
      </c>
      <c r="I193">
        <v>1</v>
      </c>
    </row>
    <row r="194" spans="1:9" x14ac:dyDescent="0.35">
      <c r="A194" t="s">
        <v>259</v>
      </c>
      <c r="B194" t="s">
        <v>10</v>
      </c>
      <c r="C194" t="s">
        <v>11</v>
      </c>
      <c r="D194" t="s">
        <v>12</v>
      </c>
      <c r="E194">
        <v>0</v>
      </c>
      <c r="F194">
        <v>240100001</v>
      </c>
      <c r="G194">
        <v>0.28625600000000001</v>
      </c>
      <c r="H194">
        <v>15188</v>
      </c>
      <c r="I194">
        <v>1</v>
      </c>
    </row>
    <row r="195" spans="1:9" x14ac:dyDescent="0.35">
      <c r="A195" t="s">
        <v>140</v>
      </c>
      <c r="B195" t="s">
        <v>10</v>
      </c>
      <c r="C195" t="s">
        <v>11</v>
      </c>
      <c r="D195" t="s">
        <v>12</v>
      </c>
      <c r="E195">
        <v>0</v>
      </c>
      <c r="F195">
        <v>248829948</v>
      </c>
      <c r="G195">
        <v>1.5980000000000001</v>
      </c>
      <c r="H195">
        <v>21304</v>
      </c>
      <c r="I195">
        <v>1</v>
      </c>
    </row>
    <row r="196" spans="1:9" x14ac:dyDescent="0.35">
      <c r="A196" t="s">
        <v>572</v>
      </c>
      <c r="B196" t="s">
        <v>10</v>
      </c>
      <c r="C196" t="s">
        <v>11</v>
      </c>
      <c r="D196" t="s">
        <v>12</v>
      </c>
      <c r="E196">
        <v>0</v>
      </c>
      <c r="F196">
        <v>261156753</v>
      </c>
      <c r="G196">
        <v>0.84712799999999999</v>
      </c>
      <c r="H196">
        <v>1880</v>
      </c>
      <c r="I196">
        <v>1</v>
      </c>
    </row>
    <row r="197" spans="1:9" x14ac:dyDescent="0.35">
      <c r="A197" t="s">
        <v>30</v>
      </c>
      <c r="B197" t="s">
        <v>10</v>
      </c>
      <c r="C197" t="s">
        <v>11</v>
      </c>
      <c r="D197" t="s">
        <v>12</v>
      </c>
      <c r="E197">
        <v>0</v>
      </c>
      <c r="F197">
        <v>320567601</v>
      </c>
      <c r="G197">
        <v>2.3428999999999998E-2</v>
      </c>
      <c r="H197">
        <v>749</v>
      </c>
      <c r="I197">
        <v>1</v>
      </c>
    </row>
    <row r="198" spans="1:9" x14ac:dyDescent="0.35">
      <c r="A198" t="s">
        <v>65</v>
      </c>
      <c r="B198" t="s">
        <v>10</v>
      </c>
      <c r="C198" t="s">
        <v>11</v>
      </c>
      <c r="D198" t="s">
        <v>12</v>
      </c>
      <c r="E198">
        <v>0</v>
      </c>
      <c r="F198">
        <v>347634372</v>
      </c>
      <c r="G198">
        <v>9.5350999999999999</v>
      </c>
      <c r="H198">
        <v>1880</v>
      </c>
      <c r="I198">
        <v>1</v>
      </c>
    </row>
    <row r="199" spans="1:9" x14ac:dyDescent="0.35">
      <c r="A199" t="s">
        <v>67</v>
      </c>
      <c r="B199" t="s">
        <v>10</v>
      </c>
      <c r="C199" t="s">
        <v>11</v>
      </c>
      <c r="D199" t="s">
        <v>12</v>
      </c>
      <c r="E199">
        <v>0</v>
      </c>
      <c r="F199">
        <v>347634372</v>
      </c>
      <c r="G199">
        <v>9.6650399999999994</v>
      </c>
      <c r="H199">
        <v>2150</v>
      </c>
      <c r="I199">
        <v>1</v>
      </c>
    </row>
    <row r="200" spans="1:9" x14ac:dyDescent="0.35">
      <c r="A200" t="s">
        <v>83</v>
      </c>
      <c r="B200" t="s">
        <v>10</v>
      </c>
      <c r="C200" t="s">
        <v>11</v>
      </c>
      <c r="D200" t="s">
        <v>12</v>
      </c>
      <c r="E200">
        <v>0</v>
      </c>
      <c r="F200">
        <v>347634372</v>
      </c>
      <c r="G200">
        <v>9.0398099999999992</v>
      </c>
      <c r="H200">
        <v>1882</v>
      </c>
      <c r="I200">
        <v>1</v>
      </c>
    </row>
    <row r="201" spans="1:9" x14ac:dyDescent="0.35">
      <c r="A201" t="s">
        <v>86</v>
      </c>
      <c r="B201" t="s">
        <v>10</v>
      </c>
      <c r="C201" t="s">
        <v>11</v>
      </c>
      <c r="D201" t="s">
        <v>12</v>
      </c>
      <c r="E201">
        <v>0</v>
      </c>
      <c r="F201">
        <v>347634372</v>
      </c>
      <c r="G201">
        <v>9.3558699999999995</v>
      </c>
      <c r="H201">
        <v>2152</v>
      </c>
      <c r="I201">
        <v>1</v>
      </c>
    </row>
    <row r="202" spans="1:9" x14ac:dyDescent="0.35">
      <c r="A202" t="s">
        <v>315</v>
      </c>
      <c r="B202" t="s">
        <v>10</v>
      </c>
      <c r="C202" t="s">
        <v>11</v>
      </c>
      <c r="D202" t="s">
        <v>12</v>
      </c>
      <c r="E202">
        <v>0</v>
      </c>
      <c r="F202">
        <v>429981697</v>
      </c>
      <c r="G202">
        <v>3.117E-3</v>
      </c>
      <c r="H202">
        <v>530</v>
      </c>
      <c r="I202">
        <v>1</v>
      </c>
    </row>
    <row r="203" spans="1:9" x14ac:dyDescent="0.35">
      <c r="A203" t="s">
        <v>277</v>
      </c>
      <c r="B203" t="s">
        <v>10</v>
      </c>
      <c r="C203" t="s">
        <v>11</v>
      </c>
      <c r="D203" t="s">
        <v>12</v>
      </c>
      <c r="E203">
        <v>0</v>
      </c>
      <c r="F203">
        <v>432884827</v>
      </c>
      <c r="G203">
        <v>0.126828</v>
      </c>
      <c r="H203">
        <v>11812</v>
      </c>
      <c r="I203">
        <v>1</v>
      </c>
    </row>
    <row r="204" spans="1:9" x14ac:dyDescent="0.35">
      <c r="A204" t="s">
        <v>280</v>
      </c>
      <c r="B204" t="s">
        <v>10</v>
      </c>
      <c r="C204" t="s">
        <v>11</v>
      </c>
      <c r="D204" t="s">
        <v>12</v>
      </c>
      <c r="E204">
        <v>0</v>
      </c>
      <c r="F204">
        <v>432884827</v>
      </c>
      <c r="G204">
        <v>0.13911299999999999</v>
      </c>
      <c r="H204">
        <v>11396</v>
      </c>
      <c r="I204">
        <v>1</v>
      </c>
    </row>
    <row r="205" spans="1:9" x14ac:dyDescent="0.35">
      <c r="A205" t="s">
        <v>278</v>
      </c>
      <c r="B205" t="s">
        <v>10</v>
      </c>
      <c r="C205" t="s">
        <v>11</v>
      </c>
      <c r="D205" t="s">
        <v>12</v>
      </c>
      <c r="E205">
        <v>0</v>
      </c>
      <c r="F205">
        <v>435340831</v>
      </c>
      <c r="G205">
        <v>0.230463</v>
      </c>
      <c r="H205">
        <v>10893</v>
      </c>
      <c r="I205">
        <v>1</v>
      </c>
    </row>
    <row r="206" spans="1:9" x14ac:dyDescent="0.35">
      <c r="A206" t="s">
        <v>279</v>
      </c>
      <c r="B206" t="s">
        <v>10</v>
      </c>
      <c r="C206" t="s">
        <v>11</v>
      </c>
      <c r="D206" t="s">
        <v>12</v>
      </c>
      <c r="E206">
        <v>0</v>
      </c>
      <c r="F206">
        <v>435340831</v>
      </c>
      <c r="G206">
        <v>0.25389099999999998</v>
      </c>
      <c r="H206">
        <v>11660</v>
      </c>
      <c r="I206">
        <v>1</v>
      </c>
    </row>
    <row r="207" spans="1:9" x14ac:dyDescent="0.35">
      <c r="A207" t="s">
        <v>521</v>
      </c>
      <c r="B207" t="s">
        <v>10</v>
      </c>
      <c r="C207" t="s">
        <v>11</v>
      </c>
      <c r="D207" t="s">
        <v>12</v>
      </c>
      <c r="E207">
        <v>0</v>
      </c>
      <c r="F207">
        <v>578878464</v>
      </c>
      <c r="G207">
        <v>2.019E-3</v>
      </c>
      <c r="H207">
        <v>513</v>
      </c>
      <c r="I207">
        <v>1</v>
      </c>
    </row>
    <row r="208" spans="1:9" x14ac:dyDescent="0.35">
      <c r="A208" t="s">
        <v>584</v>
      </c>
      <c r="B208" t="s">
        <v>10</v>
      </c>
      <c r="C208" t="s">
        <v>11</v>
      </c>
      <c r="D208" t="s">
        <v>12</v>
      </c>
      <c r="E208">
        <v>0</v>
      </c>
      <c r="F208">
        <v>591371001</v>
      </c>
      <c r="G208">
        <v>0.97158100000000003</v>
      </c>
      <c r="H208">
        <v>1072</v>
      </c>
      <c r="I208">
        <v>1</v>
      </c>
    </row>
    <row r="209" spans="1:9" x14ac:dyDescent="0.35">
      <c r="A209" t="s">
        <v>66</v>
      </c>
      <c r="B209" t="s">
        <v>10</v>
      </c>
      <c r="C209" t="s">
        <v>11</v>
      </c>
      <c r="D209" t="s">
        <v>12</v>
      </c>
      <c r="E209">
        <v>0</v>
      </c>
      <c r="F209">
        <v>896290210</v>
      </c>
      <c r="G209">
        <v>20.399899999999999</v>
      </c>
      <c r="H209">
        <v>1998</v>
      </c>
      <c r="I209">
        <v>1</v>
      </c>
    </row>
    <row r="210" spans="1:9" x14ac:dyDescent="0.35">
      <c r="A210" t="s">
        <v>68</v>
      </c>
      <c r="B210" t="s">
        <v>10</v>
      </c>
      <c r="C210" t="s">
        <v>11</v>
      </c>
      <c r="D210" t="s">
        <v>12</v>
      </c>
      <c r="E210">
        <v>0</v>
      </c>
      <c r="F210">
        <v>896290210</v>
      </c>
      <c r="G210">
        <v>20.398299999999999</v>
      </c>
      <c r="H210">
        <v>2268</v>
      </c>
      <c r="I210">
        <v>1</v>
      </c>
    </row>
    <row r="211" spans="1:9" x14ac:dyDescent="0.35">
      <c r="A211" t="s">
        <v>84</v>
      </c>
      <c r="B211" t="s">
        <v>10</v>
      </c>
      <c r="C211" t="s">
        <v>11</v>
      </c>
      <c r="D211" t="s">
        <v>12</v>
      </c>
      <c r="E211">
        <v>0</v>
      </c>
      <c r="F211">
        <v>896290210</v>
      </c>
      <c r="G211">
        <v>20.177600000000002</v>
      </c>
      <c r="H211">
        <v>2000</v>
      </c>
      <c r="I211">
        <v>1</v>
      </c>
    </row>
    <row r="212" spans="1:9" x14ac:dyDescent="0.35">
      <c r="A212" t="s">
        <v>87</v>
      </c>
      <c r="B212" t="s">
        <v>10</v>
      </c>
      <c r="C212" t="s">
        <v>11</v>
      </c>
      <c r="D212" t="s">
        <v>12</v>
      </c>
      <c r="E212">
        <v>0</v>
      </c>
      <c r="F212">
        <v>896290210</v>
      </c>
      <c r="G212">
        <v>19.882100000000001</v>
      </c>
      <c r="H212">
        <v>2270</v>
      </c>
      <c r="I212">
        <v>1</v>
      </c>
    </row>
    <row r="213" spans="1:9" x14ac:dyDescent="0.35">
      <c r="A213" t="s">
        <v>609</v>
      </c>
      <c r="B213" t="s">
        <v>10</v>
      </c>
      <c r="C213" t="s">
        <v>11</v>
      </c>
      <c r="D213" t="s">
        <v>12</v>
      </c>
      <c r="E213">
        <v>0</v>
      </c>
      <c r="F213">
        <v>940096149</v>
      </c>
      <c r="G213">
        <v>9.4960000000000003E-2</v>
      </c>
      <c r="H213">
        <v>361</v>
      </c>
      <c r="I213">
        <v>1</v>
      </c>
    </row>
    <row r="214" spans="1:9" x14ac:dyDescent="0.35">
      <c r="A214" t="s">
        <v>373</v>
      </c>
      <c r="B214" t="s">
        <v>10</v>
      </c>
      <c r="C214" t="s">
        <v>11</v>
      </c>
      <c r="D214" t="s">
        <v>12</v>
      </c>
      <c r="E214">
        <v>0</v>
      </c>
      <c r="F214">
        <v>1005927208</v>
      </c>
      <c r="G214">
        <v>9.6620000000000004E-3</v>
      </c>
      <c r="H214">
        <v>341</v>
      </c>
      <c r="I214">
        <v>1</v>
      </c>
    </row>
    <row r="215" spans="1:9" x14ac:dyDescent="0.35">
      <c r="A215" t="s">
        <v>44</v>
      </c>
      <c r="B215" t="s">
        <v>10</v>
      </c>
      <c r="C215" t="s">
        <v>11</v>
      </c>
      <c r="D215" t="s">
        <v>12</v>
      </c>
      <c r="E215">
        <v>0</v>
      </c>
      <c r="F215">
        <v>1371919681</v>
      </c>
      <c r="G215">
        <v>2.7646E-2</v>
      </c>
      <c r="H215">
        <v>655</v>
      </c>
      <c r="I215">
        <v>1</v>
      </c>
    </row>
    <row r="216" spans="1:9" x14ac:dyDescent="0.35">
      <c r="A216" t="s">
        <v>349</v>
      </c>
      <c r="B216" t="s">
        <v>10</v>
      </c>
      <c r="C216" t="s">
        <v>11</v>
      </c>
      <c r="D216" t="s">
        <v>12</v>
      </c>
      <c r="E216">
        <v>0</v>
      </c>
      <c r="F216">
        <v>1663565805</v>
      </c>
      <c r="G216">
        <v>0.215754</v>
      </c>
      <c r="H216">
        <v>541</v>
      </c>
      <c r="I216">
        <v>1</v>
      </c>
    </row>
    <row r="217" spans="1:9" x14ac:dyDescent="0.35">
      <c r="A217" t="s">
        <v>585</v>
      </c>
      <c r="B217" t="s">
        <v>10</v>
      </c>
      <c r="C217" t="s">
        <v>11</v>
      </c>
      <c r="D217" t="s">
        <v>12</v>
      </c>
      <c r="E217">
        <v>0</v>
      </c>
      <c r="F217">
        <v>1697442696</v>
      </c>
      <c r="G217">
        <v>1.8486100000000001</v>
      </c>
      <c r="H217">
        <v>1282</v>
      </c>
      <c r="I217">
        <v>1</v>
      </c>
    </row>
    <row r="218" spans="1:9" x14ac:dyDescent="0.35">
      <c r="A218" t="s">
        <v>287</v>
      </c>
      <c r="B218" t="s">
        <v>10</v>
      </c>
      <c r="C218" t="s">
        <v>11</v>
      </c>
      <c r="D218" t="s">
        <v>12</v>
      </c>
      <c r="E218">
        <v>0</v>
      </c>
      <c r="F218">
        <v>1860879029</v>
      </c>
      <c r="G218">
        <v>1.41812</v>
      </c>
      <c r="H218">
        <v>9278</v>
      </c>
      <c r="I218">
        <v>1</v>
      </c>
    </row>
    <row r="219" spans="1:9" x14ac:dyDescent="0.35">
      <c r="A219" t="s">
        <v>288</v>
      </c>
      <c r="B219" t="s">
        <v>10</v>
      </c>
      <c r="C219" t="s">
        <v>11</v>
      </c>
      <c r="D219" t="s">
        <v>12</v>
      </c>
      <c r="E219">
        <v>0</v>
      </c>
      <c r="F219">
        <v>1860879029</v>
      </c>
      <c r="G219">
        <v>1.37171</v>
      </c>
      <c r="H219">
        <v>9817</v>
      </c>
      <c r="I219">
        <v>1</v>
      </c>
    </row>
    <row r="220" spans="1:9" x14ac:dyDescent="0.35">
      <c r="A220" t="s">
        <v>285</v>
      </c>
      <c r="B220" t="s">
        <v>10</v>
      </c>
      <c r="C220" t="s">
        <v>11</v>
      </c>
      <c r="D220" t="s">
        <v>12</v>
      </c>
      <c r="E220">
        <v>0</v>
      </c>
      <c r="F220">
        <v>1885372776</v>
      </c>
      <c r="G220">
        <v>1.3633599999999999</v>
      </c>
      <c r="H220">
        <v>8964</v>
      </c>
      <c r="I220">
        <v>1</v>
      </c>
    </row>
    <row r="221" spans="1:9" x14ac:dyDescent="0.35">
      <c r="A221" t="s">
        <v>286</v>
      </c>
      <c r="B221" t="s">
        <v>10</v>
      </c>
      <c r="C221" t="s">
        <v>11</v>
      </c>
      <c r="D221" t="s">
        <v>12</v>
      </c>
      <c r="E221">
        <v>0</v>
      </c>
      <c r="F221">
        <v>1885372776</v>
      </c>
      <c r="G221">
        <v>1.4478200000000001</v>
      </c>
      <c r="H221">
        <v>9360</v>
      </c>
      <c r="I221">
        <v>1</v>
      </c>
    </row>
    <row r="222" spans="1:9" x14ac:dyDescent="0.35">
      <c r="A222" t="s">
        <v>238</v>
      </c>
      <c r="B222" t="s">
        <v>10</v>
      </c>
      <c r="C222" t="s">
        <v>11</v>
      </c>
      <c r="D222" t="s">
        <v>12</v>
      </c>
      <c r="E222">
        <v>0</v>
      </c>
      <c r="F222">
        <v>2357947692</v>
      </c>
      <c r="G222">
        <v>1.702E-3</v>
      </c>
      <c r="H222">
        <v>421</v>
      </c>
      <c r="I222">
        <v>1</v>
      </c>
    </row>
    <row r="223" spans="1:9" x14ac:dyDescent="0.35">
      <c r="A223" t="s">
        <v>260</v>
      </c>
      <c r="B223" t="s">
        <v>10</v>
      </c>
      <c r="C223" t="s">
        <v>11</v>
      </c>
      <c r="D223" t="s">
        <v>12</v>
      </c>
      <c r="E223">
        <v>0</v>
      </c>
      <c r="F223">
        <v>2401000001</v>
      </c>
      <c r="G223">
        <v>0.79083999999999999</v>
      </c>
      <c r="H223">
        <v>34027</v>
      </c>
      <c r="I223">
        <v>1</v>
      </c>
    </row>
    <row r="224" spans="1:9" x14ac:dyDescent="0.35">
      <c r="A224" t="s">
        <v>69</v>
      </c>
      <c r="B224" t="s">
        <v>10</v>
      </c>
      <c r="C224" t="s">
        <v>11</v>
      </c>
      <c r="D224" t="s">
        <v>12</v>
      </c>
      <c r="E224">
        <v>0</v>
      </c>
      <c r="F224">
        <v>2432864514</v>
      </c>
      <c r="G224">
        <v>36.537500000000001</v>
      </c>
      <c r="H224">
        <v>2762</v>
      </c>
      <c r="I224">
        <v>1</v>
      </c>
    </row>
    <row r="225" spans="1:9" x14ac:dyDescent="0.35">
      <c r="A225" t="s">
        <v>72</v>
      </c>
      <c r="B225" t="s">
        <v>10</v>
      </c>
      <c r="C225" t="s">
        <v>11</v>
      </c>
      <c r="D225" t="s">
        <v>12</v>
      </c>
      <c r="E225">
        <v>0</v>
      </c>
      <c r="F225">
        <v>2432864514</v>
      </c>
      <c r="G225">
        <v>36.224600000000002</v>
      </c>
      <c r="H225">
        <v>3032</v>
      </c>
      <c r="I225">
        <v>1</v>
      </c>
    </row>
    <row r="226" spans="1:9" x14ac:dyDescent="0.35">
      <c r="A226" t="s">
        <v>91</v>
      </c>
      <c r="B226" t="s">
        <v>10</v>
      </c>
      <c r="C226" t="s">
        <v>11</v>
      </c>
      <c r="D226" t="s">
        <v>12</v>
      </c>
      <c r="E226">
        <v>0</v>
      </c>
      <c r="F226">
        <v>2432864514</v>
      </c>
      <c r="G226">
        <v>38.011600000000001</v>
      </c>
      <c r="H226">
        <v>3034</v>
      </c>
      <c r="I226">
        <v>1</v>
      </c>
    </row>
    <row r="227" spans="1:9" x14ac:dyDescent="0.35">
      <c r="A227" t="s">
        <v>325</v>
      </c>
      <c r="B227" t="s">
        <v>10</v>
      </c>
      <c r="C227" t="s">
        <v>11</v>
      </c>
      <c r="D227" t="s">
        <v>12</v>
      </c>
      <c r="E227">
        <v>0</v>
      </c>
      <c r="F227">
        <v>2501413200</v>
      </c>
      <c r="G227">
        <v>3.4020000000000001E-3</v>
      </c>
      <c r="H227">
        <v>377</v>
      </c>
      <c r="I227">
        <v>1</v>
      </c>
    </row>
    <row r="228" spans="1:9" x14ac:dyDescent="0.35">
      <c r="A228" t="s">
        <v>573</v>
      </c>
      <c r="B228" t="s">
        <v>10</v>
      </c>
      <c r="C228" t="s">
        <v>11</v>
      </c>
      <c r="D228" t="s">
        <v>12</v>
      </c>
      <c r="E228">
        <v>0</v>
      </c>
      <c r="F228">
        <v>3372388305</v>
      </c>
      <c r="G228">
        <v>3.2663000000000002</v>
      </c>
      <c r="H228">
        <v>3032</v>
      </c>
      <c r="I228">
        <v>1</v>
      </c>
    </row>
    <row r="229" spans="1:9" x14ac:dyDescent="0.35">
      <c r="A229" t="s">
        <v>440</v>
      </c>
      <c r="B229" t="s">
        <v>10</v>
      </c>
      <c r="C229" t="s">
        <v>11</v>
      </c>
      <c r="D229" t="s">
        <v>12</v>
      </c>
      <c r="E229">
        <v>0</v>
      </c>
      <c r="F229">
        <v>3486784401</v>
      </c>
      <c r="G229">
        <v>1.9849999999999998E-3</v>
      </c>
      <c r="H229">
        <v>537</v>
      </c>
      <c r="I229">
        <v>1</v>
      </c>
    </row>
    <row r="230" spans="1:9" x14ac:dyDescent="0.35">
      <c r="A230" t="s">
        <v>453</v>
      </c>
      <c r="B230" t="s">
        <v>10</v>
      </c>
      <c r="C230" t="s">
        <v>11</v>
      </c>
      <c r="D230" t="s">
        <v>12</v>
      </c>
      <c r="E230">
        <v>0</v>
      </c>
      <c r="F230">
        <v>3486784401</v>
      </c>
      <c r="G230">
        <v>2.9719999999999998E-3</v>
      </c>
      <c r="H230">
        <v>537</v>
      </c>
      <c r="I230">
        <v>1</v>
      </c>
    </row>
    <row r="231" spans="1:9" x14ac:dyDescent="0.35">
      <c r="A231" t="s">
        <v>487</v>
      </c>
      <c r="B231" t="s">
        <v>10</v>
      </c>
      <c r="C231" t="s">
        <v>11</v>
      </c>
      <c r="D231" t="s">
        <v>12</v>
      </c>
      <c r="E231">
        <v>0</v>
      </c>
      <c r="F231">
        <v>3486784402</v>
      </c>
      <c r="G231">
        <v>6.5899999999999997E-4</v>
      </c>
      <c r="H231">
        <v>163</v>
      </c>
      <c r="I231">
        <v>1</v>
      </c>
    </row>
    <row r="232" spans="1:9" x14ac:dyDescent="0.35">
      <c r="A232" t="s">
        <v>496</v>
      </c>
      <c r="B232" t="s">
        <v>10</v>
      </c>
      <c r="C232" t="s">
        <v>11</v>
      </c>
      <c r="D232" t="s">
        <v>12</v>
      </c>
      <c r="E232">
        <v>0</v>
      </c>
      <c r="F232">
        <v>3486784402</v>
      </c>
      <c r="G232">
        <v>4.6200000000000001E-4</v>
      </c>
      <c r="H232">
        <v>163</v>
      </c>
      <c r="I232">
        <v>1</v>
      </c>
    </row>
    <row r="233" spans="1:9" x14ac:dyDescent="0.35">
      <c r="A233" t="s">
        <v>536</v>
      </c>
      <c r="B233" t="s">
        <v>10</v>
      </c>
      <c r="C233" t="s">
        <v>11</v>
      </c>
      <c r="D233" t="s">
        <v>12</v>
      </c>
      <c r="E233">
        <v>0</v>
      </c>
      <c r="F233">
        <v>4108911268</v>
      </c>
      <c r="G233">
        <v>1.20068</v>
      </c>
      <c r="H233">
        <v>1123</v>
      </c>
      <c r="I233">
        <v>1</v>
      </c>
    </row>
    <row r="234" spans="1:9" x14ac:dyDescent="0.35">
      <c r="A234" t="s">
        <v>586</v>
      </c>
      <c r="B234" t="s">
        <v>10</v>
      </c>
      <c r="C234" t="s">
        <v>11</v>
      </c>
      <c r="D234" t="s">
        <v>12</v>
      </c>
      <c r="E234">
        <v>0</v>
      </c>
      <c r="F234">
        <v>4160404431</v>
      </c>
      <c r="G234">
        <v>2.9613499999999999</v>
      </c>
      <c r="H234">
        <v>1492</v>
      </c>
      <c r="I234">
        <v>1</v>
      </c>
    </row>
    <row r="235" spans="1:9" x14ac:dyDescent="0.35">
      <c r="A235" t="s">
        <v>422</v>
      </c>
      <c r="B235" t="s">
        <v>10</v>
      </c>
      <c r="C235" t="s">
        <v>11</v>
      </c>
      <c r="D235" t="s">
        <v>12</v>
      </c>
      <c r="E235">
        <v>0</v>
      </c>
      <c r="F235">
        <v>4567597057</v>
      </c>
      <c r="G235">
        <v>1.2286E-2</v>
      </c>
      <c r="H235">
        <v>859</v>
      </c>
      <c r="I235">
        <v>1</v>
      </c>
    </row>
    <row r="236" spans="1:9" x14ac:dyDescent="0.35">
      <c r="A236" t="s">
        <v>184</v>
      </c>
      <c r="B236" t="s">
        <v>10</v>
      </c>
      <c r="C236" t="s">
        <v>11</v>
      </c>
      <c r="D236" t="s">
        <v>12</v>
      </c>
      <c r="E236">
        <v>0</v>
      </c>
      <c r="F236">
        <v>4717886881</v>
      </c>
      <c r="G236">
        <v>38.642000000000003</v>
      </c>
      <c r="H236">
        <v>714</v>
      </c>
      <c r="I236">
        <v>1</v>
      </c>
    </row>
    <row r="237" spans="1:9" x14ac:dyDescent="0.35">
      <c r="A237" t="s">
        <v>186</v>
      </c>
      <c r="B237" t="s">
        <v>10</v>
      </c>
      <c r="C237" t="s">
        <v>11</v>
      </c>
      <c r="D237" t="s">
        <v>12</v>
      </c>
      <c r="E237">
        <v>0</v>
      </c>
      <c r="F237">
        <v>4717886881</v>
      </c>
      <c r="G237">
        <v>39.506700000000002</v>
      </c>
      <c r="H237">
        <v>714</v>
      </c>
      <c r="I237">
        <v>1</v>
      </c>
    </row>
    <row r="238" spans="1:9" x14ac:dyDescent="0.35">
      <c r="A238" t="s">
        <v>612</v>
      </c>
      <c r="B238" t="s">
        <v>10</v>
      </c>
      <c r="C238" t="s">
        <v>11</v>
      </c>
      <c r="D238" t="s">
        <v>12</v>
      </c>
      <c r="E238">
        <v>0</v>
      </c>
      <c r="F238">
        <v>4759924249</v>
      </c>
      <c r="G238">
        <v>6.92021</v>
      </c>
      <c r="H238">
        <v>3182</v>
      </c>
      <c r="I238">
        <v>1</v>
      </c>
    </row>
    <row r="239" spans="1:9" x14ac:dyDescent="0.35">
      <c r="A239" t="s">
        <v>196</v>
      </c>
      <c r="B239" t="s">
        <v>10</v>
      </c>
      <c r="C239" t="s">
        <v>11</v>
      </c>
      <c r="D239" t="s">
        <v>12</v>
      </c>
      <c r="E239">
        <v>0</v>
      </c>
      <c r="F239">
        <v>4953223116</v>
      </c>
      <c r="G239">
        <v>0.12672800000000001</v>
      </c>
      <c r="H239">
        <v>614</v>
      </c>
      <c r="I239">
        <v>1</v>
      </c>
    </row>
    <row r="240" spans="1:9" x14ac:dyDescent="0.35">
      <c r="A240" t="s">
        <v>233</v>
      </c>
      <c r="B240" t="s">
        <v>10</v>
      </c>
      <c r="C240" t="s">
        <v>11</v>
      </c>
      <c r="D240" t="s">
        <v>12</v>
      </c>
      <c r="E240">
        <v>0</v>
      </c>
      <c r="F240">
        <v>6138708333</v>
      </c>
      <c r="G240">
        <v>0.21654599999999999</v>
      </c>
      <c r="H240">
        <v>712</v>
      </c>
      <c r="I240">
        <v>1</v>
      </c>
    </row>
    <row r="241" spans="1:9" x14ac:dyDescent="0.35">
      <c r="A241" t="s">
        <v>574</v>
      </c>
      <c r="B241" t="s">
        <v>10</v>
      </c>
      <c r="C241" t="s">
        <v>11</v>
      </c>
      <c r="D241" t="s">
        <v>12</v>
      </c>
      <c r="E241">
        <v>0</v>
      </c>
      <c r="F241">
        <v>7890709281</v>
      </c>
      <c r="G241">
        <v>6.3365400000000003</v>
      </c>
      <c r="H241">
        <v>3736</v>
      </c>
      <c r="I241">
        <v>1</v>
      </c>
    </row>
    <row r="242" spans="1:9" x14ac:dyDescent="0.35">
      <c r="A242" t="s">
        <v>141</v>
      </c>
      <c r="B242" t="s">
        <v>10</v>
      </c>
      <c r="C242" t="s">
        <v>11</v>
      </c>
      <c r="D242" t="s">
        <v>12</v>
      </c>
      <c r="E242">
        <v>0</v>
      </c>
      <c r="F242">
        <v>8304696129</v>
      </c>
      <c r="G242">
        <v>0.71452000000000004</v>
      </c>
      <c r="H242">
        <v>14338</v>
      </c>
      <c r="I242">
        <v>1</v>
      </c>
    </row>
    <row r="243" spans="1:9" x14ac:dyDescent="0.35">
      <c r="A243" t="s">
        <v>587</v>
      </c>
      <c r="B243" t="s">
        <v>10</v>
      </c>
      <c r="C243" t="s">
        <v>11</v>
      </c>
      <c r="D243" t="s">
        <v>12</v>
      </c>
      <c r="E243">
        <v>0</v>
      </c>
      <c r="F243">
        <v>9073666581</v>
      </c>
      <c r="G243">
        <v>4.8211599999999999</v>
      </c>
      <c r="H243">
        <v>1702</v>
      </c>
      <c r="I243">
        <v>1</v>
      </c>
    </row>
    <row r="244" spans="1:9" x14ac:dyDescent="0.35">
      <c r="A244" t="s">
        <v>145</v>
      </c>
      <c r="B244" t="s">
        <v>10</v>
      </c>
      <c r="C244" t="s">
        <v>11</v>
      </c>
      <c r="D244" t="s">
        <v>12</v>
      </c>
      <c r="E244">
        <v>0</v>
      </c>
      <c r="F244">
        <v>10733339000</v>
      </c>
      <c r="G244">
        <v>7.7229999999999998E-3</v>
      </c>
      <c r="H244">
        <v>603</v>
      </c>
      <c r="I244">
        <v>1</v>
      </c>
    </row>
    <row r="245" spans="1:9" x14ac:dyDescent="0.35">
      <c r="A245" t="s">
        <v>366</v>
      </c>
      <c r="B245" t="s">
        <v>10</v>
      </c>
      <c r="C245" t="s">
        <v>11</v>
      </c>
      <c r="D245" t="s">
        <v>12</v>
      </c>
      <c r="E245">
        <v>0</v>
      </c>
      <c r="F245">
        <v>11592740743</v>
      </c>
      <c r="G245">
        <v>3.0860000000000002E-3</v>
      </c>
      <c r="H245">
        <v>643</v>
      </c>
      <c r="I245">
        <v>1</v>
      </c>
    </row>
    <row r="246" spans="1:9" x14ac:dyDescent="0.35">
      <c r="A246" t="s">
        <v>591</v>
      </c>
      <c r="B246" t="s">
        <v>10</v>
      </c>
      <c r="C246" t="s">
        <v>11</v>
      </c>
      <c r="D246" t="s">
        <v>12</v>
      </c>
      <c r="E246">
        <v>0</v>
      </c>
      <c r="F246">
        <v>13761971603</v>
      </c>
      <c r="G246">
        <v>3.5577700000000001</v>
      </c>
      <c r="H246">
        <v>855</v>
      </c>
      <c r="I246">
        <v>1</v>
      </c>
    </row>
    <row r="247" spans="1:9" x14ac:dyDescent="0.35">
      <c r="A247" t="s">
        <v>341</v>
      </c>
      <c r="B247" t="s">
        <v>10</v>
      </c>
      <c r="C247" t="s">
        <v>11</v>
      </c>
      <c r="D247" t="s">
        <v>12</v>
      </c>
      <c r="E247">
        <v>0</v>
      </c>
      <c r="F247">
        <v>14184612091</v>
      </c>
      <c r="G247">
        <v>0.91369299999999998</v>
      </c>
      <c r="H247">
        <v>54765</v>
      </c>
      <c r="I247">
        <v>1</v>
      </c>
    </row>
    <row r="248" spans="1:9" x14ac:dyDescent="0.35">
      <c r="A248" t="s">
        <v>338</v>
      </c>
      <c r="B248" t="s">
        <v>10</v>
      </c>
      <c r="C248" t="s">
        <v>11</v>
      </c>
      <c r="D248" t="s">
        <v>12</v>
      </c>
      <c r="E248">
        <v>0</v>
      </c>
      <c r="F248">
        <v>14353505166</v>
      </c>
      <c r="G248">
        <v>2.7487300000000001</v>
      </c>
      <c r="H248">
        <v>29362</v>
      </c>
      <c r="I248">
        <v>1</v>
      </c>
    </row>
    <row r="249" spans="1:9" x14ac:dyDescent="0.35">
      <c r="A249" t="s">
        <v>310</v>
      </c>
      <c r="B249" t="s">
        <v>10</v>
      </c>
      <c r="C249" t="s">
        <v>11</v>
      </c>
      <c r="D249" t="s">
        <v>12</v>
      </c>
      <c r="E249">
        <v>0</v>
      </c>
      <c r="F249">
        <v>15914114086</v>
      </c>
      <c r="G249">
        <v>3.0297100000000001</v>
      </c>
      <c r="H249">
        <v>2333</v>
      </c>
      <c r="I249">
        <v>1</v>
      </c>
    </row>
    <row r="250" spans="1:9" x14ac:dyDescent="0.35">
      <c r="A250" t="s">
        <v>304</v>
      </c>
      <c r="B250" t="s">
        <v>10</v>
      </c>
      <c r="C250" t="s">
        <v>11</v>
      </c>
      <c r="D250" t="s">
        <v>12</v>
      </c>
      <c r="E250">
        <v>0</v>
      </c>
      <c r="F250">
        <v>17179869184</v>
      </c>
      <c r="G250">
        <v>9.8499999999999998E-4</v>
      </c>
      <c r="H250">
        <v>120</v>
      </c>
      <c r="I250">
        <v>1</v>
      </c>
    </row>
    <row r="251" spans="1:9" x14ac:dyDescent="0.35">
      <c r="A251" t="s">
        <v>588</v>
      </c>
      <c r="B251" t="s">
        <v>10</v>
      </c>
      <c r="C251" t="s">
        <v>11</v>
      </c>
      <c r="D251" t="s">
        <v>12</v>
      </c>
      <c r="E251">
        <v>0</v>
      </c>
      <c r="F251">
        <v>18089714521</v>
      </c>
      <c r="G251">
        <v>6.9156399999999998</v>
      </c>
      <c r="H251">
        <v>1912</v>
      </c>
      <c r="I251">
        <v>1</v>
      </c>
    </row>
    <row r="252" spans="1:9" x14ac:dyDescent="0.35">
      <c r="A252" t="s">
        <v>436</v>
      </c>
      <c r="B252" t="s">
        <v>10</v>
      </c>
      <c r="C252" t="s">
        <v>11</v>
      </c>
      <c r="D252" t="s">
        <v>12</v>
      </c>
      <c r="E252">
        <v>0</v>
      </c>
      <c r="F252">
        <v>18989219241</v>
      </c>
      <c r="G252">
        <v>0.857545</v>
      </c>
      <c r="H252">
        <v>1175</v>
      </c>
      <c r="I252">
        <v>1</v>
      </c>
    </row>
    <row r="253" spans="1:9" x14ac:dyDescent="0.35">
      <c r="A253" t="s">
        <v>339</v>
      </c>
      <c r="B253" t="s">
        <v>10</v>
      </c>
      <c r="C253" t="s">
        <v>11</v>
      </c>
      <c r="D253" t="s">
        <v>12</v>
      </c>
      <c r="E253">
        <v>0</v>
      </c>
      <c r="F253">
        <v>23537012497</v>
      </c>
      <c r="G253">
        <v>0.19545000000000001</v>
      </c>
      <c r="H253">
        <v>5715</v>
      </c>
      <c r="I253">
        <v>1</v>
      </c>
    </row>
    <row r="254" spans="1:9" x14ac:dyDescent="0.35">
      <c r="A254" t="s">
        <v>117</v>
      </c>
      <c r="B254" t="s">
        <v>10</v>
      </c>
      <c r="C254" t="s">
        <v>11</v>
      </c>
      <c r="D254" t="s">
        <v>12</v>
      </c>
      <c r="E254">
        <v>0</v>
      </c>
      <c r="F254">
        <v>23973456915</v>
      </c>
      <c r="G254">
        <v>2.7151000000000002E-2</v>
      </c>
      <c r="H254">
        <v>415</v>
      </c>
      <c r="I254">
        <v>1</v>
      </c>
    </row>
    <row r="255" spans="1:9" x14ac:dyDescent="0.35">
      <c r="A255" t="s">
        <v>261</v>
      </c>
      <c r="B255" t="s">
        <v>10</v>
      </c>
      <c r="C255" t="s">
        <v>11</v>
      </c>
      <c r="D255" t="s">
        <v>12</v>
      </c>
      <c r="E255">
        <v>0</v>
      </c>
      <c r="F255">
        <v>24010000001</v>
      </c>
      <c r="G255">
        <v>1.5836399999999999</v>
      </c>
      <c r="H255">
        <v>83453</v>
      </c>
      <c r="I255">
        <v>1</v>
      </c>
    </row>
    <row r="256" spans="1:9" x14ac:dyDescent="0.35">
      <c r="A256" t="s">
        <v>94</v>
      </c>
      <c r="B256" t="s">
        <v>10</v>
      </c>
      <c r="C256" t="s">
        <v>11</v>
      </c>
      <c r="D256" t="s">
        <v>12</v>
      </c>
      <c r="E256">
        <v>0</v>
      </c>
      <c r="F256">
        <v>24160976859</v>
      </c>
      <c r="G256">
        <v>0.71857199999999999</v>
      </c>
      <c r="H256">
        <v>815</v>
      </c>
      <c r="I256">
        <v>1</v>
      </c>
    </row>
    <row r="257" spans="1:9" x14ac:dyDescent="0.35">
      <c r="A257" t="s">
        <v>192</v>
      </c>
      <c r="B257" t="s">
        <v>10</v>
      </c>
      <c r="C257" t="s">
        <v>11</v>
      </c>
      <c r="D257" t="s">
        <v>12</v>
      </c>
      <c r="E257">
        <v>0</v>
      </c>
      <c r="F257">
        <v>24196956529</v>
      </c>
      <c r="G257">
        <v>0.13344200000000001</v>
      </c>
      <c r="H257">
        <v>557</v>
      </c>
      <c r="I257">
        <v>1</v>
      </c>
    </row>
    <row r="258" spans="1:9" x14ac:dyDescent="0.35">
      <c r="A258" t="s">
        <v>240</v>
      </c>
      <c r="B258" t="s">
        <v>10</v>
      </c>
      <c r="C258" t="s">
        <v>11</v>
      </c>
      <c r="D258" t="s">
        <v>12</v>
      </c>
      <c r="E258">
        <v>0</v>
      </c>
      <c r="F258">
        <v>25937424602</v>
      </c>
      <c r="G258">
        <v>2.0040000000000001E-3</v>
      </c>
      <c r="H258">
        <v>467</v>
      </c>
      <c r="I258">
        <v>1</v>
      </c>
    </row>
    <row r="259" spans="1:9" x14ac:dyDescent="0.35">
      <c r="A259" t="s">
        <v>589</v>
      </c>
      <c r="B259" t="s">
        <v>10</v>
      </c>
      <c r="C259" t="s">
        <v>11</v>
      </c>
      <c r="D259" t="s">
        <v>12</v>
      </c>
      <c r="E259">
        <v>0</v>
      </c>
      <c r="F259">
        <v>33584968001</v>
      </c>
      <c r="G259">
        <v>8.4345999999999997</v>
      </c>
      <c r="H259">
        <v>2122</v>
      </c>
      <c r="I259">
        <v>1</v>
      </c>
    </row>
    <row r="260" spans="1:9" x14ac:dyDescent="0.35">
      <c r="A260" t="s">
        <v>50</v>
      </c>
      <c r="B260" t="s">
        <v>10</v>
      </c>
      <c r="C260" t="s">
        <v>11</v>
      </c>
      <c r="D260" t="s">
        <v>12</v>
      </c>
      <c r="E260">
        <v>0</v>
      </c>
      <c r="F260">
        <v>40074642432</v>
      </c>
      <c r="G260">
        <v>0.50324599999999997</v>
      </c>
      <c r="H260">
        <v>3991</v>
      </c>
      <c r="I260">
        <v>1</v>
      </c>
    </row>
    <row r="261" spans="1:9" x14ac:dyDescent="0.35">
      <c r="A261" t="s">
        <v>113</v>
      </c>
      <c r="B261" t="s">
        <v>10</v>
      </c>
      <c r="C261" t="s">
        <v>11</v>
      </c>
      <c r="D261" t="s">
        <v>12</v>
      </c>
      <c r="E261">
        <v>0</v>
      </c>
      <c r="F261">
        <v>42040402004</v>
      </c>
      <c r="G261">
        <v>8.7039999999999999E-3</v>
      </c>
      <c r="H261">
        <v>2152</v>
      </c>
      <c r="I261">
        <v>1</v>
      </c>
    </row>
    <row r="262" spans="1:9" x14ac:dyDescent="0.35">
      <c r="A262" t="s">
        <v>354</v>
      </c>
      <c r="B262" t="s">
        <v>10</v>
      </c>
      <c r="C262" t="s">
        <v>11</v>
      </c>
      <c r="D262" t="s">
        <v>12</v>
      </c>
      <c r="E262">
        <v>0</v>
      </c>
      <c r="F262">
        <v>51737129142</v>
      </c>
      <c r="G262">
        <v>7.7640000000000001E-2</v>
      </c>
      <c r="H262">
        <v>479</v>
      </c>
      <c r="I262">
        <v>1</v>
      </c>
    </row>
    <row r="263" spans="1:9" x14ac:dyDescent="0.35">
      <c r="A263" t="s">
        <v>156</v>
      </c>
      <c r="B263" t="s">
        <v>10</v>
      </c>
      <c r="C263" t="s">
        <v>11</v>
      </c>
      <c r="D263" t="s">
        <v>12</v>
      </c>
      <c r="E263">
        <v>0</v>
      </c>
      <c r="F263">
        <v>55243845633</v>
      </c>
      <c r="G263">
        <v>8.3820899999999998</v>
      </c>
      <c r="H263">
        <v>10436</v>
      </c>
      <c r="I263">
        <v>1</v>
      </c>
    </row>
    <row r="264" spans="1:9" x14ac:dyDescent="0.35">
      <c r="A264" t="s">
        <v>153</v>
      </c>
      <c r="B264" t="s">
        <v>10</v>
      </c>
      <c r="C264" t="s">
        <v>11</v>
      </c>
      <c r="D264" t="s">
        <v>12</v>
      </c>
      <c r="E264">
        <v>0</v>
      </c>
      <c r="F264">
        <v>55243966466</v>
      </c>
      <c r="G264">
        <v>7.7202000000000002</v>
      </c>
      <c r="H264">
        <v>10436</v>
      </c>
      <c r="I264">
        <v>1</v>
      </c>
    </row>
    <row r="265" spans="1:9" x14ac:dyDescent="0.35">
      <c r="A265" t="s">
        <v>316</v>
      </c>
      <c r="B265" t="s">
        <v>10</v>
      </c>
      <c r="C265" t="s">
        <v>11</v>
      </c>
      <c r="D265" t="s">
        <v>12</v>
      </c>
      <c r="E265">
        <v>0</v>
      </c>
      <c r="F265">
        <v>61917364225</v>
      </c>
      <c r="G265">
        <v>4.091E-3</v>
      </c>
      <c r="H265">
        <v>664</v>
      </c>
      <c r="I265">
        <v>1</v>
      </c>
    </row>
    <row r="266" spans="1:9" x14ac:dyDescent="0.35">
      <c r="A266" t="s">
        <v>157</v>
      </c>
      <c r="B266" t="s">
        <v>10</v>
      </c>
      <c r="C266" t="s">
        <v>11</v>
      </c>
      <c r="D266" t="s">
        <v>12</v>
      </c>
      <c r="E266">
        <v>0</v>
      </c>
      <c r="F266">
        <v>69904548130</v>
      </c>
      <c r="G266">
        <v>11.204700000000001</v>
      </c>
      <c r="H266">
        <v>10437</v>
      </c>
      <c r="I266">
        <v>1</v>
      </c>
    </row>
    <row r="267" spans="1:9" x14ac:dyDescent="0.35">
      <c r="A267" t="s">
        <v>393</v>
      </c>
      <c r="B267" t="s">
        <v>10</v>
      </c>
      <c r="C267" t="s">
        <v>11</v>
      </c>
      <c r="D267" t="s">
        <v>12</v>
      </c>
      <c r="E267">
        <v>0</v>
      </c>
      <c r="F267">
        <v>88125763956</v>
      </c>
      <c r="G267">
        <v>2.0549000000000001E-2</v>
      </c>
      <c r="H267">
        <v>685</v>
      </c>
      <c r="I267">
        <v>1</v>
      </c>
    </row>
    <row r="268" spans="1:9" x14ac:dyDescent="0.35">
      <c r="A268" t="s">
        <v>575</v>
      </c>
      <c r="B268" t="s">
        <v>10</v>
      </c>
      <c r="C268" t="s">
        <v>11</v>
      </c>
      <c r="D268" t="s">
        <v>12</v>
      </c>
      <c r="E268">
        <v>0</v>
      </c>
      <c r="F268">
        <v>104014166945</v>
      </c>
      <c r="G268">
        <v>26.698699999999999</v>
      </c>
      <c r="H268">
        <v>6040</v>
      </c>
      <c r="I268">
        <v>1</v>
      </c>
    </row>
    <row r="269" spans="1:9" x14ac:dyDescent="0.35">
      <c r="A269" t="s">
        <v>164</v>
      </c>
      <c r="B269" t="s">
        <v>10</v>
      </c>
      <c r="C269" t="s">
        <v>11</v>
      </c>
      <c r="D269" t="s">
        <v>12</v>
      </c>
      <c r="E269">
        <v>0</v>
      </c>
      <c r="F269">
        <v>107680257354</v>
      </c>
      <c r="G269">
        <v>10.6525</v>
      </c>
      <c r="H269">
        <v>10440</v>
      </c>
      <c r="I269">
        <v>1</v>
      </c>
    </row>
    <row r="270" spans="1:9" x14ac:dyDescent="0.35">
      <c r="A270" t="s">
        <v>161</v>
      </c>
      <c r="B270" t="s">
        <v>10</v>
      </c>
      <c r="C270" t="s">
        <v>11</v>
      </c>
      <c r="D270" t="s">
        <v>12</v>
      </c>
      <c r="E270">
        <v>0</v>
      </c>
      <c r="F270">
        <v>107680378187</v>
      </c>
      <c r="G270">
        <v>9.5556900000000002</v>
      </c>
      <c r="H270">
        <v>10440</v>
      </c>
      <c r="I270">
        <v>1</v>
      </c>
    </row>
    <row r="271" spans="1:9" x14ac:dyDescent="0.35">
      <c r="A271" t="s">
        <v>125</v>
      </c>
      <c r="B271" t="s">
        <v>10</v>
      </c>
      <c r="C271" t="s">
        <v>11</v>
      </c>
      <c r="D271" t="s">
        <v>12</v>
      </c>
      <c r="E271">
        <v>0</v>
      </c>
      <c r="F271">
        <v>125510607915</v>
      </c>
      <c r="G271">
        <v>4.8440599999999998</v>
      </c>
      <c r="H271">
        <v>920</v>
      </c>
      <c r="I271">
        <v>1</v>
      </c>
    </row>
    <row r="272" spans="1:9" x14ac:dyDescent="0.35">
      <c r="A272" t="s">
        <v>166</v>
      </c>
      <c r="B272" t="s">
        <v>10</v>
      </c>
      <c r="C272" t="s">
        <v>11</v>
      </c>
      <c r="D272" t="s">
        <v>12</v>
      </c>
      <c r="E272">
        <v>0</v>
      </c>
      <c r="F272">
        <v>131394296458</v>
      </c>
      <c r="G272">
        <v>19.348299999999998</v>
      </c>
      <c r="H272">
        <v>10441</v>
      </c>
      <c r="I272">
        <v>1</v>
      </c>
    </row>
    <row r="273" spans="1:9" x14ac:dyDescent="0.35">
      <c r="A273" t="s">
        <v>155</v>
      </c>
      <c r="B273" t="s">
        <v>10</v>
      </c>
      <c r="C273" t="s">
        <v>11</v>
      </c>
      <c r="D273" t="s">
        <v>12</v>
      </c>
      <c r="E273">
        <v>0</v>
      </c>
      <c r="F273">
        <v>131394354295</v>
      </c>
      <c r="G273">
        <v>35.728700000000003</v>
      </c>
      <c r="H273">
        <v>10440</v>
      </c>
      <c r="I273">
        <v>1</v>
      </c>
    </row>
    <row r="274" spans="1:9" x14ac:dyDescent="0.35">
      <c r="A274" t="s">
        <v>160</v>
      </c>
      <c r="B274" t="s">
        <v>10</v>
      </c>
      <c r="C274" t="s">
        <v>11</v>
      </c>
      <c r="D274" t="s">
        <v>12</v>
      </c>
      <c r="E274">
        <v>0</v>
      </c>
      <c r="F274">
        <v>131394354295</v>
      </c>
      <c r="G274">
        <v>17.526399999999999</v>
      </c>
      <c r="H274">
        <v>10440</v>
      </c>
      <c r="I274">
        <v>1</v>
      </c>
    </row>
    <row r="275" spans="1:9" x14ac:dyDescent="0.35">
      <c r="A275" t="s">
        <v>165</v>
      </c>
      <c r="B275" t="s">
        <v>10</v>
      </c>
      <c r="C275" t="s">
        <v>11</v>
      </c>
      <c r="D275" t="s">
        <v>12</v>
      </c>
      <c r="E275">
        <v>0</v>
      </c>
      <c r="F275">
        <v>131394354295</v>
      </c>
      <c r="G275">
        <v>17.6111</v>
      </c>
      <c r="H275">
        <v>10440</v>
      </c>
      <c r="I275">
        <v>1</v>
      </c>
    </row>
    <row r="276" spans="1:9" x14ac:dyDescent="0.35">
      <c r="A276" t="s">
        <v>169</v>
      </c>
      <c r="B276" t="s">
        <v>10</v>
      </c>
      <c r="C276" t="s">
        <v>11</v>
      </c>
      <c r="D276" t="s">
        <v>12</v>
      </c>
      <c r="E276">
        <v>0</v>
      </c>
      <c r="F276">
        <v>131398616132</v>
      </c>
      <c r="G276">
        <v>17.844100000000001</v>
      </c>
      <c r="H276">
        <v>10448</v>
      </c>
      <c r="I276">
        <v>1</v>
      </c>
    </row>
    <row r="277" spans="1:9" x14ac:dyDescent="0.35">
      <c r="A277" t="s">
        <v>154</v>
      </c>
      <c r="B277" t="s">
        <v>10</v>
      </c>
      <c r="C277" t="s">
        <v>11</v>
      </c>
      <c r="D277" t="s">
        <v>12</v>
      </c>
      <c r="E277">
        <v>0</v>
      </c>
      <c r="F277">
        <v>131973152482</v>
      </c>
      <c r="G277">
        <v>16.7745</v>
      </c>
      <c r="H277">
        <v>10442</v>
      </c>
      <c r="I277">
        <v>1</v>
      </c>
    </row>
    <row r="278" spans="1:9" x14ac:dyDescent="0.35">
      <c r="A278" t="s">
        <v>136</v>
      </c>
      <c r="B278" t="s">
        <v>10</v>
      </c>
      <c r="C278" t="s">
        <v>11</v>
      </c>
      <c r="D278" t="s">
        <v>12</v>
      </c>
      <c r="E278">
        <v>0</v>
      </c>
      <c r="F278">
        <v>167657654522</v>
      </c>
      <c r="G278">
        <v>0.84142399999999995</v>
      </c>
      <c r="H278">
        <v>3305</v>
      </c>
      <c r="I278">
        <v>1</v>
      </c>
    </row>
    <row r="279" spans="1:9" x14ac:dyDescent="0.35">
      <c r="A279" t="s">
        <v>167</v>
      </c>
      <c r="B279" t="s">
        <v>10</v>
      </c>
      <c r="C279" t="s">
        <v>11</v>
      </c>
      <c r="D279" t="s">
        <v>12</v>
      </c>
      <c r="E279">
        <v>0</v>
      </c>
      <c r="F279">
        <v>172723931546</v>
      </c>
      <c r="G279">
        <v>30.635200000000001</v>
      </c>
      <c r="H279">
        <v>10449</v>
      </c>
      <c r="I279">
        <v>1</v>
      </c>
    </row>
    <row r="280" spans="1:9" x14ac:dyDescent="0.35">
      <c r="A280" t="s">
        <v>340</v>
      </c>
      <c r="B280" t="s">
        <v>10</v>
      </c>
      <c r="C280" t="s">
        <v>11</v>
      </c>
      <c r="D280" t="s">
        <v>12</v>
      </c>
      <c r="E280">
        <v>0</v>
      </c>
      <c r="F280">
        <v>176894515156</v>
      </c>
      <c r="G280">
        <v>0.56333800000000001</v>
      </c>
      <c r="H280">
        <v>28299</v>
      </c>
      <c r="I280">
        <v>1</v>
      </c>
    </row>
    <row r="281" spans="1:9" x14ac:dyDescent="0.35">
      <c r="A281" t="s">
        <v>235</v>
      </c>
      <c r="B281" t="s">
        <v>10</v>
      </c>
      <c r="C281" t="s">
        <v>11</v>
      </c>
      <c r="D281" t="s">
        <v>12</v>
      </c>
      <c r="E281">
        <v>0</v>
      </c>
      <c r="F281">
        <v>178676296932</v>
      </c>
      <c r="G281">
        <v>0.24986800000000001</v>
      </c>
      <c r="H281">
        <v>835</v>
      </c>
      <c r="I281">
        <v>1</v>
      </c>
    </row>
    <row r="282" spans="1:9" x14ac:dyDescent="0.35">
      <c r="A282" t="s">
        <v>163</v>
      </c>
      <c r="B282" t="s">
        <v>10</v>
      </c>
      <c r="C282" t="s">
        <v>11</v>
      </c>
      <c r="D282" t="s">
        <v>12</v>
      </c>
      <c r="E282">
        <v>0</v>
      </c>
      <c r="F282">
        <v>202541958973</v>
      </c>
      <c r="G282">
        <v>19.043600000000001</v>
      </c>
      <c r="H282">
        <v>10440</v>
      </c>
      <c r="I282">
        <v>1</v>
      </c>
    </row>
    <row r="283" spans="1:9" x14ac:dyDescent="0.35">
      <c r="A283" t="s">
        <v>152</v>
      </c>
      <c r="B283" t="s">
        <v>10</v>
      </c>
      <c r="C283" t="s">
        <v>11</v>
      </c>
      <c r="D283" t="s">
        <v>12</v>
      </c>
      <c r="E283">
        <v>0</v>
      </c>
      <c r="F283">
        <v>202542016810</v>
      </c>
      <c r="G283">
        <v>17.182200000000002</v>
      </c>
      <c r="H283">
        <v>10439</v>
      </c>
      <c r="I283">
        <v>1</v>
      </c>
    </row>
    <row r="284" spans="1:9" x14ac:dyDescent="0.35">
      <c r="A284" t="s">
        <v>159</v>
      </c>
      <c r="B284" t="s">
        <v>10</v>
      </c>
      <c r="C284" t="s">
        <v>11</v>
      </c>
      <c r="D284" t="s">
        <v>12</v>
      </c>
      <c r="E284">
        <v>0</v>
      </c>
      <c r="F284">
        <v>202542016810</v>
      </c>
      <c r="G284">
        <v>26.200900000000001</v>
      </c>
      <c r="H284">
        <v>10440</v>
      </c>
      <c r="I284">
        <v>1</v>
      </c>
    </row>
    <row r="285" spans="1:9" x14ac:dyDescent="0.35">
      <c r="A285" t="s">
        <v>126</v>
      </c>
      <c r="B285" t="s">
        <v>10</v>
      </c>
      <c r="C285" t="s">
        <v>11</v>
      </c>
      <c r="D285" t="s">
        <v>12</v>
      </c>
      <c r="E285">
        <v>0</v>
      </c>
      <c r="F285">
        <v>211714654767</v>
      </c>
      <c r="G285">
        <v>6.2758500000000002</v>
      </c>
      <c r="H285">
        <v>975</v>
      </c>
      <c r="I285">
        <v>1</v>
      </c>
    </row>
    <row r="286" spans="1:9" x14ac:dyDescent="0.35">
      <c r="A286" t="s">
        <v>97</v>
      </c>
      <c r="B286" t="s">
        <v>10</v>
      </c>
      <c r="C286" t="s">
        <v>11</v>
      </c>
      <c r="D286" t="s">
        <v>12</v>
      </c>
      <c r="E286">
        <v>0</v>
      </c>
      <c r="F286">
        <v>219702042353</v>
      </c>
      <c r="G286">
        <v>11.1914</v>
      </c>
      <c r="H286">
        <v>1221</v>
      </c>
      <c r="I286">
        <v>1</v>
      </c>
    </row>
    <row r="287" spans="1:9" x14ac:dyDescent="0.35">
      <c r="A287" t="s">
        <v>198</v>
      </c>
      <c r="B287" t="s">
        <v>10</v>
      </c>
      <c r="C287" t="s">
        <v>11</v>
      </c>
      <c r="D287" t="s">
        <v>12</v>
      </c>
      <c r="E287">
        <v>0</v>
      </c>
      <c r="F287">
        <v>230998451325</v>
      </c>
      <c r="G287">
        <v>1.0369600000000001</v>
      </c>
      <c r="H287">
        <v>714</v>
      </c>
      <c r="I287">
        <v>1</v>
      </c>
    </row>
    <row r="288" spans="1:9" x14ac:dyDescent="0.35">
      <c r="A288" t="s">
        <v>576</v>
      </c>
      <c r="B288" t="s">
        <v>10</v>
      </c>
      <c r="C288" t="s">
        <v>11</v>
      </c>
      <c r="D288" t="s">
        <v>12</v>
      </c>
      <c r="E288">
        <v>0</v>
      </c>
      <c r="F288">
        <v>245285553729</v>
      </c>
      <c r="G288">
        <v>53.155700000000003</v>
      </c>
      <c r="H288">
        <v>7448</v>
      </c>
      <c r="I288">
        <v>1</v>
      </c>
    </row>
    <row r="289" spans="1:9" x14ac:dyDescent="0.35">
      <c r="A289" t="s">
        <v>142</v>
      </c>
      <c r="B289" t="s">
        <v>10</v>
      </c>
      <c r="C289" t="s">
        <v>11</v>
      </c>
      <c r="D289" t="s">
        <v>12</v>
      </c>
      <c r="E289">
        <v>0</v>
      </c>
      <c r="F289">
        <v>266479893342</v>
      </c>
      <c r="G289">
        <v>38.431399999999996</v>
      </c>
      <c r="H289">
        <v>500872</v>
      </c>
      <c r="I289">
        <v>1</v>
      </c>
    </row>
    <row r="290" spans="1:9" x14ac:dyDescent="0.35">
      <c r="A290" t="s">
        <v>242</v>
      </c>
      <c r="B290" t="s">
        <v>10</v>
      </c>
      <c r="C290" t="s">
        <v>11</v>
      </c>
      <c r="D290" t="s">
        <v>12</v>
      </c>
      <c r="E290">
        <v>0</v>
      </c>
      <c r="F290">
        <v>285311670612</v>
      </c>
      <c r="G290">
        <v>2.3240000000000001E-3</v>
      </c>
      <c r="H290">
        <v>513</v>
      </c>
      <c r="I290">
        <v>1</v>
      </c>
    </row>
    <row r="291" spans="1:9" x14ac:dyDescent="0.35">
      <c r="A291" t="s">
        <v>168</v>
      </c>
      <c r="B291" t="s">
        <v>10</v>
      </c>
      <c r="C291" t="s">
        <v>11</v>
      </c>
      <c r="D291" t="s">
        <v>12</v>
      </c>
      <c r="E291">
        <v>0</v>
      </c>
      <c r="F291">
        <v>286127966350</v>
      </c>
      <c r="G291">
        <v>31.288</v>
      </c>
      <c r="H291">
        <v>10470</v>
      </c>
      <c r="I291">
        <v>1</v>
      </c>
    </row>
    <row r="292" spans="1:9" x14ac:dyDescent="0.35">
      <c r="A292" t="s">
        <v>406</v>
      </c>
      <c r="B292" t="s">
        <v>10</v>
      </c>
      <c r="C292" t="s">
        <v>11</v>
      </c>
      <c r="D292" t="s">
        <v>12</v>
      </c>
      <c r="E292">
        <v>0</v>
      </c>
      <c r="F292">
        <v>291911853682</v>
      </c>
      <c r="G292">
        <v>26.822700000000001</v>
      </c>
      <c r="H292">
        <v>234327</v>
      </c>
      <c r="I292">
        <v>1</v>
      </c>
    </row>
    <row r="293" spans="1:9" x14ac:dyDescent="0.35">
      <c r="A293" t="s">
        <v>409</v>
      </c>
      <c r="B293" t="s">
        <v>10</v>
      </c>
      <c r="C293" t="s">
        <v>11</v>
      </c>
      <c r="D293" t="s">
        <v>12</v>
      </c>
      <c r="E293">
        <v>0</v>
      </c>
      <c r="F293">
        <v>291911853682</v>
      </c>
      <c r="G293">
        <v>19.985199999999999</v>
      </c>
      <c r="H293">
        <v>35274</v>
      </c>
      <c r="I293">
        <v>1</v>
      </c>
    </row>
    <row r="294" spans="1:9" x14ac:dyDescent="0.35">
      <c r="A294" t="s">
        <v>522</v>
      </c>
      <c r="B294" t="s">
        <v>10</v>
      </c>
      <c r="C294" t="s">
        <v>11</v>
      </c>
      <c r="D294" t="s">
        <v>12</v>
      </c>
      <c r="E294">
        <v>0</v>
      </c>
      <c r="F294">
        <v>406454747136</v>
      </c>
      <c r="G294">
        <v>3.029E-3</v>
      </c>
      <c r="H294">
        <v>688</v>
      </c>
      <c r="I294">
        <v>1</v>
      </c>
    </row>
    <row r="295" spans="1:9" x14ac:dyDescent="0.35">
      <c r="A295" t="s">
        <v>562</v>
      </c>
      <c r="B295" t="s">
        <v>10</v>
      </c>
      <c r="C295" t="s">
        <v>11</v>
      </c>
      <c r="D295" t="s">
        <v>12</v>
      </c>
      <c r="E295">
        <v>0</v>
      </c>
      <c r="F295">
        <v>445146141861</v>
      </c>
      <c r="G295">
        <v>17.560700000000001</v>
      </c>
      <c r="H295">
        <v>3113</v>
      </c>
      <c r="I295">
        <v>1</v>
      </c>
    </row>
    <row r="296" spans="1:9" x14ac:dyDescent="0.35">
      <c r="A296" t="s">
        <v>437</v>
      </c>
      <c r="B296" t="s">
        <v>10</v>
      </c>
      <c r="C296" t="s">
        <v>11</v>
      </c>
      <c r="D296" t="s">
        <v>12</v>
      </c>
      <c r="E296">
        <v>0</v>
      </c>
      <c r="F296">
        <v>476385615597</v>
      </c>
      <c r="G296">
        <v>1.70916</v>
      </c>
      <c r="H296">
        <v>2269</v>
      </c>
      <c r="I296">
        <v>1</v>
      </c>
    </row>
    <row r="297" spans="1:9" x14ac:dyDescent="0.35">
      <c r="A297" t="s">
        <v>504</v>
      </c>
      <c r="B297" t="s">
        <v>10</v>
      </c>
      <c r="C297" t="s">
        <v>11</v>
      </c>
      <c r="D297" t="s">
        <v>12</v>
      </c>
      <c r="E297">
        <v>0</v>
      </c>
      <c r="F297">
        <v>622559748096</v>
      </c>
      <c r="G297">
        <v>0.18157000000000001</v>
      </c>
      <c r="H297">
        <v>352</v>
      </c>
      <c r="I297">
        <v>1</v>
      </c>
    </row>
    <row r="298" spans="1:9" x14ac:dyDescent="0.35">
      <c r="A298" t="s">
        <v>374</v>
      </c>
      <c r="B298" t="s">
        <v>10</v>
      </c>
      <c r="C298" t="s">
        <v>11</v>
      </c>
      <c r="D298" t="s">
        <v>12</v>
      </c>
      <c r="E298">
        <v>0</v>
      </c>
      <c r="F298">
        <v>805422366595</v>
      </c>
      <c r="G298">
        <v>4.9001000000000003E-2</v>
      </c>
      <c r="H298">
        <v>641</v>
      </c>
      <c r="I298">
        <v>1</v>
      </c>
    </row>
    <row r="299" spans="1:9" x14ac:dyDescent="0.35">
      <c r="A299" t="s">
        <v>26</v>
      </c>
      <c r="B299" t="s">
        <v>10</v>
      </c>
      <c r="C299" t="s">
        <v>11</v>
      </c>
      <c r="D299" t="s">
        <v>12</v>
      </c>
      <c r="E299">
        <v>0</v>
      </c>
      <c r="F299">
        <v>822645885495</v>
      </c>
      <c r="G299">
        <v>17.406400000000001</v>
      </c>
      <c r="H299">
        <v>1147</v>
      </c>
      <c r="I299">
        <v>1</v>
      </c>
    </row>
    <row r="300" spans="1:9" x14ac:dyDescent="0.35">
      <c r="A300" t="s">
        <v>531</v>
      </c>
      <c r="B300" t="s">
        <v>10</v>
      </c>
      <c r="C300" t="s">
        <v>11</v>
      </c>
      <c r="D300" t="s">
        <v>12</v>
      </c>
      <c r="E300">
        <v>0</v>
      </c>
      <c r="F300">
        <v>902651904000</v>
      </c>
      <c r="G300">
        <v>5.3310000000000003E-2</v>
      </c>
      <c r="H300">
        <v>692</v>
      </c>
      <c r="I300">
        <v>1</v>
      </c>
    </row>
    <row r="301" spans="1:9" x14ac:dyDescent="0.35">
      <c r="A301" t="s">
        <v>200</v>
      </c>
      <c r="B301" t="s">
        <v>10</v>
      </c>
      <c r="C301" t="s">
        <v>11</v>
      </c>
      <c r="D301" t="s">
        <v>12</v>
      </c>
      <c r="E301">
        <v>0</v>
      </c>
      <c r="F301">
        <v>1600264632245</v>
      </c>
      <c r="G301">
        <v>3.33141</v>
      </c>
      <c r="H301">
        <v>882</v>
      </c>
      <c r="I301">
        <v>1</v>
      </c>
    </row>
    <row r="302" spans="1:9" x14ac:dyDescent="0.35">
      <c r="A302" t="s">
        <v>579</v>
      </c>
      <c r="B302" t="s">
        <v>10</v>
      </c>
      <c r="C302" t="s">
        <v>11</v>
      </c>
      <c r="D302" t="s">
        <v>12</v>
      </c>
      <c r="E302">
        <v>0</v>
      </c>
      <c r="F302">
        <v>2085423232578</v>
      </c>
      <c r="G302">
        <v>0.124653</v>
      </c>
      <c r="H302">
        <v>633</v>
      </c>
      <c r="I302">
        <v>1</v>
      </c>
    </row>
    <row r="303" spans="1:9" x14ac:dyDescent="0.35">
      <c r="A303" t="s">
        <v>301</v>
      </c>
      <c r="B303" t="s">
        <v>10</v>
      </c>
      <c r="C303" t="s">
        <v>11</v>
      </c>
      <c r="D303" t="s">
        <v>12</v>
      </c>
      <c r="E303">
        <v>0</v>
      </c>
      <c r="F303">
        <v>2131836945601</v>
      </c>
      <c r="G303">
        <v>2.6848999999999998</v>
      </c>
      <c r="H303">
        <v>1321</v>
      </c>
      <c r="I303">
        <v>1</v>
      </c>
    </row>
    <row r="304" spans="1:9" x14ac:dyDescent="0.35">
      <c r="A304" t="s">
        <v>505</v>
      </c>
      <c r="B304" t="s">
        <v>10</v>
      </c>
      <c r="C304" t="s">
        <v>11</v>
      </c>
      <c r="D304" t="s">
        <v>12</v>
      </c>
      <c r="E304">
        <v>0</v>
      </c>
      <c r="F304">
        <v>2908365163704</v>
      </c>
      <c r="G304">
        <v>0.32010100000000002</v>
      </c>
      <c r="H304">
        <v>388</v>
      </c>
      <c r="I304">
        <v>1</v>
      </c>
    </row>
    <row r="305" spans="1:9" x14ac:dyDescent="0.35">
      <c r="A305" t="s">
        <v>475</v>
      </c>
      <c r="B305" t="s">
        <v>10</v>
      </c>
      <c r="C305" t="s">
        <v>11</v>
      </c>
      <c r="D305" t="s">
        <v>12</v>
      </c>
      <c r="E305">
        <v>0</v>
      </c>
      <c r="F305">
        <v>2965858466581</v>
      </c>
      <c r="G305">
        <v>3.4225999999999999E-2</v>
      </c>
      <c r="H305">
        <v>837</v>
      </c>
      <c r="I305">
        <v>1</v>
      </c>
    </row>
    <row r="306" spans="1:9" x14ac:dyDescent="0.35">
      <c r="A306" t="s">
        <v>244</v>
      </c>
      <c r="B306" t="s">
        <v>10</v>
      </c>
      <c r="C306" t="s">
        <v>11</v>
      </c>
      <c r="D306" t="s">
        <v>12</v>
      </c>
      <c r="E306">
        <v>0</v>
      </c>
      <c r="F306">
        <v>3138428376722</v>
      </c>
      <c r="G306">
        <v>4.2900000000000004E-3</v>
      </c>
      <c r="H306">
        <v>559</v>
      </c>
      <c r="I306">
        <v>1</v>
      </c>
    </row>
    <row r="307" spans="1:9" x14ac:dyDescent="0.35">
      <c r="A307" t="s">
        <v>95</v>
      </c>
      <c r="B307" t="s">
        <v>10</v>
      </c>
      <c r="C307" t="s">
        <v>11</v>
      </c>
      <c r="D307" t="s">
        <v>12</v>
      </c>
      <c r="E307">
        <v>0</v>
      </c>
      <c r="F307">
        <v>3143150756787</v>
      </c>
      <c r="G307">
        <v>6.1469999999999997E-2</v>
      </c>
      <c r="H307">
        <v>1076</v>
      </c>
      <c r="I307">
        <v>1</v>
      </c>
    </row>
    <row r="308" spans="1:9" x14ac:dyDescent="0.35">
      <c r="A308" t="s">
        <v>390</v>
      </c>
      <c r="B308" t="s">
        <v>10</v>
      </c>
      <c r="C308" t="s">
        <v>11</v>
      </c>
      <c r="D308" t="s">
        <v>12</v>
      </c>
      <c r="E308">
        <v>0</v>
      </c>
      <c r="F308">
        <v>3846411649024</v>
      </c>
      <c r="G308">
        <v>36.223300000000002</v>
      </c>
      <c r="H308">
        <v>165799</v>
      </c>
      <c r="I308">
        <v>1</v>
      </c>
    </row>
    <row r="309" spans="1:9" x14ac:dyDescent="0.35">
      <c r="A309" t="s">
        <v>237</v>
      </c>
      <c r="B309" t="s">
        <v>10</v>
      </c>
      <c r="C309" t="s">
        <v>11</v>
      </c>
      <c r="D309" t="s">
        <v>12</v>
      </c>
      <c r="E309">
        <v>0</v>
      </c>
      <c r="F309">
        <v>5121476562141</v>
      </c>
      <c r="G309">
        <v>0.35050599999999998</v>
      </c>
      <c r="H309">
        <v>942</v>
      </c>
      <c r="I309">
        <v>1</v>
      </c>
    </row>
    <row r="310" spans="1:9" x14ac:dyDescent="0.35">
      <c r="A310" t="s">
        <v>592</v>
      </c>
      <c r="B310" t="s">
        <v>10</v>
      </c>
      <c r="C310" t="s">
        <v>11</v>
      </c>
      <c r="D310" t="s">
        <v>12</v>
      </c>
      <c r="E310">
        <v>0</v>
      </c>
      <c r="F310">
        <v>5397066447019</v>
      </c>
      <c r="G310">
        <v>35.636899999999997</v>
      </c>
      <c r="H310">
        <v>1240</v>
      </c>
      <c r="I310">
        <v>1</v>
      </c>
    </row>
    <row r="311" spans="1:9" x14ac:dyDescent="0.35">
      <c r="A311" t="s">
        <v>326</v>
      </c>
      <c r="B311" t="s">
        <v>10</v>
      </c>
      <c r="C311" t="s">
        <v>11</v>
      </c>
      <c r="D311" t="s">
        <v>12</v>
      </c>
      <c r="E311">
        <v>0</v>
      </c>
      <c r="F311">
        <v>6029168852784</v>
      </c>
      <c r="G311">
        <v>1.5325999999999999E-2</v>
      </c>
      <c r="H311">
        <v>687</v>
      </c>
      <c r="I311">
        <v>1</v>
      </c>
    </row>
    <row r="312" spans="1:9" x14ac:dyDescent="0.35">
      <c r="A312" t="s">
        <v>202</v>
      </c>
      <c r="B312" t="s">
        <v>10</v>
      </c>
      <c r="C312" t="s">
        <v>11</v>
      </c>
      <c r="D312" t="s">
        <v>12</v>
      </c>
      <c r="E312">
        <v>0</v>
      </c>
      <c r="F312">
        <v>7969347823493</v>
      </c>
      <c r="G312">
        <v>41.252499999999998</v>
      </c>
      <c r="H312">
        <v>1329</v>
      </c>
      <c r="I312">
        <v>1</v>
      </c>
    </row>
    <row r="313" spans="1:9" x14ac:dyDescent="0.35">
      <c r="A313" t="s">
        <v>537</v>
      </c>
      <c r="B313" t="s">
        <v>10</v>
      </c>
      <c r="C313" t="s">
        <v>11</v>
      </c>
      <c r="D313" t="s">
        <v>12</v>
      </c>
      <c r="E313">
        <v>0</v>
      </c>
      <c r="F313">
        <v>8526843022542</v>
      </c>
      <c r="G313">
        <v>38.657299999999999</v>
      </c>
      <c r="H313">
        <v>2743</v>
      </c>
      <c r="I313">
        <v>1</v>
      </c>
    </row>
    <row r="314" spans="1:9" x14ac:dyDescent="0.35">
      <c r="A314" t="s">
        <v>317</v>
      </c>
      <c r="B314" t="s">
        <v>10</v>
      </c>
      <c r="C314" t="s">
        <v>11</v>
      </c>
      <c r="D314" t="s">
        <v>12</v>
      </c>
      <c r="E314">
        <v>0</v>
      </c>
      <c r="F314">
        <v>8916100448257</v>
      </c>
      <c r="G314">
        <v>6.6610000000000003E-3</v>
      </c>
      <c r="H314">
        <v>798</v>
      </c>
      <c r="I314">
        <v>1</v>
      </c>
    </row>
    <row r="315" spans="1:9" x14ac:dyDescent="0.35">
      <c r="A315" t="s">
        <v>350</v>
      </c>
      <c r="B315" t="s">
        <v>10</v>
      </c>
      <c r="C315" t="s">
        <v>11</v>
      </c>
      <c r="D315" t="s">
        <v>12</v>
      </c>
      <c r="E315">
        <v>0</v>
      </c>
      <c r="F315">
        <v>13665907559010</v>
      </c>
      <c r="G315">
        <v>5.4282199999999996</v>
      </c>
      <c r="H315">
        <v>1031</v>
      </c>
      <c r="I315">
        <v>1</v>
      </c>
    </row>
    <row r="316" spans="1:9" x14ac:dyDescent="0.35">
      <c r="A316" t="s">
        <v>96</v>
      </c>
      <c r="B316" t="s">
        <v>10</v>
      </c>
      <c r="C316" t="s">
        <v>11</v>
      </c>
      <c r="D316" t="s">
        <v>12</v>
      </c>
      <c r="E316">
        <v>0</v>
      </c>
      <c r="F316">
        <v>14794040839043</v>
      </c>
      <c r="G316">
        <v>2.5561199999999999</v>
      </c>
      <c r="H316">
        <v>1179</v>
      </c>
      <c r="I316">
        <v>1</v>
      </c>
    </row>
    <row r="317" spans="1:9" x14ac:dyDescent="0.35">
      <c r="A317" t="s">
        <v>37</v>
      </c>
      <c r="B317" t="s">
        <v>10</v>
      </c>
      <c r="C317" t="s">
        <v>11</v>
      </c>
      <c r="D317" t="s">
        <v>12</v>
      </c>
      <c r="E317">
        <v>0</v>
      </c>
      <c r="F317">
        <v>16154516414537</v>
      </c>
      <c r="G317">
        <v>1.14019</v>
      </c>
      <c r="H317">
        <v>860</v>
      </c>
      <c r="I317">
        <v>1</v>
      </c>
    </row>
    <row r="318" spans="1:9" x14ac:dyDescent="0.35">
      <c r="A318" t="s">
        <v>246</v>
      </c>
      <c r="B318" t="s">
        <v>10</v>
      </c>
      <c r="C318" t="s">
        <v>11</v>
      </c>
      <c r="D318" t="s">
        <v>12</v>
      </c>
      <c r="E318">
        <v>0</v>
      </c>
      <c r="F318">
        <v>34522712143932</v>
      </c>
      <c r="G318">
        <v>2.8730000000000001E-3</v>
      </c>
      <c r="H318">
        <v>605</v>
      </c>
      <c r="I318">
        <v>1</v>
      </c>
    </row>
    <row r="319" spans="1:9" x14ac:dyDescent="0.35">
      <c r="A319" t="s">
        <v>206</v>
      </c>
      <c r="B319" t="s">
        <v>10</v>
      </c>
      <c r="C319" t="s">
        <v>11</v>
      </c>
      <c r="D319" t="s">
        <v>12</v>
      </c>
      <c r="E319">
        <v>0</v>
      </c>
      <c r="F319">
        <v>35225598483445</v>
      </c>
      <c r="G319">
        <v>2.9234499999999999</v>
      </c>
      <c r="H319">
        <v>2224</v>
      </c>
      <c r="I319">
        <v>1</v>
      </c>
    </row>
    <row r="320" spans="1:9" x14ac:dyDescent="0.35">
      <c r="A320" t="s">
        <v>218</v>
      </c>
      <c r="B320" t="s">
        <v>10</v>
      </c>
      <c r="C320" t="s">
        <v>11</v>
      </c>
      <c r="D320" t="s">
        <v>12</v>
      </c>
      <c r="E320">
        <v>0</v>
      </c>
      <c r="F320">
        <v>42634215112710</v>
      </c>
      <c r="G320">
        <v>9.2849000000000001E-2</v>
      </c>
      <c r="H320">
        <v>7389</v>
      </c>
      <c r="I320">
        <v>1</v>
      </c>
    </row>
    <row r="321" spans="1:9" x14ac:dyDescent="0.35">
      <c r="A321" t="s">
        <v>208</v>
      </c>
      <c r="B321" t="s">
        <v>10</v>
      </c>
      <c r="C321" t="s">
        <v>11</v>
      </c>
      <c r="D321" t="s">
        <v>12</v>
      </c>
      <c r="E321">
        <v>0</v>
      </c>
      <c r="F321">
        <v>56112812515045</v>
      </c>
      <c r="G321">
        <v>4.6911899999999997</v>
      </c>
      <c r="H321">
        <v>2639</v>
      </c>
      <c r="I321">
        <v>1</v>
      </c>
    </row>
    <row r="322" spans="1:9" x14ac:dyDescent="0.35">
      <c r="A322" t="s">
        <v>146</v>
      </c>
      <c r="B322" t="s">
        <v>10</v>
      </c>
      <c r="C322" t="s">
        <v>11</v>
      </c>
      <c r="D322" t="s">
        <v>12</v>
      </c>
      <c r="E322">
        <v>0</v>
      </c>
      <c r="F322">
        <v>66422049402410</v>
      </c>
      <c r="G322">
        <v>3.4804000000000002E-2</v>
      </c>
      <c r="H322">
        <v>1093</v>
      </c>
      <c r="I322">
        <v>1</v>
      </c>
    </row>
    <row r="323" spans="1:9" x14ac:dyDescent="0.35">
      <c r="A323" t="s">
        <v>210</v>
      </c>
      <c r="B323" t="s">
        <v>10</v>
      </c>
      <c r="C323" t="s">
        <v>11</v>
      </c>
      <c r="D323" t="s">
        <v>12</v>
      </c>
      <c r="E323">
        <v>0</v>
      </c>
      <c r="F323">
        <v>81839417852245</v>
      </c>
      <c r="G323">
        <v>5.6871700000000001</v>
      </c>
      <c r="H323">
        <v>2994</v>
      </c>
      <c r="I323">
        <v>1</v>
      </c>
    </row>
    <row r="324" spans="1:9" x14ac:dyDescent="0.35">
      <c r="A324" t="s">
        <v>363</v>
      </c>
      <c r="B324" t="s">
        <v>10</v>
      </c>
      <c r="C324" t="s">
        <v>11</v>
      </c>
      <c r="D324" t="s">
        <v>12</v>
      </c>
      <c r="E324">
        <v>0</v>
      </c>
      <c r="F324">
        <v>92677131972792</v>
      </c>
      <c r="G324">
        <v>3.5169800000000002</v>
      </c>
      <c r="H324">
        <v>2086</v>
      </c>
      <c r="I324">
        <v>1</v>
      </c>
    </row>
    <row r="325" spans="1:9" x14ac:dyDescent="0.35">
      <c r="A325" t="s">
        <v>239</v>
      </c>
      <c r="B325" t="s">
        <v>10</v>
      </c>
      <c r="C325" t="s">
        <v>11</v>
      </c>
      <c r="D325" t="s">
        <v>12</v>
      </c>
      <c r="E325">
        <v>0</v>
      </c>
      <c r="F325">
        <v>145100651640636</v>
      </c>
      <c r="G325">
        <v>0.40159099999999998</v>
      </c>
      <c r="H325">
        <v>1053</v>
      </c>
      <c r="I325">
        <v>1</v>
      </c>
    </row>
    <row r="326" spans="1:9" x14ac:dyDescent="0.35">
      <c r="A326" t="s">
        <v>248</v>
      </c>
      <c r="B326" t="s">
        <v>10</v>
      </c>
      <c r="C326" t="s">
        <v>11</v>
      </c>
      <c r="D326" t="s">
        <v>12</v>
      </c>
      <c r="E326">
        <v>0</v>
      </c>
      <c r="F326">
        <v>379749833583242</v>
      </c>
      <c r="G326">
        <v>3.2390000000000001E-3</v>
      </c>
      <c r="H326">
        <v>651</v>
      </c>
      <c r="I326">
        <v>1</v>
      </c>
    </row>
    <row r="327" spans="1:9" x14ac:dyDescent="0.35">
      <c r="A327" t="s">
        <v>394</v>
      </c>
      <c r="B327" t="s">
        <v>10</v>
      </c>
      <c r="C327" t="s">
        <v>11</v>
      </c>
      <c r="D327" t="s">
        <v>12</v>
      </c>
      <c r="E327">
        <v>0</v>
      </c>
      <c r="F327">
        <v>478293389221095</v>
      </c>
      <c r="G327">
        <v>0.127967</v>
      </c>
      <c r="H327">
        <v>1295</v>
      </c>
      <c r="I327">
        <v>1</v>
      </c>
    </row>
    <row r="328" spans="1:9" x14ac:dyDescent="0.35">
      <c r="A328" t="s">
        <v>402</v>
      </c>
      <c r="B328" t="s">
        <v>10</v>
      </c>
      <c r="C328" t="s">
        <v>11</v>
      </c>
      <c r="D328" t="s">
        <v>12</v>
      </c>
      <c r="E328">
        <v>0</v>
      </c>
      <c r="F328">
        <v>973469712824056</v>
      </c>
      <c r="G328">
        <v>0.11518100000000001</v>
      </c>
      <c r="H328">
        <v>4224</v>
      </c>
      <c r="I328">
        <v>1</v>
      </c>
    </row>
    <row r="329" spans="1:9" x14ac:dyDescent="0.35">
      <c r="A329" t="s">
        <v>318</v>
      </c>
      <c r="B329" t="s">
        <v>10</v>
      </c>
      <c r="C329" t="s">
        <v>11</v>
      </c>
      <c r="D329" t="s">
        <v>12</v>
      </c>
      <c r="E329">
        <v>0</v>
      </c>
      <c r="F329">
        <v>1283918464548860</v>
      </c>
      <c r="G329">
        <v>1.0468999999999999E-2</v>
      </c>
      <c r="H329">
        <v>932</v>
      </c>
      <c r="I329">
        <v>1</v>
      </c>
    </row>
    <row r="330" spans="1:9" x14ac:dyDescent="0.35">
      <c r="A330" t="s">
        <v>114</v>
      </c>
      <c r="B330" t="s">
        <v>10</v>
      </c>
      <c r="C330" t="s">
        <v>11</v>
      </c>
      <c r="D330" t="s">
        <v>12</v>
      </c>
      <c r="E330">
        <v>0</v>
      </c>
      <c r="F330">
        <v>4020040040020000</v>
      </c>
      <c r="G330">
        <v>0.82886099999999996</v>
      </c>
      <c r="H330">
        <v>21052</v>
      </c>
      <c r="I330">
        <v>1</v>
      </c>
    </row>
    <row r="331" spans="1:9" x14ac:dyDescent="0.35">
      <c r="A331" t="s">
        <v>241</v>
      </c>
      <c r="B331" t="s">
        <v>10</v>
      </c>
      <c r="C331" t="s">
        <v>11</v>
      </c>
      <c r="D331" t="s">
        <v>12</v>
      </c>
      <c r="E331">
        <v>0</v>
      </c>
      <c r="F331">
        <v>4074072547715850</v>
      </c>
      <c r="G331">
        <v>0.50221199999999999</v>
      </c>
      <c r="H331">
        <v>1160</v>
      </c>
      <c r="I331">
        <v>1</v>
      </c>
    </row>
    <row r="332" spans="1:9" x14ac:dyDescent="0.35">
      <c r="A332" t="s">
        <v>250</v>
      </c>
      <c r="B332" t="s">
        <v>10</v>
      </c>
      <c r="C332" t="s">
        <v>11</v>
      </c>
      <c r="D332" t="s">
        <v>12</v>
      </c>
      <c r="E332">
        <v>0</v>
      </c>
      <c r="F332">
        <v>4177248169415650</v>
      </c>
      <c r="G332">
        <v>3.722E-3</v>
      </c>
      <c r="H332">
        <v>697</v>
      </c>
      <c r="I332">
        <v>1</v>
      </c>
    </row>
    <row r="333" spans="1:9" x14ac:dyDescent="0.35">
      <c r="A333" t="s">
        <v>375</v>
      </c>
      <c r="B333" t="s">
        <v>10</v>
      </c>
      <c r="C333" t="s">
        <v>11</v>
      </c>
      <c r="D333" t="s">
        <v>12</v>
      </c>
      <c r="E333">
        <v>0</v>
      </c>
      <c r="F333">
        <v>1.04259411949013E+16</v>
      </c>
      <c r="G333">
        <v>0.57438400000000001</v>
      </c>
      <c r="H333">
        <v>1541</v>
      </c>
      <c r="I333">
        <v>1</v>
      </c>
    </row>
    <row r="334" spans="1:9" x14ac:dyDescent="0.35">
      <c r="A334" t="s">
        <v>359</v>
      </c>
      <c r="B334" t="s">
        <v>10</v>
      </c>
      <c r="C334" t="s">
        <v>11</v>
      </c>
      <c r="D334" t="s">
        <v>12</v>
      </c>
      <c r="E334">
        <v>0</v>
      </c>
      <c r="F334">
        <v>1.55106359474105E+16</v>
      </c>
      <c r="G334">
        <v>4.22994</v>
      </c>
      <c r="H334">
        <v>3323</v>
      </c>
      <c r="I334">
        <v>1</v>
      </c>
    </row>
    <row r="335" spans="1:9" x14ac:dyDescent="0.35">
      <c r="A335" t="s">
        <v>299</v>
      </c>
      <c r="B335" t="s">
        <v>10</v>
      </c>
      <c r="C335" t="s">
        <v>11</v>
      </c>
      <c r="D335" t="s">
        <v>12</v>
      </c>
      <c r="E335">
        <v>0</v>
      </c>
      <c r="F335">
        <v>2.70215977642229E+16</v>
      </c>
      <c r="G335">
        <v>4.9336999999999999E-2</v>
      </c>
      <c r="H335">
        <v>3697</v>
      </c>
      <c r="I335">
        <v>1</v>
      </c>
    </row>
    <row r="336" spans="1:9" x14ac:dyDescent="0.35">
      <c r="A336" t="s">
        <v>300</v>
      </c>
      <c r="B336" t="s">
        <v>10</v>
      </c>
      <c r="C336" t="s">
        <v>11</v>
      </c>
      <c r="D336" t="s">
        <v>12</v>
      </c>
      <c r="E336">
        <v>0</v>
      </c>
      <c r="F336">
        <v>2.70215977642229E+16</v>
      </c>
      <c r="G336">
        <v>4.9877999999999999E-2</v>
      </c>
      <c r="H336">
        <v>3697</v>
      </c>
      <c r="I336">
        <v>1</v>
      </c>
    </row>
    <row r="337" spans="1:9" x14ac:dyDescent="0.35">
      <c r="A337" t="s">
        <v>190</v>
      </c>
      <c r="B337" t="s">
        <v>10</v>
      </c>
      <c r="C337" t="s">
        <v>11</v>
      </c>
      <c r="D337" t="s">
        <v>12</v>
      </c>
      <c r="E337">
        <v>0</v>
      </c>
      <c r="F337">
        <v>2.92733975779082E+16</v>
      </c>
      <c r="G337">
        <v>0.25161099999999997</v>
      </c>
      <c r="H337">
        <v>2345</v>
      </c>
      <c r="I337">
        <v>1</v>
      </c>
    </row>
    <row r="338" spans="1:9" x14ac:dyDescent="0.35">
      <c r="A338" t="s">
        <v>529</v>
      </c>
      <c r="B338" t="s">
        <v>10</v>
      </c>
      <c r="C338" t="s">
        <v>11</v>
      </c>
      <c r="D338" t="s">
        <v>12</v>
      </c>
      <c r="E338">
        <v>0</v>
      </c>
      <c r="F338">
        <v>2.92733975779082E+16</v>
      </c>
      <c r="G338">
        <v>3.1112000000000001E-2</v>
      </c>
      <c r="H338">
        <v>998</v>
      </c>
      <c r="I338">
        <v>1</v>
      </c>
    </row>
    <row r="339" spans="1:9" x14ac:dyDescent="0.35">
      <c r="A339" t="s">
        <v>45</v>
      </c>
      <c r="B339" t="s">
        <v>10</v>
      </c>
      <c r="C339" t="s">
        <v>11</v>
      </c>
      <c r="D339" t="s">
        <v>12</v>
      </c>
      <c r="E339">
        <v>0</v>
      </c>
      <c r="F339">
        <v>7.8220990591414208E+16</v>
      </c>
      <c r="G339">
        <v>0.154889</v>
      </c>
      <c r="H339">
        <v>1285</v>
      </c>
      <c r="I339">
        <v>1</v>
      </c>
    </row>
    <row r="340" spans="1:9" x14ac:dyDescent="0.35">
      <c r="A340" t="s">
        <v>243</v>
      </c>
      <c r="B340" t="s">
        <v>10</v>
      </c>
      <c r="C340" t="s">
        <v>11</v>
      </c>
      <c r="D340" t="s">
        <v>12</v>
      </c>
      <c r="E340">
        <v>0</v>
      </c>
      <c r="F340">
        <v>1.1358131108969699E+17</v>
      </c>
      <c r="G340">
        <v>0.88277899999999998</v>
      </c>
      <c r="H340">
        <v>1266</v>
      </c>
      <c r="I340">
        <v>1</v>
      </c>
    </row>
    <row r="341" spans="1:9" x14ac:dyDescent="0.35">
      <c r="A341" t="s">
        <v>506</v>
      </c>
      <c r="B341" t="s">
        <v>10</v>
      </c>
      <c r="C341" t="s">
        <v>11</v>
      </c>
      <c r="D341" t="s">
        <v>12</v>
      </c>
      <c r="E341">
        <v>0</v>
      </c>
      <c r="F341">
        <v>1.6980857579372499E+17</v>
      </c>
      <c r="G341">
        <v>2.9830800000000002</v>
      </c>
      <c r="H341">
        <v>575</v>
      </c>
      <c r="I341">
        <v>1</v>
      </c>
    </row>
    <row r="342" spans="1:9" x14ac:dyDescent="0.35">
      <c r="A342" t="s">
        <v>319</v>
      </c>
      <c r="B342" t="s">
        <v>10</v>
      </c>
      <c r="C342" t="s">
        <v>11</v>
      </c>
      <c r="D342" t="s">
        <v>12</v>
      </c>
      <c r="E342">
        <v>0</v>
      </c>
      <c r="F342">
        <v>1.84884258895036E+17</v>
      </c>
      <c r="G342">
        <v>1.5115999999999999E-2</v>
      </c>
      <c r="H342">
        <v>1066</v>
      </c>
      <c r="I342">
        <v>1</v>
      </c>
    </row>
    <row r="343" spans="1:9" x14ac:dyDescent="0.35">
      <c r="A343" t="s">
        <v>195</v>
      </c>
      <c r="B343" t="s">
        <v>10</v>
      </c>
      <c r="C343" t="s">
        <v>11</v>
      </c>
      <c r="D343" t="s">
        <v>12</v>
      </c>
      <c r="E343">
        <v>0</v>
      </c>
      <c r="F343">
        <v>2.0127390592033901E+17</v>
      </c>
      <c r="G343">
        <v>0.46890300000000001</v>
      </c>
      <c r="H343">
        <v>1172</v>
      </c>
      <c r="I343">
        <v>1</v>
      </c>
    </row>
    <row r="344" spans="1:9" x14ac:dyDescent="0.35">
      <c r="A344" t="s">
        <v>98</v>
      </c>
      <c r="B344" t="s">
        <v>10</v>
      </c>
      <c r="C344" t="s">
        <v>11</v>
      </c>
      <c r="D344" t="s">
        <v>12</v>
      </c>
      <c r="E344">
        <v>0</v>
      </c>
      <c r="F344">
        <v>2.3839131559836198E+17</v>
      </c>
      <c r="G344">
        <v>0.87853199999999998</v>
      </c>
      <c r="H344">
        <v>1573</v>
      </c>
      <c r="I344">
        <v>1</v>
      </c>
    </row>
    <row r="345" spans="1:9" x14ac:dyDescent="0.35">
      <c r="A345" t="s">
        <v>327</v>
      </c>
      <c r="B345" t="s">
        <v>10</v>
      </c>
      <c r="C345" t="s">
        <v>11</v>
      </c>
      <c r="D345" t="s">
        <v>12</v>
      </c>
      <c r="E345">
        <v>0</v>
      </c>
      <c r="F345">
        <v>4.2402558181826502E+17</v>
      </c>
      <c r="G345">
        <v>0.165075</v>
      </c>
      <c r="H345">
        <v>1617</v>
      </c>
      <c r="I345">
        <v>1</v>
      </c>
    </row>
    <row r="346" spans="1:9" x14ac:dyDescent="0.35">
      <c r="A346" t="s">
        <v>101</v>
      </c>
      <c r="B346" t="s">
        <v>10</v>
      </c>
      <c r="C346" t="s">
        <v>11</v>
      </c>
      <c r="D346" t="s">
        <v>12</v>
      </c>
      <c r="E346">
        <v>0</v>
      </c>
      <c r="F346">
        <v>4.9400031290644902E+17</v>
      </c>
      <c r="G346">
        <v>2.1225200000000002</v>
      </c>
      <c r="H346">
        <v>1675</v>
      </c>
      <c r="I346">
        <v>1</v>
      </c>
    </row>
    <row r="347" spans="1:9" x14ac:dyDescent="0.35">
      <c r="A347" t="s">
        <v>507</v>
      </c>
      <c r="B347" t="s">
        <v>10</v>
      </c>
      <c r="C347" t="s">
        <v>11</v>
      </c>
      <c r="D347" t="s">
        <v>12</v>
      </c>
      <c r="E347">
        <v>0</v>
      </c>
      <c r="F347">
        <v>8.8327295668604403E+17</v>
      </c>
      <c r="G347">
        <v>3.72248</v>
      </c>
      <c r="H347">
        <v>625</v>
      </c>
      <c r="I347">
        <v>1</v>
      </c>
    </row>
    <row r="348" spans="1:9" x14ac:dyDescent="0.35">
      <c r="A348" t="s">
        <v>147</v>
      </c>
      <c r="B348" t="s">
        <v>10</v>
      </c>
      <c r="C348" t="s">
        <v>11</v>
      </c>
      <c r="D348" t="s">
        <v>12</v>
      </c>
      <c r="E348">
        <v>0</v>
      </c>
      <c r="F348">
        <v>1.0904616722558799E+18</v>
      </c>
      <c r="G348">
        <v>0.19955999999999999</v>
      </c>
      <c r="H348">
        <v>2073</v>
      </c>
      <c r="I348">
        <v>1</v>
      </c>
    </row>
    <row r="349" spans="1:9" x14ac:dyDescent="0.35">
      <c r="A349" t="s">
        <v>295</v>
      </c>
      <c r="B349" t="s">
        <v>10</v>
      </c>
      <c r="C349" t="s">
        <v>11</v>
      </c>
      <c r="D349" t="s">
        <v>12</v>
      </c>
      <c r="E349">
        <v>0</v>
      </c>
      <c r="F349">
        <v>1.1529215046068401E+18</v>
      </c>
      <c r="G349">
        <v>0.57295700000000005</v>
      </c>
      <c r="H349">
        <v>739</v>
      </c>
      <c r="I349">
        <v>1</v>
      </c>
    </row>
    <row r="350" spans="1:9" x14ac:dyDescent="0.35">
      <c r="A350" t="s">
        <v>297</v>
      </c>
      <c r="B350" t="s">
        <v>10</v>
      </c>
      <c r="C350" t="s">
        <v>11</v>
      </c>
      <c r="D350" t="s">
        <v>12</v>
      </c>
      <c r="E350">
        <v>0</v>
      </c>
      <c r="F350">
        <v>1.1529215046068401E+18</v>
      </c>
      <c r="G350">
        <v>0.40534900000000001</v>
      </c>
      <c r="H350">
        <v>679</v>
      </c>
      <c r="I350">
        <v>1</v>
      </c>
    </row>
    <row r="351" spans="1:9" x14ac:dyDescent="0.35">
      <c r="A351" t="s">
        <v>99</v>
      </c>
      <c r="B351" t="s">
        <v>10</v>
      </c>
      <c r="C351" t="s">
        <v>11</v>
      </c>
      <c r="D351" t="s">
        <v>12</v>
      </c>
      <c r="E351">
        <v>0</v>
      </c>
      <c r="F351">
        <v>2.9156495411194199E+18</v>
      </c>
      <c r="G351">
        <v>2.32883</v>
      </c>
      <c r="H351">
        <v>1538</v>
      </c>
      <c r="I351">
        <v>1</v>
      </c>
    </row>
    <row r="352" spans="1:9" x14ac:dyDescent="0.35">
      <c r="A352" t="s">
        <v>245</v>
      </c>
      <c r="B352" t="s">
        <v>10</v>
      </c>
      <c r="C352" t="s">
        <v>11</v>
      </c>
      <c r="D352" t="s">
        <v>12</v>
      </c>
      <c r="E352">
        <v>0</v>
      </c>
      <c r="F352">
        <v>3.1486848200753603E+18</v>
      </c>
      <c r="G352">
        <v>1.2366699999999999</v>
      </c>
      <c r="H352">
        <v>1380</v>
      </c>
      <c r="I352">
        <v>1</v>
      </c>
    </row>
    <row r="353" spans="1:9" x14ac:dyDescent="0.35">
      <c r="A353" t="s">
        <v>39</v>
      </c>
      <c r="B353" t="s">
        <v>10</v>
      </c>
      <c r="C353" t="s">
        <v>11</v>
      </c>
      <c r="D353" t="s">
        <v>12</v>
      </c>
      <c r="E353">
        <v>0</v>
      </c>
      <c r="F353">
        <v>4.0962349924191498E+18</v>
      </c>
      <c r="G353">
        <v>9.0693800000000007</v>
      </c>
      <c r="H353">
        <v>1236</v>
      </c>
      <c r="I353">
        <v>1</v>
      </c>
    </row>
    <row r="354" spans="1:9" x14ac:dyDescent="0.35">
      <c r="A354" t="s">
        <v>395</v>
      </c>
      <c r="B354" t="s">
        <v>10</v>
      </c>
      <c r="C354" t="s">
        <v>11</v>
      </c>
      <c r="D354" t="s">
        <v>12</v>
      </c>
      <c r="E354">
        <v>0</v>
      </c>
      <c r="F354">
        <v>5.6349039094204201E+18</v>
      </c>
      <c r="G354">
        <v>0.99077999999999999</v>
      </c>
      <c r="H354">
        <v>2515</v>
      </c>
      <c r="I354">
        <v>1</v>
      </c>
    </row>
    <row r="355" spans="1:9" x14ac:dyDescent="0.35">
      <c r="A355" t="s">
        <v>476</v>
      </c>
      <c r="B355" t="s">
        <v>10</v>
      </c>
      <c r="C355" t="s">
        <v>11</v>
      </c>
      <c r="D355" t="s">
        <v>12</v>
      </c>
      <c r="E355">
        <v>0</v>
      </c>
      <c r="F355">
        <v>5.9379464794022103E+18</v>
      </c>
      <c r="G355">
        <v>6.7143999999999995E-2</v>
      </c>
      <c r="H355">
        <v>1497</v>
      </c>
      <c r="I355">
        <v>1</v>
      </c>
    </row>
    <row r="356" spans="1:9" x14ac:dyDescent="0.35">
      <c r="A356" t="s">
        <v>197</v>
      </c>
      <c r="B356" t="s">
        <v>10</v>
      </c>
      <c r="C356" t="s">
        <v>11</v>
      </c>
      <c r="D356" t="s">
        <v>12</v>
      </c>
      <c r="E356">
        <v>0</v>
      </c>
      <c r="F356">
        <v>7.1020906975844198E+18</v>
      </c>
      <c r="G356">
        <v>2.1102099999999999</v>
      </c>
      <c r="H356">
        <v>1199</v>
      </c>
      <c r="I356">
        <v>1</v>
      </c>
    </row>
    <row r="357" spans="1:9" x14ac:dyDescent="0.35">
      <c r="A357" t="s">
        <v>376</v>
      </c>
      <c r="B357" t="s">
        <v>10</v>
      </c>
      <c r="C357" t="s">
        <v>11</v>
      </c>
      <c r="D357" t="s">
        <v>12</v>
      </c>
      <c r="E357">
        <v>0</v>
      </c>
      <c r="F357">
        <v>1.72630022946823E+19</v>
      </c>
      <c r="G357">
        <v>4.4438399999999998</v>
      </c>
      <c r="H357">
        <v>3041</v>
      </c>
      <c r="I357">
        <v>1</v>
      </c>
    </row>
    <row r="358" spans="1:9" x14ac:dyDescent="0.35">
      <c r="A358" t="s">
        <v>213</v>
      </c>
      <c r="B358" t="s">
        <v>10</v>
      </c>
      <c r="C358" t="s">
        <v>11</v>
      </c>
      <c r="D358" t="s">
        <v>12</v>
      </c>
      <c r="E358">
        <v>0</v>
      </c>
      <c r="F358">
        <v>1.7529515713716199E+19</v>
      </c>
      <c r="G358">
        <v>0.179338</v>
      </c>
      <c r="H358">
        <v>6584</v>
      </c>
      <c r="I358">
        <v>1</v>
      </c>
    </row>
    <row r="359" spans="1:9" x14ac:dyDescent="0.35">
      <c r="A359" t="s">
        <v>193</v>
      </c>
      <c r="B359" t="s">
        <v>10</v>
      </c>
      <c r="C359" t="s">
        <v>11</v>
      </c>
      <c r="D359" t="s">
        <v>12</v>
      </c>
      <c r="E359">
        <v>0</v>
      </c>
      <c r="F359">
        <v>2.4601448127260201E+19</v>
      </c>
      <c r="G359">
        <v>1.4792400000000001</v>
      </c>
      <c r="H359">
        <v>1115</v>
      </c>
      <c r="I359">
        <v>1</v>
      </c>
    </row>
    <row r="360" spans="1:9" x14ac:dyDescent="0.35">
      <c r="A360" t="s">
        <v>320</v>
      </c>
      <c r="B360" t="s">
        <v>10</v>
      </c>
      <c r="C360" t="s">
        <v>11</v>
      </c>
      <c r="D360" t="s">
        <v>12</v>
      </c>
      <c r="E360">
        <v>0</v>
      </c>
      <c r="F360">
        <v>2.6623333280885199E+19</v>
      </c>
      <c r="G360">
        <v>1.9139E-2</v>
      </c>
      <c r="H360">
        <v>1200</v>
      </c>
      <c r="I360">
        <v>1</v>
      </c>
    </row>
    <row r="361" spans="1:9" x14ac:dyDescent="0.35">
      <c r="A361" t="s">
        <v>223</v>
      </c>
      <c r="B361" t="s">
        <v>10</v>
      </c>
      <c r="C361" t="s">
        <v>11</v>
      </c>
      <c r="D361" t="s">
        <v>12</v>
      </c>
      <c r="E361">
        <v>0</v>
      </c>
      <c r="F361">
        <v>3.2308197757577499E+19</v>
      </c>
      <c r="G361">
        <v>0.77933399999999997</v>
      </c>
      <c r="H361">
        <v>32889</v>
      </c>
      <c r="I361">
        <v>1</v>
      </c>
    </row>
    <row r="362" spans="1:9" x14ac:dyDescent="0.35">
      <c r="A362" t="s">
        <v>399</v>
      </c>
      <c r="B362" t="s">
        <v>10</v>
      </c>
      <c r="C362" t="s">
        <v>11</v>
      </c>
      <c r="D362" t="s">
        <v>12</v>
      </c>
      <c r="E362">
        <v>0</v>
      </c>
      <c r="F362">
        <v>5.2595997309385097E+19</v>
      </c>
      <c r="G362">
        <v>0.94645900000000005</v>
      </c>
      <c r="H362">
        <v>1436</v>
      </c>
      <c r="I362">
        <v>1</v>
      </c>
    </row>
    <row r="363" spans="1:9" x14ac:dyDescent="0.35">
      <c r="A363" t="s">
        <v>247</v>
      </c>
      <c r="B363" t="s">
        <v>10</v>
      </c>
      <c r="C363" t="s">
        <v>11</v>
      </c>
      <c r="D363" t="s">
        <v>12</v>
      </c>
      <c r="E363">
        <v>0</v>
      </c>
      <c r="F363">
        <v>8.6890956527076999E+19</v>
      </c>
      <c r="G363">
        <v>1.9081600000000001</v>
      </c>
      <c r="H363">
        <v>1496</v>
      </c>
      <c r="I363">
        <v>1</v>
      </c>
    </row>
    <row r="364" spans="1:9" x14ac:dyDescent="0.35">
      <c r="A364" t="s">
        <v>199</v>
      </c>
      <c r="B364" t="s">
        <v>10</v>
      </c>
      <c r="C364" t="s">
        <v>11</v>
      </c>
      <c r="D364" t="s">
        <v>12</v>
      </c>
      <c r="E364">
        <v>0</v>
      </c>
      <c r="F364">
        <v>2.6139672200599401E+20</v>
      </c>
      <c r="G364">
        <v>10.561299999999999</v>
      </c>
      <c r="H364">
        <v>1248</v>
      </c>
      <c r="I364">
        <v>1</v>
      </c>
    </row>
    <row r="365" spans="1:9" x14ac:dyDescent="0.35">
      <c r="A365" t="s">
        <v>610</v>
      </c>
      <c r="B365" t="s">
        <v>10</v>
      </c>
      <c r="C365" t="s">
        <v>11</v>
      </c>
      <c r="D365" t="s">
        <v>12</v>
      </c>
      <c r="E365">
        <v>0</v>
      </c>
      <c r="F365">
        <v>2.84675587524871E+20</v>
      </c>
      <c r="G365">
        <v>21.315799999999999</v>
      </c>
      <c r="H365">
        <v>795</v>
      </c>
      <c r="I365">
        <v>1</v>
      </c>
    </row>
    <row r="366" spans="1:9" x14ac:dyDescent="0.35">
      <c r="A366" t="s">
        <v>51</v>
      </c>
      <c r="B366" t="s">
        <v>10</v>
      </c>
      <c r="C366" t="s">
        <v>11</v>
      </c>
      <c r="D366" t="s">
        <v>12</v>
      </c>
      <c r="E366">
        <v>0</v>
      </c>
      <c r="F366">
        <v>1.6059769660526499E+21</v>
      </c>
      <c r="G366">
        <v>1.3906000000000001</v>
      </c>
      <c r="H366">
        <v>7482</v>
      </c>
      <c r="I366">
        <v>1</v>
      </c>
    </row>
    <row r="367" spans="1:9" x14ac:dyDescent="0.35">
      <c r="A367" t="s">
        <v>201</v>
      </c>
      <c r="B367" t="s">
        <v>10</v>
      </c>
      <c r="C367" t="s">
        <v>11</v>
      </c>
      <c r="D367" t="s">
        <v>12</v>
      </c>
      <c r="E367">
        <v>0</v>
      </c>
      <c r="F367">
        <v>1.68866009586452E+21</v>
      </c>
      <c r="G367">
        <v>28.28</v>
      </c>
      <c r="H367">
        <v>1335</v>
      </c>
      <c r="I367">
        <v>1</v>
      </c>
    </row>
    <row r="368" spans="1:9" x14ac:dyDescent="0.35">
      <c r="A368" t="s">
        <v>410</v>
      </c>
      <c r="B368" t="s">
        <v>10</v>
      </c>
      <c r="C368" t="s">
        <v>11</v>
      </c>
      <c r="D368" t="s">
        <v>12</v>
      </c>
      <c r="E368">
        <v>0</v>
      </c>
      <c r="F368">
        <v>2.1507230020886599E+21</v>
      </c>
      <c r="G368">
        <v>9.2221299999999999</v>
      </c>
      <c r="H368">
        <v>894</v>
      </c>
      <c r="I368">
        <v>1</v>
      </c>
    </row>
    <row r="369" spans="1:9" x14ac:dyDescent="0.35">
      <c r="A369" t="s">
        <v>249</v>
      </c>
      <c r="B369" t="s">
        <v>10</v>
      </c>
      <c r="C369" t="s">
        <v>11</v>
      </c>
      <c r="D369" t="s">
        <v>12</v>
      </c>
      <c r="E369">
        <v>0</v>
      </c>
      <c r="F369">
        <v>2.3889969787472299E+21</v>
      </c>
      <c r="G369">
        <v>1.5076400000000001</v>
      </c>
      <c r="H369">
        <v>1572</v>
      </c>
      <c r="I369">
        <v>1</v>
      </c>
    </row>
    <row r="370" spans="1:9" x14ac:dyDescent="0.35">
      <c r="A370" t="s">
        <v>118</v>
      </c>
      <c r="B370" t="s">
        <v>10</v>
      </c>
      <c r="C370" t="s">
        <v>11</v>
      </c>
      <c r="D370" t="s">
        <v>12</v>
      </c>
      <c r="E370">
        <v>0</v>
      </c>
      <c r="F370">
        <v>2.5913002782966001E+21</v>
      </c>
      <c r="G370">
        <v>0.25370399999999999</v>
      </c>
      <c r="H370">
        <v>831</v>
      </c>
      <c r="I370">
        <v>1</v>
      </c>
    </row>
    <row r="371" spans="1:9" x14ac:dyDescent="0.35">
      <c r="A371" t="s">
        <v>328</v>
      </c>
      <c r="B371" t="s">
        <v>10</v>
      </c>
      <c r="C371" t="s">
        <v>11</v>
      </c>
      <c r="D371" t="s">
        <v>12</v>
      </c>
      <c r="E371">
        <v>0</v>
      </c>
      <c r="F371">
        <v>2.70305727248432E+21</v>
      </c>
      <c r="G371">
        <v>1.3996999999999999</v>
      </c>
      <c r="H371">
        <v>3167</v>
      </c>
      <c r="I371">
        <v>1</v>
      </c>
    </row>
    <row r="372" spans="1:9" x14ac:dyDescent="0.35">
      <c r="A372" t="s">
        <v>321</v>
      </c>
      <c r="B372" t="s">
        <v>10</v>
      </c>
      <c r="C372" t="s">
        <v>11</v>
      </c>
      <c r="D372" t="s">
        <v>12</v>
      </c>
      <c r="E372">
        <v>0</v>
      </c>
      <c r="F372">
        <v>3.8337599924474699E+21</v>
      </c>
      <c r="G372">
        <v>2.7730000000000001E-2</v>
      </c>
      <c r="H372">
        <v>1334</v>
      </c>
      <c r="I372">
        <v>1</v>
      </c>
    </row>
    <row r="373" spans="1:9" x14ac:dyDescent="0.35">
      <c r="A373" t="s">
        <v>423</v>
      </c>
      <c r="B373" t="s">
        <v>10</v>
      </c>
      <c r="C373" t="s">
        <v>11</v>
      </c>
      <c r="D373" t="s">
        <v>12</v>
      </c>
      <c r="E373">
        <v>0</v>
      </c>
      <c r="F373">
        <v>8.4404707812323099E+21</v>
      </c>
      <c r="G373">
        <v>3.4375999999999997E-2</v>
      </c>
      <c r="H373">
        <v>1578</v>
      </c>
      <c r="I373">
        <v>1</v>
      </c>
    </row>
    <row r="374" spans="1:9" x14ac:dyDescent="0.35">
      <c r="A374" t="s">
        <v>613</v>
      </c>
      <c r="B374" t="s">
        <v>10</v>
      </c>
      <c r="C374" t="s">
        <v>11</v>
      </c>
      <c r="D374" t="s">
        <v>12</v>
      </c>
      <c r="E374">
        <v>0</v>
      </c>
      <c r="F374">
        <v>9.7947391476108907E+21</v>
      </c>
      <c r="G374">
        <v>0.77336199999999999</v>
      </c>
      <c r="H374">
        <v>10874</v>
      </c>
      <c r="I374">
        <v>1</v>
      </c>
    </row>
    <row r="375" spans="1:9" x14ac:dyDescent="0.35">
      <c r="A375" t="s">
        <v>305</v>
      </c>
      <c r="B375" t="s">
        <v>10</v>
      </c>
      <c r="C375" t="s">
        <v>11</v>
      </c>
      <c r="D375" t="s">
        <v>12</v>
      </c>
      <c r="E375">
        <v>0</v>
      </c>
      <c r="F375">
        <v>1.8889465931478499E+22</v>
      </c>
      <c r="G375">
        <v>2.6640000000000001E-3</v>
      </c>
      <c r="H375">
        <v>296</v>
      </c>
      <c r="I375">
        <v>1</v>
      </c>
    </row>
    <row r="376" spans="1:9" x14ac:dyDescent="0.35">
      <c r="A376" t="s">
        <v>377</v>
      </c>
      <c r="B376" t="s">
        <v>10</v>
      </c>
      <c r="C376" t="s">
        <v>11</v>
      </c>
      <c r="D376" t="s">
        <v>12</v>
      </c>
      <c r="E376">
        <v>0</v>
      </c>
      <c r="F376">
        <v>3.1731714717364898E+22</v>
      </c>
      <c r="G376">
        <v>43.510800000000003</v>
      </c>
      <c r="H376">
        <v>6041</v>
      </c>
      <c r="I376">
        <v>1</v>
      </c>
    </row>
    <row r="377" spans="1:9" x14ac:dyDescent="0.35">
      <c r="A377" t="s">
        <v>148</v>
      </c>
      <c r="B377" t="s">
        <v>10</v>
      </c>
      <c r="C377" t="s">
        <v>11</v>
      </c>
      <c r="D377" t="s">
        <v>12</v>
      </c>
      <c r="E377">
        <v>0</v>
      </c>
      <c r="F377">
        <v>3.3365049831756199E+22</v>
      </c>
      <c r="G377">
        <v>1.46353</v>
      </c>
      <c r="H377">
        <v>4033</v>
      </c>
      <c r="I377">
        <v>1</v>
      </c>
    </row>
    <row r="378" spans="1:9" x14ac:dyDescent="0.35">
      <c r="A378" t="s">
        <v>251</v>
      </c>
      <c r="B378" t="s">
        <v>10</v>
      </c>
      <c r="C378" t="s">
        <v>11</v>
      </c>
      <c r="D378" t="s">
        <v>12</v>
      </c>
      <c r="E378">
        <v>0</v>
      </c>
      <c r="F378">
        <v>6.5485609206137697E+22</v>
      </c>
      <c r="G378">
        <v>2.70059</v>
      </c>
      <c r="H378">
        <v>1724</v>
      </c>
      <c r="I378">
        <v>1</v>
      </c>
    </row>
    <row r="379" spans="1:9" x14ac:dyDescent="0.35">
      <c r="A379" t="s">
        <v>103</v>
      </c>
      <c r="B379" t="s">
        <v>10</v>
      </c>
      <c r="C379" t="s">
        <v>11</v>
      </c>
      <c r="D379" t="s">
        <v>12</v>
      </c>
      <c r="E379">
        <v>0</v>
      </c>
      <c r="F379">
        <v>7.1818942607892997E+22</v>
      </c>
      <c r="G379">
        <v>10.2684</v>
      </c>
      <c r="H379">
        <v>3546</v>
      </c>
      <c r="I379">
        <v>1</v>
      </c>
    </row>
    <row r="380" spans="1:9" x14ac:dyDescent="0.35">
      <c r="A380" t="s">
        <v>396</v>
      </c>
      <c r="B380" t="s">
        <v>10</v>
      </c>
      <c r="C380" t="s">
        <v>11</v>
      </c>
      <c r="D380" t="s">
        <v>12</v>
      </c>
      <c r="E380">
        <v>0</v>
      </c>
      <c r="F380">
        <v>1.0639643313939401E+23</v>
      </c>
      <c r="G380">
        <v>9.2656799999999997</v>
      </c>
      <c r="H380">
        <v>4955</v>
      </c>
      <c r="I380">
        <v>1</v>
      </c>
    </row>
    <row r="381" spans="1:9" x14ac:dyDescent="0.35">
      <c r="A381" t="s">
        <v>322</v>
      </c>
      <c r="B381" t="s">
        <v>10</v>
      </c>
      <c r="C381" t="s">
        <v>11</v>
      </c>
      <c r="D381" t="s">
        <v>12</v>
      </c>
      <c r="E381">
        <v>0</v>
      </c>
      <c r="F381">
        <v>5.5206143891243601E+23</v>
      </c>
      <c r="G381">
        <v>3.3937000000000002E-2</v>
      </c>
      <c r="H381">
        <v>1468</v>
      </c>
      <c r="I381">
        <v>1</v>
      </c>
    </row>
    <row r="382" spans="1:9" x14ac:dyDescent="0.35">
      <c r="A382" t="s">
        <v>104</v>
      </c>
      <c r="B382" t="s">
        <v>10</v>
      </c>
      <c r="C382" t="s">
        <v>11</v>
      </c>
      <c r="D382" t="s">
        <v>12</v>
      </c>
      <c r="E382">
        <v>0</v>
      </c>
      <c r="F382">
        <v>6.1432895304767396E+23</v>
      </c>
      <c r="G382">
        <v>14.578799999999999</v>
      </c>
      <c r="H382">
        <v>3572</v>
      </c>
      <c r="I382">
        <v>1</v>
      </c>
    </row>
    <row r="383" spans="1:9" x14ac:dyDescent="0.35">
      <c r="A383" t="s">
        <v>441</v>
      </c>
      <c r="B383" t="s">
        <v>10</v>
      </c>
      <c r="C383" t="s">
        <v>11</v>
      </c>
      <c r="D383" t="s">
        <v>12</v>
      </c>
      <c r="E383">
        <v>0</v>
      </c>
      <c r="F383">
        <v>7.1789798769185204E+23</v>
      </c>
      <c r="G383">
        <v>7.4650000000000003E-3</v>
      </c>
      <c r="H383">
        <v>1347</v>
      </c>
      <c r="I383">
        <v>1</v>
      </c>
    </row>
    <row r="384" spans="1:9" x14ac:dyDescent="0.35">
      <c r="A384" t="s">
        <v>454</v>
      </c>
      <c r="B384" t="s">
        <v>10</v>
      </c>
      <c r="C384" t="s">
        <v>11</v>
      </c>
      <c r="D384" t="s">
        <v>12</v>
      </c>
      <c r="E384">
        <v>0</v>
      </c>
      <c r="F384">
        <v>7.1789798769185204E+23</v>
      </c>
      <c r="G384">
        <v>8.0689999999999998E-3</v>
      </c>
      <c r="H384">
        <v>1347</v>
      </c>
      <c r="I384">
        <v>1</v>
      </c>
    </row>
    <row r="385" spans="1:9" x14ac:dyDescent="0.35">
      <c r="A385" t="s">
        <v>488</v>
      </c>
      <c r="B385" t="s">
        <v>10</v>
      </c>
      <c r="C385" t="s">
        <v>11</v>
      </c>
      <c r="D385" t="s">
        <v>12</v>
      </c>
      <c r="E385">
        <v>0</v>
      </c>
      <c r="F385">
        <v>7.1789798769185204E+23</v>
      </c>
      <c r="G385">
        <v>1.4790000000000001E-3</v>
      </c>
      <c r="H385">
        <v>403</v>
      </c>
      <c r="I385">
        <v>1</v>
      </c>
    </row>
    <row r="386" spans="1:9" x14ac:dyDescent="0.35">
      <c r="A386" t="s">
        <v>497</v>
      </c>
      <c r="B386" t="s">
        <v>10</v>
      </c>
      <c r="C386" t="s">
        <v>11</v>
      </c>
      <c r="D386" t="s">
        <v>12</v>
      </c>
      <c r="E386">
        <v>0</v>
      </c>
      <c r="F386">
        <v>7.1789798769185204E+23</v>
      </c>
      <c r="G386">
        <v>1.438E-3</v>
      </c>
      <c r="H386">
        <v>403</v>
      </c>
      <c r="I386">
        <v>1</v>
      </c>
    </row>
    <row r="387" spans="1:9" x14ac:dyDescent="0.35">
      <c r="A387" t="s">
        <v>329</v>
      </c>
      <c r="B387" t="s">
        <v>10</v>
      </c>
      <c r="C387" t="s">
        <v>11</v>
      </c>
      <c r="D387" t="s">
        <v>12</v>
      </c>
      <c r="E387">
        <v>0</v>
      </c>
      <c r="F387">
        <v>1.9536354153606101E+25</v>
      </c>
      <c r="G387">
        <v>15.8878</v>
      </c>
      <c r="H387">
        <v>6267</v>
      </c>
      <c r="I387">
        <v>1</v>
      </c>
    </row>
    <row r="388" spans="1:9" x14ac:dyDescent="0.35">
      <c r="A388" t="s">
        <v>214</v>
      </c>
      <c r="B388" t="s">
        <v>10</v>
      </c>
      <c r="C388" t="s">
        <v>11</v>
      </c>
      <c r="D388" t="s">
        <v>12</v>
      </c>
      <c r="E388">
        <v>0</v>
      </c>
      <c r="F388">
        <v>2.6010968307696001E+25</v>
      </c>
      <c r="G388">
        <v>0.88807899999999995</v>
      </c>
      <c r="H388">
        <v>12984</v>
      </c>
      <c r="I388">
        <v>1</v>
      </c>
    </row>
    <row r="389" spans="1:9" x14ac:dyDescent="0.35">
      <c r="A389" t="s">
        <v>477</v>
      </c>
      <c r="B389" t="s">
        <v>10</v>
      </c>
      <c r="C389" t="s">
        <v>11</v>
      </c>
      <c r="D389" t="s">
        <v>12</v>
      </c>
      <c r="E389">
        <v>0</v>
      </c>
      <c r="F389">
        <v>2.9094385723767901E+26</v>
      </c>
      <c r="G389">
        <v>0.141038</v>
      </c>
      <c r="H389">
        <v>1928</v>
      </c>
      <c r="I389">
        <v>1</v>
      </c>
    </row>
    <row r="390" spans="1:9" x14ac:dyDescent="0.35">
      <c r="A390" t="s">
        <v>149</v>
      </c>
      <c r="B390" t="s">
        <v>10</v>
      </c>
      <c r="C390" t="s">
        <v>11</v>
      </c>
      <c r="D390" t="s">
        <v>12</v>
      </c>
      <c r="E390">
        <v>0</v>
      </c>
      <c r="F390">
        <v>1.4631029159259999E+27</v>
      </c>
      <c r="G390">
        <v>12.253399999999999</v>
      </c>
      <c r="H390">
        <v>7953</v>
      </c>
      <c r="I390">
        <v>1</v>
      </c>
    </row>
    <row r="391" spans="1:9" x14ac:dyDescent="0.35">
      <c r="A391" t="s">
        <v>523</v>
      </c>
      <c r="B391" t="s">
        <v>10</v>
      </c>
      <c r="C391" t="s">
        <v>11</v>
      </c>
      <c r="D391" t="s">
        <v>12</v>
      </c>
      <c r="E391">
        <v>0</v>
      </c>
      <c r="F391">
        <v>4.8717538008124297E+28</v>
      </c>
      <c r="G391">
        <v>7.8120000000000004E-3</v>
      </c>
      <c r="H391">
        <v>1738</v>
      </c>
      <c r="I391">
        <v>1</v>
      </c>
    </row>
    <row r="392" spans="1:9" x14ac:dyDescent="0.35">
      <c r="A392" t="s">
        <v>215</v>
      </c>
      <c r="B392" t="s">
        <v>10</v>
      </c>
      <c r="C392" t="s">
        <v>11</v>
      </c>
      <c r="D392" t="s">
        <v>12</v>
      </c>
      <c r="E392">
        <v>0</v>
      </c>
      <c r="F392">
        <v>1.81260353423611E+29</v>
      </c>
      <c r="G392">
        <v>5.0322800000000001</v>
      </c>
      <c r="H392">
        <v>19384</v>
      </c>
      <c r="I392">
        <v>1</v>
      </c>
    </row>
    <row r="393" spans="1:9" x14ac:dyDescent="0.35">
      <c r="A393" t="s">
        <v>548</v>
      </c>
      <c r="B393" t="s">
        <v>10</v>
      </c>
      <c r="C393" t="s">
        <v>11</v>
      </c>
      <c r="D393" t="s">
        <v>12</v>
      </c>
      <c r="E393">
        <v>0</v>
      </c>
      <c r="F393">
        <v>1.26765060022822E+30</v>
      </c>
      <c r="G393">
        <v>5.6030000000000003E-3</v>
      </c>
      <c r="H393">
        <v>1579</v>
      </c>
      <c r="I393">
        <v>1</v>
      </c>
    </row>
    <row r="394" spans="1:9" x14ac:dyDescent="0.35">
      <c r="A394" t="s">
        <v>191</v>
      </c>
      <c r="B394" t="s">
        <v>10</v>
      </c>
      <c r="C394" t="s">
        <v>11</v>
      </c>
      <c r="D394" t="s">
        <v>12</v>
      </c>
      <c r="E394">
        <v>0</v>
      </c>
      <c r="F394">
        <v>6.46501806116396E+31</v>
      </c>
      <c r="G394">
        <v>1.2274700000000001</v>
      </c>
      <c r="H394">
        <v>4741</v>
      </c>
      <c r="I394">
        <v>1</v>
      </c>
    </row>
    <row r="395" spans="1:9" x14ac:dyDescent="0.35">
      <c r="A395" t="s">
        <v>530</v>
      </c>
      <c r="B395" t="s">
        <v>10</v>
      </c>
      <c r="C395" t="s">
        <v>11</v>
      </c>
      <c r="D395" t="s">
        <v>12</v>
      </c>
      <c r="E395">
        <v>0</v>
      </c>
      <c r="F395">
        <v>6.46501806116396E+31</v>
      </c>
      <c r="G395">
        <v>0.13636100000000001</v>
      </c>
      <c r="H395">
        <v>1998</v>
      </c>
      <c r="I395">
        <v>1</v>
      </c>
    </row>
    <row r="396" spans="1:9" x14ac:dyDescent="0.35">
      <c r="A396" t="s">
        <v>46</v>
      </c>
      <c r="B396" t="s">
        <v>10</v>
      </c>
      <c r="C396" t="s">
        <v>11</v>
      </c>
      <c r="D396" t="s">
        <v>12</v>
      </c>
      <c r="E396">
        <v>0</v>
      </c>
      <c r="F396">
        <v>1.6997191080459501E+32</v>
      </c>
      <c r="G396">
        <v>1.0879099999999999</v>
      </c>
      <c r="H396">
        <v>2548</v>
      </c>
      <c r="I396">
        <v>1</v>
      </c>
    </row>
    <row r="397" spans="1:9" x14ac:dyDescent="0.35">
      <c r="A397" t="s">
        <v>424</v>
      </c>
      <c r="B397" t="s">
        <v>10</v>
      </c>
      <c r="C397" t="s">
        <v>11</v>
      </c>
      <c r="D397" t="s">
        <v>12</v>
      </c>
      <c r="E397">
        <v>0</v>
      </c>
      <c r="F397">
        <v>3.67024772332339E+32</v>
      </c>
      <c r="G397">
        <v>7.1189000000000002E-2</v>
      </c>
      <c r="H397">
        <v>2810</v>
      </c>
      <c r="I397">
        <v>1</v>
      </c>
    </row>
    <row r="398" spans="1:9" x14ac:dyDescent="0.35">
      <c r="A398" t="s">
        <v>367</v>
      </c>
      <c r="B398" t="s">
        <v>10</v>
      </c>
      <c r="C398" t="s">
        <v>11</v>
      </c>
      <c r="D398" t="s">
        <v>12</v>
      </c>
      <c r="E398">
        <v>0</v>
      </c>
      <c r="F398">
        <v>1.5902406878544799E+33</v>
      </c>
      <c r="G398">
        <v>8.6840000000000001E-2</v>
      </c>
      <c r="H398">
        <v>2188</v>
      </c>
      <c r="I398">
        <v>1</v>
      </c>
    </row>
    <row r="399" spans="1:9" x14ac:dyDescent="0.35">
      <c r="A399" t="s">
        <v>478</v>
      </c>
      <c r="B399" t="s">
        <v>10</v>
      </c>
      <c r="C399" t="s">
        <v>11</v>
      </c>
      <c r="D399" t="s">
        <v>12</v>
      </c>
      <c r="E399">
        <v>0</v>
      </c>
      <c r="F399">
        <v>3.5526502962704802E+35</v>
      </c>
      <c r="G399">
        <v>0.22285099999999999</v>
      </c>
      <c r="H399">
        <v>2449</v>
      </c>
      <c r="I399">
        <v>1</v>
      </c>
    </row>
    <row r="400" spans="1:9" x14ac:dyDescent="0.35">
      <c r="A400" t="s">
        <v>219</v>
      </c>
      <c r="B400" t="s">
        <v>10</v>
      </c>
      <c r="C400" t="s">
        <v>11</v>
      </c>
      <c r="D400" t="s">
        <v>12</v>
      </c>
      <c r="E400">
        <v>0</v>
      </c>
      <c r="F400">
        <v>1.3419107273154599E+40</v>
      </c>
      <c r="G400">
        <v>1.54098</v>
      </c>
      <c r="H400">
        <v>33309</v>
      </c>
      <c r="I400">
        <v>1</v>
      </c>
    </row>
    <row r="401" spans="1:9" x14ac:dyDescent="0.35">
      <c r="A401" t="s">
        <v>52</v>
      </c>
      <c r="B401" t="s">
        <v>10</v>
      </c>
      <c r="C401" t="s">
        <v>11</v>
      </c>
      <c r="D401" t="s">
        <v>12</v>
      </c>
      <c r="E401">
        <v>0</v>
      </c>
      <c r="F401">
        <v>2.57916201549169E+42</v>
      </c>
      <c r="G401">
        <v>2.9592100000000001</v>
      </c>
      <c r="H401">
        <v>14671</v>
      </c>
      <c r="I401">
        <v>1</v>
      </c>
    </row>
    <row r="402" spans="1:9" x14ac:dyDescent="0.35">
      <c r="A402" t="s">
        <v>119</v>
      </c>
      <c r="B402" t="s">
        <v>10</v>
      </c>
      <c r="C402" t="s">
        <v>11</v>
      </c>
      <c r="D402" t="s">
        <v>12</v>
      </c>
      <c r="E402">
        <v>0</v>
      </c>
      <c r="F402">
        <v>4.27023052794299E+43</v>
      </c>
      <c r="G402">
        <v>2.7192500000000002</v>
      </c>
      <c r="H402">
        <v>1663</v>
      </c>
      <c r="I402">
        <v>1</v>
      </c>
    </row>
    <row r="403" spans="1:9" x14ac:dyDescent="0.35">
      <c r="A403" t="s">
        <v>345</v>
      </c>
      <c r="B403" t="s">
        <v>10</v>
      </c>
      <c r="C403" t="s">
        <v>11</v>
      </c>
      <c r="D403" t="s">
        <v>12</v>
      </c>
      <c r="E403">
        <v>0</v>
      </c>
      <c r="F403">
        <v>1.00855084175093E+46</v>
      </c>
      <c r="G403">
        <v>38.008099999999999</v>
      </c>
      <c r="H403">
        <v>3425</v>
      </c>
      <c r="I403">
        <v>1</v>
      </c>
    </row>
    <row r="404" spans="1:9" x14ac:dyDescent="0.35">
      <c r="A404" t="s">
        <v>479</v>
      </c>
      <c r="B404" t="s">
        <v>10</v>
      </c>
      <c r="C404" t="s">
        <v>11</v>
      </c>
      <c r="D404" t="s">
        <v>12</v>
      </c>
      <c r="E404">
        <v>0</v>
      </c>
      <c r="F404">
        <v>1.0842014919207699E+46</v>
      </c>
      <c r="G404">
        <v>0.47010299999999999</v>
      </c>
      <c r="H404">
        <v>3223</v>
      </c>
      <c r="I404">
        <v>1</v>
      </c>
    </row>
    <row r="405" spans="1:9" x14ac:dyDescent="0.35">
      <c r="A405" t="s">
        <v>306</v>
      </c>
      <c r="B405" t="s">
        <v>10</v>
      </c>
      <c r="C405" t="s">
        <v>11</v>
      </c>
      <c r="D405" t="s">
        <v>12</v>
      </c>
      <c r="E405">
        <v>0</v>
      </c>
      <c r="F405">
        <v>1.14179815416476E+46</v>
      </c>
      <c r="G405">
        <v>1.5192000000000001E-2</v>
      </c>
      <c r="H405">
        <v>669</v>
      </c>
      <c r="I405">
        <v>1</v>
      </c>
    </row>
    <row r="406" spans="1:9" x14ac:dyDescent="0.35">
      <c r="A406" t="s">
        <v>442</v>
      </c>
      <c r="B406" t="s">
        <v>10</v>
      </c>
      <c r="C406" t="s">
        <v>11</v>
      </c>
      <c r="D406" t="s">
        <v>12</v>
      </c>
      <c r="E406">
        <v>0</v>
      </c>
      <c r="F406">
        <v>5.15377520732011E+47</v>
      </c>
      <c r="G406">
        <v>4.1447999999999999E-2</v>
      </c>
      <c r="H406">
        <v>2697</v>
      </c>
      <c r="I406">
        <v>1</v>
      </c>
    </row>
    <row r="407" spans="1:9" x14ac:dyDescent="0.35">
      <c r="A407" t="s">
        <v>455</v>
      </c>
      <c r="B407" t="s">
        <v>10</v>
      </c>
      <c r="C407" t="s">
        <v>11</v>
      </c>
      <c r="D407" t="s">
        <v>12</v>
      </c>
      <c r="E407">
        <v>0</v>
      </c>
      <c r="F407">
        <v>5.15377520732011E+47</v>
      </c>
      <c r="G407">
        <v>3.2022000000000002E-2</v>
      </c>
      <c r="H407">
        <v>2697</v>
      </c>
      <c r="I407">
        <v>1</v>
      </c>
    </row>
    <row r="408" spans="1:9" x14ac:dyDescent="0.35">
      <c r="A408" t="s">
        <v>489</v>
      </c>
      <c r="B408" t="s">
        <v>10</v>
      </c>
      <c r="C408" t="s">
        <v>11</v>
      </c>
      <c r="D408" t="s">
        <v>12</v>
      </c>
      <c r="E408">
        <v>0</v>
      </c>
      <c r="F408">
        <v>5.15377520732011E+47</v>
      </c>
      <c r="G408">
        <v>5.8430000000000001E-3</v>
      </c>
      <c r="H408">
        <v>804</v>
      </c>
      <c r="I408">
        <v>1</v>
      </c>
    </row>
    <row r="409" spans="1:9" x14ac:dyDescent="0.35">
      <c r="A409" t="s">
        <v>498</v>
      </c>
      <c r="B409" t="s">
        <v>10</v>
      </c>
      <c r="C409" t="s">
        <v>11</v>
      </c>
      <c r="D409" t="s">
        <v>12</v>
      </c>
      <c r="E409">
        <v>0</v>
      </c>
      <c r="F409">
        <v>5.15377520732011E+47</v>
      </c>
      <c r="G409">
        <v>5.829E-3</v>
      </c>
      <c r="H409">
        <v>804</v>
      </c>
      <c r="I409">
        <v>1</v>
      </c>
    </row>
    <row r="410" spans="1:9" x14ac:dyDescent="0.35">
      <c r="A410" t="s">
        <v>47</v>
      </c>
      <c r="B410" t="s">
        <v>10</v>
      </c>
      <c r="C410" t="s">
        <v>11</v>
      </c>
      <c r="D410" t="s">
        <v>12</v>
      </c>
      <c r="E410">
        <v>0</v>
      </c>
      <c r="F410">
        <v>1.61356875454798E+51</v>
      </c>
      <c r="G410">
        <v>4.5037000000000003</v>
      </c>
      <c r="H410">
        <v>4719</v>
      </c>
      <c r="I410">
        <v>1</v>
      </c>
    </row>
    <row r="411" spans="1:9" x14ac:dyDescent="0.35">
      <c r="A411" t="s">
        <v>425</v>
      </c>
      <c r="B411" t="s">
        <v>10</v>
      </c>
      <c r="C411" t="s">
        <v>11</v>
      </c>
      <c r="D411" t="s">
        <v>12</v>
      </c>
      <c r="E411">
        <v>0</v>
      </c>
      <c r="F411">
        <v>1.4648040110065201E+54</v>
      </c>
      <c r="G411">
        <v>0.21920899999999999</v>
      </c>
      <c r="H411">
        <v>3890</v>
      </c>
      <c r="I411">
        <v>1</v>
      </c>
    </row>
    <row r="412" spans="1:9" x14ac:dyDescent="0.35">
      <c r="A412" t="s">
        <v>524</v>
      </c>
      <c r="B412" t="s">
        <v>10</v>
      </c>
      <c r="C412" t="s">
        <v>11</v>
      </c>
      <c r="D412" t="s">
        <v>12</v>
      </c>
      <c r="E412">
        <v>0</v>
      </c>
      <c r="F412">
        <v>1.41951197160193E+57</v>
      </c>
      <c r="G412">
        <v>2.5651E-2</v>
      </c>
      <c r="H412">
        <v>3488</v>
      </c>
      <c r="I412">
        <v>1</v>
      </c>
    </row>
    <row r="413" spans="1:9" x14ac:dyDescent="0.35">
      <c r="A413" t="s">
        <v>480</v>
      </c>
      <c r="B413" t="s">
        <v>10</v>
      </c>
      <c r="C413" t="s">
        <v>11</v>
      </c>
      <c r="D413" t="s">
        <v>12</v>
      </c>
      <c r="E413">
        <v>0</v>
      </c>
      <c r="F413">
        <v>8.2718060086101399E+57</v>
      </c>
      <c r="G413">
        <v>0.84121900000000005</v>
      </c>
      <c r="H413">
        <v>4237</v>
      </c>
      <c r="I413">
        <v>1</v>
      </c>
    </row>
    <row r="414" spans="1:9" x14ac:dyDescent="0.35">
      <c r="A414" t="s">
        <v>220</v>
      </c>
      <c r="B414" t="s">
        <v>10</v>
      </c>
      <c r="C414" t="s">
        <v>11</v>
      </c>
      <c r="D414" t="s">
        <v>12</v>
      </c>
      <c r="E414">
        <v>0</v>
      </c>
      <c r="F414">
        <v>4.5274257328051601E+58</v>
      </c>
      <c r="G414">
        <v>6.8927899999999998</v>
      </c>
      <c r="H414">
        <v>65709</v>
      </c>
      <c r="I414">
        <v>1</v>
      </c>
    </row>
    <row r="415" spans="1:9" x14ac:dyDescent="0.35">
      <c r="A415" t="s">
        <v>481</v>
      </c>
      <c r="B415" t="s">
        <v>10</v>
      </c>
      <c r="C415" t="s">
        <v>11</v>
      </c>
      <c r="D415" t="s">
        <v>12</v>
      </c>
      <c r="E415">
        <v>0</v>
      </c>
      <c r="F415">
        <v>1.5777218101206301E+71</v>
      </c>
      <c r="G415">
        <v>1.9439299999999999</v>
      </c>
      <c r="H415">
        <v>5818</v>
      </c>
      <c r="I415">
        <v>1</v>
      </c>
    </row>
    <row r="416" spans="1:9" x14ac:dyDescent="0.35">
      <c r="A416" t="s">
        <v>221</v>
      </c>
      <c r="B416" t="s">
        <v>10</v>
      </c>
      <c r="C416" t="s">
        <v>11</v>
      </c>
      <c r="D416" t="s">
        <v>12</v>
      </c>
      <c r="E416">
        <v>0</v>
      </c>
      <c r="F416">
        <v>2.4252098371136401E+71</v>
      </c>
      <c r="G416">
        <v>19.361599999999999</v>
      </c>
      <c r="H416">
        <v>98109</v>
      </c>
      <c r="I416">
        <v>1</v>
      </c>
    </row>
    <row r="417" spans="1:9" x14ac:dyDescent="0.35">
      <c r="A417" t="s">
        <v>426</v>
      </c>
      <c r="B417" t="s">
        <v>10</v>
      </c>
      <c r="C417" t="s">
        <v>11</v>
      </c>
      <c r="D417" t="s">
        <v>12</v>
      </c>
      <c r="E417">
        <v>0</v>
      </c>
      <c r="F417">
        <v>1.44495023723102E+75</v>
      </c>
      <c r="G417">
        <v>0.89309099999999997</v>
      </c>
      <c r="H417">
        <v>6354</v>
      </c>
      <c r="I417">
        <v>1</v>
      </c>
    </row>
    <row r="418" spans="1:9" x14ac:dyDescent="0.35">
      <c r="A418" t="s">
        <v>368</v>
      </c>
      <c r="B418" t="s">
        <v>10</v>
      </c>
      <c r="C418" t="s">
        <v>11</v>
      </c>
      <c r="D418" t="s">
        <v>12</v>
      </c>
      <c r="E418">
        <v>0</v>
      </c>
      <c r="F418">
        <v>4.1123140378051596E+84</v>
      </c>
      <c r="G418">
        <v>0.47424500000000003</v>
      </c>
      <c r="H418">
        <v>7608</v>
      </c>
      <c r="I418">
        <v>1</v>
      </c>
    </row>
    <row r="419" spans="1:9" x14ac:dyDescent="0.35">
      <c r="A419" t="s">
        <v>120</v>
      </c>
      <c r="B419" t="s">
        <v>10</v>
      </c>
      <c r="C419" t="s">
        <v>11</v>
      </c>
      <c r="D419" t="s">
        <v>12</v>
      </c>
      <c r="E419">
        <v>0</v>
      </c>
      <c r="F419">
        <v>1.6376641351227801E+88</v>
      </c>
      <c r="G419">
        <v>23.117000000000001</v>
      </c>
      <c r="H419">
        <v>5373</v>
      </c>
      <c r="I419">
        <v>1</v>
      </c>
    </row>
    <row r="420" spans="1:9" x14ac:dyDescent="0.35">
      <c r="A420" t="s">
        <v>443</v>
      </c>
      <c r="B420" t="s">
        <v>10</v>
      </c>
      <c r="C420" t="s">
        <v>11</v>
      </c>
      <c r="D420" t="s">
        <v>12</v>
      </c>
      <c r="E420">
        <v>0</v>
      </c>
      <c r="F420">
        <v>2.6561398887587401E+95</v>
      </c>
      <c r="G420">
        <v>0.143482</v>
      </c>
      <c r="H420">
        <v>5397</v>
      </c>
      <c r="I420">
        <v>1</v>
      </c>
    </row>
    <row r="421" spans="1:9" x14ac:dyDescent="0.35">
      <c r="A421" t="s">
        <v>456</v>
      </c>
      <c r="B421" t="s">
        <v>10</v>
      </c>
      <c r="C421" t="s">
        <v>11</v>
      </c>
      <c r="D421" t="s">
        <v>12</v>
      </c>
      <c r="E421">
        <v>0</v>
      </c>
      <c r="F421">
        <v>2.6561398887587401E+95</v>
      </c>
      <c r="G421">
        <v>0.16248899999999999</v>
      </c>
      <c r="H421">
        <v>5397</v>
      </c>
      <c r="I421">
        <v>1</v>
      </c>
    </row>
    <row r="422" spans="1:9" x14ac:dyDescent="0.35">
      <c r="A422" t="s">
        <v>490</v>
      </c>
      <c r="B422" t="s">
        <v>10</v>
      </c>
      <c r="C422" t="s">
        <v>11</v>
      </c>
      <c r="D422" t="s">
        <v>12</v>
      </c>
      <c r="E422">
        <v>0</v>
      </c>
      <c r="F422">
        <v>2.6561398887587401E+95</v>
      </c>
      <c r="G422">
        <v>2.3823E-2</v>
      </c>
      <c r="H422">
        <v>1604</v>
      </c>
      <c r="I422">
        <v>1</v>
      </c>
    </row>
    <row r="423" spans="1:9" x14ac:dyDescent="0.35">
      <c r="A423" t="s">
        <v>499</v>
      </c>
      <c r="B423" t="s">
        <v>10</v>
      </c>
      <c r="C423" t="s">
        <v>11</v>
      </c>
      <c r="D423" t="s">
        <v>12</v>
      </c>
      <c r="E423">
        <v>0</v>
      </c>
      <c r="F423">
        <v>2.6561398887587401E+95</v>
      </c>
      <c r="G423">
        <v>2.7407000000000001E-2</v>
      </c>
      <c r="H423">
        <v>1604</v>
      </c>
      <c r="I423">
        <v>1</v>
      </c>
    </row>
    <row r="424" spans="1:9" x14ac:dyDescent="0.35">
      <c r="A424" t="s">
        <v>48</v>
      </c>
      <c r="B424" t="s">
        <v>10</v>
      </c>
      <c r="C424" t="s">
        <v>11</v>
      </c>
      <c r="D424" t="s">
        <v>12</v>
      </c>
      <c r="E424">
        <v>0</v>
      </c>
      <c r="F424">
        <v>2.0423651635962E+100</v>
      </c>
      <c r="G424">
        <v>22.5823</v>
      </c>
      <c r="H424">
        <v>9476</v>
      </c>
      <c r="I424">
        <v>1</v>
      </c>
    </row>
    <row r="425" spans="1:9" x14ac:dyDescent="0.35">
      <c r="A425" t="s">
        <v>307</v>
      </c>
      <c r="B425" t="s">
        <v>10</v>
      </c>
      <c r="C425" t="s">
        <v>11</v>
      </c>
      <c r="D425" t="s">
        <v>12</v>
      </c>
      <c r="E425">
        <v>0</v>
      </c>
      <c r="F425">
        <v>4.1315998049390501E+121</v>
      </c>
      <c r="G425">
        <v>0.19902500000000001</v>
      </c>
      <c r="H425">
        <v>1880</v>
      </c>
      <c r="I425">
        <v>1</v>
      </c>
    </row>
    <row r="426" spans="1:9" x14ac:dyDescent="0.35">
      <c r="A426" t="s">
        <v>549</v>
      </c>
      <c r="B426" t="s">
        <v>10</v>
      </c>
      <c r="C426" t="s">
        <v>11</v>
      </c>
      <c r="D426" t="s">
        <v>12</v>
      </c>
      <c r="E426">
        <v>0</v>
      </c>
      <c r="F426">
        <v>3.2733906078961401E+150</v>
      </c>
      <c r="G426">
        <v>0.20680299999999999</v>
      </c>
      <c r="H426">
        <v>7579</v>
      </c>
      <c r="I426">
        <v>1</v>
      </c>
    </row>
    <row r="427" spans="1:9" x14ac:dyDescent="0.35">
      <c r="A427" t="s">
        <v>444</v>
      </c>
      <c r="B427" t="s">
        <v>10</v>
      </c>
      <c r="C427" t="s">
        <v>11</v>
      </c>
      <c r="D427" t="s">
        <v>12</v>
      </c>
      <c r="E427">
        <v>0</v>
      </c>
      <c r="F427">
        <v>3.63602917958699E+238</v>
      </c>
      <c r="G427">
        <v>0.83248500000000003</v>
      </c>
      <c r="H427">
        <v>13497</v>
      </c>
      <c r="I427">
        <v>1</v>
      </c>
    </row>
    <row r="428" spans="1:9" x14ac:dyDescent="0.35">
      <c r="A428" t="s">
        <v>457</v>
      </c>
      <c r="B428" t="s">
        <v>10</v>
      </c>
      <c r="C428" t="s">
        <v>11</v>
      </c>
      <c r="D428" t="s">
        <v>12</v>
      </c>
      <c r="E428">
        <v>0</v>
      </c>
      <c r="F428">
        <v>3.63602917958699E+238</v>
      </c>
      <c r="G428">
        <v>0.94219399999999998</v>
      </c>
      <c r="H428">
        <v>13497</v>
      </c>
      <c r="I428">
        <v>1</v>
      </c>
    </row>
    <row r="429" spans="1:9" x14ac:dyDescent="0.35">
      <c r="A429" t="s">
        <v>491</v>
      </c>
      <c r="B429" t="s">
        <v>10</v>
      </c>
      <c r="C429" t="s">
        <v>11</v>
      </c>
      <c r="D429" t="s">
        <v>12</v>
      </c>
      <c r="E429">
        <v>0</v>
      </c>
      <c r="F429">
        <v>3.63602917958699E+238</v>
      </c>
      <c r="G429">
        <v>0.24029300000000001</v>
      </c>
      <c r="H429">
        <v>4004</v>
      </c>
      <c r="I429">
        <v>1</v>
      </c>
    </row>
    <row r="430" spans="1:9" x14ac:dyDescent="0.35">
      <c r="A430" t="s">
        <v>500</v>
      </c>
      <c r="B430" t="s">
        <v>10</v>
      </c>
      <c r="C430" t="s">
        <v>11</v>
      </c>
      <c r="D430" t="s">
        <v>12</v>
      </c>
      <c r="E430">
        <v>0</v>
      </c>
      <c r="F430">
        <v>3.63602917958699E+238</v>
      </c>
      <c r="G430">
        <v>0.23003299999999999</v>
      </c>
      <c r="H430">
        <v>4004</v>
      </c>
      <c r="I430">
        <v>1</v>
      </c>
    </row>
    <row r="431" spans="1:9" x14ac:dyDescent="0.35">
      <c r="A431" t="s">
        <v>551</v>
      </c>
      <c r="B431" t="s">
        <v>10</v>
      </c>
      <c r="C431" t="s">
        <v>11</v>
      </c>
      <c r="D431" t="s">
        <v>12</v>
      </c>
      <c r="E431">
        <v>0</v>
      </c>
      <c r="F431" t="s">
        <v>552</v>
      </c>
      <c r="G431">
        <v>1.31487</v>
      </c>
      <c r="H431">
        <v>30079</v>
      </c>
      <c r="I431">
        <v>1</v>
      </c>
    </row>
    <row r="432" spans="1:9" x14ac:dyDescent="0.35">
      <c r="A432" t="s">
        <v>492</v>
      </c>
      <c r="B432" t="s">
        <v>10</v>
      </c>
      <c r="C432" t="s">
        <v>11</v>
      </c>
      <c r="D432" t="s">
        <v>12</v>
      </c>
      <c r="E432">
        <v>0</v>
      </c>
      <c r="F432" t="s">
        <v>493</v>
      </c>
      <c r="G432">
        <v>0.86069099999999998</v>
      </c>
      <c r="H432">
        <v>8004</v>
      </c>
      <c r="I432">
        <v>1</v>
      </c>
    </row>
    <row r="433" spans="1:9" x14ac:dyDescent="0.35">
      <c r="A433" t="s">
        <v>501</v>
      </c>
      <c r="B433" t="s">
        <v>10</v>
      </c>
      <c r="C433" t="s">
        <v>11</v>
      </c>
      <c r="D433" t="s">
        <v>12</v>
      </c>
      <c r="E433">
        <v>0</v>
      </c>
      <c r="F433" t="s">
        <v>493</v>
      </c>
      <c r="G433">
        <v>0.86070599999999997</v>
      </c>
      <c r="H433">
        <v>8004</v>
      </c>
      <c r="I433">
        <v>1</v>
      </c>
    </row>
    <row r="434" spans="1:9" x14ac:dyDescent="0.35">
      <c r="A434" t="s">
        <v>369</v>
      </c>
      <c r="B434" t="s">
        <v>10</v>
      </c>
      <c r="C434" t="s">
        <v>11</v>
      </c>
      <c r="D434" t="s">
        <v>12</v>
      </c>
      <c r="E434">
        <v>0</v>
      </c>
      <c r="F434">
        <v>5.7461084927530299E+279</v>
      </c>
      <c r="G434">
        <v>5.0834299999999999</v>
      </c>
      <c r="H434">
        <v>43068</v>
      </c>
      <c r="I434">
        <v>1</v>
      </c>
    </row>
    <row r="435" spans="1:9" x14ac:dyDescent="0.35">
      <c r="A435" t="s">
        <v>550</v>
      </c>
      <c r="B435" t="s">
        <v>10</v>
      </c>
      <c r="C435" t="s">
        <v>11</v>
      </c>
      <c r="D435" t="s">
        <v>12</v>
      </c>
      <c r="E435">
        <v>0</v>
      </c>
      <c r="F435">
        <v>1.0715086071862599E+301</v>
      </c>
      <c r="G435">
        <v>0.78725199999999995</v>
      </c>
      <c r="H435">
        <v>15079</v>
      </c>
      <c r="I435">
        <v>1</v>
      </c>
    </row>
    <row r="439" spans="1:9" x14ac:dyDescent="0.35">
      <c r="F439">
        <f>58*8+14</f>
        <v>478</v>
      </c>
    </row>
  </sheetData>
  <sortState xmlns:xlrd2="http://schemas.microsoft.com/office/spreadsheetml/2017/richdata2" ref="A2:I435">
    <sortCondition ref="E2:E435"/>
    <sortCondition ref="F2:F435"/>
  </sortState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23"/>
  <sheetViews>
    <sheetView topLeftCell="A14" workbookViewId="0">
      <selection activeCell="A14" sqref="A1:A1048576"/>
    </sheetView>
  </sheetViews>
  <sheetFormatPr defaultRowHeight="14.5" x14ac:dyDescent="0.35"/>
  <cols>
    <col min="1" max="1" width="38.81640625" bestFit="1" customWidth="1"/>
  </cols>
  <sheetData>
    <row r="1" spans="1:1" ht="15" x14ac:dyDescent="0.25">
      <c r="A1" t="s">
        <v>673</v>
      </c>
    </row>
    <row r="2" spans="1:1" ht="15" x14ac:dyDescent="0.25">
      <c r="A2" t="s">
        <v>30</v>
      </c>
    </row>
    <row r="3" spans="1:1" ht="15" x14ac:dyDescent="0.25">
      <c r="A3" t="s">
        <v>49</v>
      </c>
    </row>
    <row r="4" spans="1:1" ht="15" x14ac:dyDescent="0.25">
      <c r="A4" t="s">
        <v>50</v>
      </c>
    </row>
    <row r="5" spans="1:1" ht="15" x14ac:dyDescent="0.25">
      <c r="A5" t="s">
        <v>51</v>
      </c>
    </row>
    <row r="6" spans="1:1" ht="15" x14ac:dyDescent="0.25">
      <c r="A6" t="s">
        <v>52</v>
      </c>
    </row>
    <row r="7" spans="1:1" ht="15" x14ac:dyDescent="0.25">
      <c r="A7" t="s">
        <v>53</v>
      </c>
    </row>
    <row r="8" spans="1:1" ht="15" x14ac:dyDescent="0.25">
      <c r="A8" t="s">
        <v>54</v>
      </c>
    </row>
    <row r="9" spans="1:1" ht="15" x14ac:dyDescent="0.25">
      <c r="A9" t="s">
        <v>55</v>
      </c>
    </row>
    <row r="10" spans="1:1" ht="15" x14ac:dyDescent="0.25">
      <c r="A10" t="s">
        <v>56</v>
      </c>
    </row>
    <row r="11" spans="1:1" ht="15" x14ac:dyDescent="0.25">
      <c r="A11" t="s">
        <v>111</v>
      </c>
    </row>
    <row r="12" spans="1:1" ht="15" x14ac:dyDescent="0.25">
      <c r="A12" t="s">
        <v>112</v>
      </c>
    </row>
    <row r="13" spans="1:1" ht="15" x14ac:dyDescent="0.25">
      <c r="A13" t="s">
        <v>113</v>
      </c>
    </row>
    <row r="14" spans="1:1" ht="15" x14ac:dyDescent="0.25">
      <c r="A14" t="s">
        <v>114</v>
      </c>
    </row>
    <row r="15" spans="1:1" ht="15" x14ac:dyDescent="0.25">
      <c r="A15" t="s">
        <v>614</v>
      </c>
    </row>
    <row r="16" spans="1:1" ht="15" x14ac:dyDescent="0.25">
      <c r="A16" t="s">
        <v>615</v>
      </c>
    </row>
    <row r="17" spans="1:1" ht="15" x14ac:dyDescent="0.25">
      <c r="A17" t="s">
        <v>115</v>
      </c>
    </row>
    <row r="18" spans="1:1" ht="15" x14ac:dyDescent="0.25">
      <c r="A18" t="s">
        <v>116</v>
      </c>
    </row>
    <row r="19" spans="1:1" ht="15" x14ac:dyDescent="0.25">
      <c r="A19" t="s">
        <v>117</v>
      </c>
    </row>
    <row r="20" spans="1:1" ht="15" x14ac:dyDescent="0.25">
      <c r="A20" t="s">
        <v>118</v>
      </c>
    </row>
    <row r="21" spans="1:1" ht="15" x14ac:dyDescent="0.25">
      <c r="A21" t="s">
        <v>119</v>
      </c>
    </row>
    <row r="22" spans="1:1" ht="15" x14ac:dyDescent="0.25">
      <c r="A22" t="s">
        <v>120</v>
      </c>
    </row>
    <row r="23" spans="1:1" ht="15" x14ac:dyDescent="0.25">
      <c r="A23" t="s">
        <v>121</v>
      </c>
    </row>
    <row r="24" spans="1:1" ht="15" x14ac:dyDescent="0.25">
      <c r="A24" t="s">
        <v>185</v>
      </c>
    </row>
    <row r="25" spans="1:1" ht="15" x14ac:dyDescent="0.25">
      <c r="A25" t="s">
        <v>186</v>
      </c>
    </row>
    <row r="26" spans="1:1" ht="15" x14ac:dyDescent="0.25">
      <c r="A26" t="s">
        <v>616</v>
      </c>
    </row>
    <row r="27" spans="1:1" ht="15" x14ac:dyDescent="0.25">
      <c r="A27" t="s">
        <v>617</v>
      </c>
    </row>
    <row r="28" spans="1:1" ht="15" x14ac:dyDescent="0.25">
      <c r="A28" t="s">
        <v>618</v>
      </c>
    </row>
    <row r="29" spans="1:1" ht="15" x14ac:dyDescent="0.25">
      <c r="A29" t="s">
        <v>187</v>
      </c>
    </row>
    <row r="30" spans="1:1" ht="15" x14ac:dyDescent="0.25">
      <c r="A30" t="s">
        <v>188</v>
      </c>
    </row>
    <row r="31" spans="1:1" ht="15" x14ac:dyDescent="0.25">
      <c r="A31" t="s">
        <v>189</v>
      </c>
    </row>
    <row r="32" spans="1:1" ht="15" x14ac:dyDescent="0.25">
      <c r="A32" t="s">
        <v>190</v>
      </c>
    </row>
    <row r="33" spans="1:1" ht="15" x14ac:dyDescent="0.25">
      <c r="A33" t="s">
        <v>191</v>
      </c>
    </row>
    <row r="34" spans="1:1" ht="15" x14ac:dyDescent="0.25">
      <c r="A34" t="s">
        <v>619</v>
      </c>
    </row>
    <row r="35" spans="1:1" ht="15" x14ac:dyDescent="0.25">
      <c r="A35" t="s">
        <v>212</v>
      </c>
    </row>
    <row r="36" spans="1:1" x14ac:dyDescent="0.35">
      <c r="A36" t="s">
        <v>213</v>
      </c>
    </row>
    <row r="37" spans="1:1" x14ac:dyDescent="0.35">
      <c r="A37" t="s">
        <v>214</v>
      </c>
    </row>
    <row r="38" spans="1:1" x14ac:dyDescent="0.35">
      <c r="A38" t="s">
        <v>215</v>
      </c>
    </row>
    <row r="39" spans="1:1" x14ac:dyDescent="0.35">
      <c r="A39" t="s">
        <v>216</v>
      </c>
    </row>
    <row r="40" spans="1:1" x14ac:dyDescent="0.35">
      <c r="A40" t="s">
        <v>217</v>
      </c>
    </row>
    <row r="41" spans="1:1" x14ac:dyDescent="0.35">
      <c r="A41" t="s">
        <v>620</v>
      </c>
    </row>
    <row r="42" spans="1:1" x14ac:dyDescent="0.35">
      <c r="A42" t="s">
        <v>621</v>
      </c>
    </row>
    <row r="43" spans="1:1" x14ac:dyDescent="0.35">
      <c r="A43" t="s">
        <v>218</v>
      </c>
    </row>
    <row r="44" spans="1:1" x14ac:dyDescent="0.35">
      <c r="A44" t="s">
        <v>219</v>
      </c>
    </row>
    <row r="45" spans="1:1" x14ac:dyDescent="0.35">
      <c r="A45" t="s">
        <v>220</v>
      </c>
    </row>
    <row r="46" spans="1:1" x14ac:dyDescent="0.35">
      <c r="A46" t="s">
        <v>221</v>
      </c>
    </row>
    <row r="47" spans="1:1" x14ac:dyDescent="0.35">
      <c r="A47" t="s">
        <v>222</v>
      </c>
    </row>
    <row r="48" spans="1:1" x14ac:dyDescent="0.35">
      <c r="A48" t="s">
        <v>223</v>
      </c>
    </row>
    <row r="49" spans="1:1" x14ac:dyDescent="0.35">
      <c r="A49" t="s">
        <v>224</v>
      </c>
    </row>
    <row r="50" spans="1:1" x14ac:dyDescent="0.35">
      <c r="A50" t="s">
        <v>225</v>
      </c>
    </row>
    <row r="51" spans="1:1" x14ac:dyDescent="0.35">
      <c r="A51" t="s">
        <v>226</v>
      </c>
    </row>
    <row r="52" spans="1:1" x14ac:dyDescent="0.35">
      <c r="A52" t="s">
        <v>227</v>
      </c>
    </row>
    <row r="53" spans="1:1" x14ac:dyDescent="0.35">
      <c r="A53" t="s">
        <v>228</v>
      </c>
    </row>
    <row r="54" spans="1:1" x14ac:dyDescent="0.35">
      <c r="A54" t="s">
        <v>229</v>
      </c>
    </row>
    <row r="55" spans="1:1" x14ac:dyDescent="0.35">
      <c r="A55" t="s">
        <v>622</v>
      </c>
    </row>
    <row r="56" spans="1:1" x14ac:dyDescent="0.35">
      <c r="A56" t="s">
        <v>230</v>
      </c>
    </row>
    <row r="57" spans="1:1" x14ac:dyDescent="0.35">
      <c r="A57" t="s">
        <v>623</v>
      </c>
    </row>
    <row r="58" spans="1:1" x14ac:dyDescent="0.35">
      <c r="A58" t="s">
        <v>624</v>
      </c>
    </row>
    <row r="59" spans="1:1" x14ac:dyDescent="0.35">
      <c r="A59" t="s">
        <v>625</v>
      </c>
    </row>
    <row r="60" spans="1:1" x14ac:dyDescent="0.35">
      <c r="A60" t="s">
        <v>231</v>
      </c>
    </row>
    <row r="61" spans="1:1" x14ac:dyDescent="0.35">
      <c r="A61" t="s">
        <v>626</v>
      </c>
    </row>
    <row r="62" spans="1:1" x14ac:dyDescent="0.35">
      <c r="A62" t="s">
        <v>627</v>
      </c>
    </row>
    <row r="63" spans="1:1" x14ac:dyDescent="0.35">
      <c r="A63" t="s">
        <v>628</v>
      </c>
    </row>
    <row r="64" spans="1:1" x14ac:dyDescent="0.35">
      <c r="A64" t="s">
        <v>296</v>
      </c>
    </row>
    <row r="65" spans="1:1" x14ac:dyDescent="0.35">
      <c r="A65" t="s">
        <v>297</v>
      </c>
    </row>
    <row r="66" spans="1:1" x14ac:dyDescent="0.35">
      <c r="A66" t="s">
        <v>308</v>
      </c>
    </row>
    <row r="67" spans="1:1" x14ac:dyDescent="0.35">
      <c r="A67" t="s">
        <v>309</v>
      </c>
    </row>
    <row r="68" spans="1:1" x14ac:dyDescent="0.35">
      <c r="A68" t="s">
        <v>310</v>
      </c>
    </row>
    <row r="69" spans="1:1" x14ac:dyDescent="0.35">
      <c r="A69" t="s">
        <v>311</v>
      </c>
    </row>
    <row r="70" spans="1:1" x14ac:dyDescent="0.35">
      <c r="A70" t="s">
        <v>629</v>
      </c>
    </row>
    <row r="71" spans="1:1" x14ac:dyDescent="0.35">
      <c r="A71" t="s">
        <v>630</v>
      </c>
    </row>
    <row r="72" spans="1:1" x14ac:dyDescent="0.35">
      <c r="A72" t="s">
        <v>323</v>
      </c>
    </row>
    <row r="73" spans="1:1" x14ac:dyDescent="0.35">
      <c r="A73" t="s">
        <v>324</v>
      </c>
    </row>
    <row r="74" spans="1:1" x14ac:dyDescent="0.35">
      <c r="A74" t="s">
        <v>325</v>
      </c>
    </row>
    <row r="75" spans="1:1" x14ac:dyDescent="0.35">
      <c r="A75" t="s">
        <v>326</v>
      </c>
    </row>
    <row r="76" spans="1:1" x14ac:dyDescent="0.35">
      <c r="A76" t="s">
        <v>327</v>
      </c>
    </row>
    <row r="77" spans="1:1" x14ac:dyDescent="0.35">
      <c r="A77" t="s">
        <v>328</v>
      </c>
    </row>
    <row r="78" spans="1:1" x14ac:dyDescent="0.35">
      <c r="A78" t="s">
        <v>329</v>
      </c>
    </row>
    <row r="79" spans="1:1" x14ac:dyDescent="0.35">
      <c r="A79" t="s">
        <v>330</v>
      </c>
    </row>
    <row r="80" spans="1:1" x14ac:dyDescent="0.35">
      <c r="A80" t="s">
        <v>631</v>
      </c>
    </row>
    <row r="81" spans="1:1" x14ac:dyDescent="0.35">
      <c r="A81" t="s">
        <v>632</v>
      </c>
    </row>
    <row r="82" spans="1:1" x14ac:dyDescent="0.35">
      <c r="A82" t="s">
        <v>633</v>
      </c>
    </row>
    <row r="83" spans="1:1" x14ac:dyDescent="0.35">
      <c r="A83" t="s">
        <v>634</v>
      </c>
    </row>
    <row r="84" spans="1:1" x14ac:dyDescent="0.35">
      <c r="A84" t="s">
        <v>635</v>
      </c>
    </row>
    <row r="85" spans="1:1" x14ac:dyDescent="0.35">
      <c r="A85" t="s">
        <v>636</v>
      </c>
    </row>
    <row r="86" spans="1:1" x14ac:dyDescent="0.35">
      <c r="A86" t="s">
        <v>333</v>
      </c>
    </row>
    <row r="87" spans="1:1" x14ac:dyDescent="0.35">
      <c r="A87" t="s">
        <v>334</v>
      </c>
    </row>
    <row r="88" spans="1:1" x14ac:dyDescent="0.35">
      <c r="A88" t="s">
        <v>637</v>
      </c>
    </row>
    <row r="89" spans="1:1" x14ac:dyDescent="0.35">
      <c r="A89" t="s">
        <v>638</v>
      </c>
    </row>
    <row r="90" spans="1:1" x14ac:dyDescent="0.35">
      <c r="A90" t="s">
        <v>639</v>
      </c>
    </row>
    <row r="91" spans="1:1" x14ac:dyDescent="0.35">
      <c r="A91" t="s">
        <v>360</v>
      </c>
    </row>
    <row r="92" spans="1:1" x14ac:dyDescent="0.35">
      <c r="A92" t="s">
        <v>361</v>
      </c>
    </row>
    <row r="93" spans="1:1" x14ac:dyDescent="0.35">
      <c r="A93" t="s">
        <v>362</v>
      </c>
    </row>
    <row r="94" spans="1:1" x14ac:dyDescent="0.35">
      <c r="A94" t="s">
        <v>363</v>
      </c>
    </row>
    <row r="95" spans="1:1" x14ac:dyDescent="0.35">
      <c r="A95" t="s">
        <v>372</v>
      </c>
    </row>
    <row r="96" spans="1:1" x14ac:dyDescent="0.35">
      <c r="A96" t="s">
        <v>373</v>
      </c>
    </row>
    <row r="97" spans="1:1" x14ac:dyDescent="0.35">
      <c r="A97" t="s">
        <v>374</v>
      </c>
    </row>
    <row r="98" spans="1:1" x14ac:dyDescent="0.35">
      <c r="A98" t="s">
        <v>375</v>
      </c>
    </row>
    <row r="99" spans="1:1" x14ac:dyDescent="0.35">
      <c r="A99" t="s">
        <v>376</v>
      </c>
    </row>
    <row r="100" spans="1:1" x14ac:dyDescent="0.35">
      <c r="A100" t="s">
        <v>377</v>
      </c>
    </row>
    <row r="101" spans="1:1" x14ac:dyDescent="0.35">
      <c r="A101" t="s">
        <v>378</v>
      </c>
    </row>
    <row r="102" spans="1:1" x14ac:dyDescent="0.35">
      <c r="A102" t="s">
        <v>379</v>
      </c>
    </row>
    <row r="103" spans="1:1" x14ac:dyDescent="0.35">
      <c r="A103" t="s">
        <v>640</v>
      </c>
    </row>
    <row r="104" spans="1:1" x14ac:dyDescent="0.35">
      <c r="A104" t="s">
        <v>641</v>
      </c>
    </row>
    <row r="105" spans="1:1" x14ac:dyDescent="0.35">
      <c r="A105" t="s">
        <v>642</v>
      </c>
    </row>
    <row r="106" spans="1:1" x14ac:dyDescent="0.35">
      <c r="A106" t="s">
        <v>643</v>
      </c>
    </row>
    <row r="107" spans="1:1" x14ac:dyDescent="0.35">
      <c r="A107" t="s">
        <v>644</v>
      </c>
    </row>
    <row r="108" spans="1:1" x14ac:dyDescent="0.35">
      <c r="A108" t="s">
        <v>385</v>
      </c>
    </row>
    <row r="109" spans="1:1" x14ac:dyDescent="0.35">
      <c r="A109" t="s">
        <v>386</v>
      </c>
    </row>
    <row r="110" spans="1:1" x14ac:dyDescent="0.35">
      <c r="A110" t="s">
        <v>387</v>
      </c>
    </row>
    <row r="111" spans="1:1" x14ac:dyDescent="0.35">
      <c r="A111" t="s">
        <v>388</v>
      </c>
    </row>
    <row r="112" spans="1:1" x14ac:dyDescent="0.35">
      <c r="A112" t="s">
        <v>389</v>
      </c>
    </row>
    <row r="113" spans="1:1" x14ac:dyDescent="0.35">
      <c r="A113" t="s">
        <v>645</v>
      </c>
    </row>
    <row r="114" spans="1:1" x14ac:dyDescent="0.35">
      <c r="A114" t="s">
        <v>646</v>
      </c>
    </row>
    <row r="115" spans="1:1" x14ac:dyDescent="0.35">
      <c r="A115" t="s">
        <v>400</v>
      </c>
    </row>
    <row r="116" spans="1:1" x14ac:dyDescent="0.35">
      <c r="A116" t="s">
        <v>401</v>
      </c>
    </row>
    <row r="117" spans="1:1" x14ac:dyDescent="0.35">
      <c r="A117" t="s">
        <v>402</v>
      </c>
    </row>
    <row r="118" spans="1:1" x14ac:dyDescent="0.35">
      <c r="A118" t="s">
        <v>403</v>
      </c>
    </row>
    <row r="119" spans="1:1" x14ac:dyDescent="0.35">
      <c r="A119" t="s">
        <v>647</v>
      </c>
    </row>
    <row r="120" spans="1:1" x14ac:dyDescent="0.35">
      <c r="A120" t="s">
        <v>414</v>
      </c>
    </row>
    <row r="121" spans="1:1" x14ac:dyDescent="0.35">
      <c r="A121" t="s">
        <v>432</v>
      </c>
    </row>
    <row r="122" spans="1:1" x14ac:dyDescent="0.35">
      <c r="A122" t="s">
        <v>433</v>
      </c>
    </row>
    <row r="123" spans="1:1" x14ac:dyDescent="0.35">
      <c r="A123" t="s">
        <v>434</v>
      </c>
    </row>
    <row r="124" spans="1:1" x14ac:dyDescent="0.35">
      <c r="A124" t="s">
        <v>648</v>
      </c>
    </row>
    <row r="125" spans="1:1" x14ac:dyDescent="0.35">
      <c r="A125" t="s">
        <v>649</v>
      </c>
    </row>
    <row r="126" spans="1:1" x14ac:dyDescent="0.35">
      <c r="A126" t="s">
        <v>650</v>
      </c>
    </row>
    <row r="127" spans="1:1" x14ac:dyDescent="0.35">
      <c r="A127" t="s">
        <v>482</v>
      </c>
    </row>
    <row r="128" spans="1:1" x14ac:dyDescent="0.35">
      <c r="A128" t="s">
        <v>483</v>
      </c>
    </row>
    <row r="129" spans="1:1" x14ac:dyDescent="0.35">
      <c r="A129" t="s">
        <v>484</v>
      </c>
    </row>
    <row r="130" spans="1:1" x14ac:dyDescent="0.35">
      <c r="A130" t="s">
        <v>651</v>
      </c>
    </row>
    <row r="131" spans="1:1" x14ac:dyDescent="0.35">
      <c r="A131" t="s">
        <v>652</v>
      </c>
    </row>
    <row r="132" spans="1:1" x14ac:dyDescent="0.35">
      <c r="A132" t="s">
        <v>502</v>
      </c>
    </row>
    <row r="133" spans="1:1" x14ac:dyDescent="0.35">
      <c r="A133" t="s">
        <v>503</v>
      </c>
    </row>
    <row r="134" spans="1:1" x14ac:dyDescent="0.35">
      <c r="A134" t="s">
        <v>504</v>
      </c>
    </row>
    <row r="135" spans="1:1" x14ac:dyDescent="0.35">
      <c r="A135" t="s">
        <v>505</v>
      </c>
    </row>
    <row r="136" spans="1:1" x14ac:dyDescent="0.35">
      <c r="A136" t="s">
        <v>506</v>
      </c>
    </row>
    <row r="137" spans="1:1" x14ac:dyDescent="0.35">
      <c r="A137" t="s">
        <v>507</v>
      </c>
    </row>
    <row r="138" spans="1:1" x14ac:dyDescent="0.35">
      <c r="A138" t="s">
        <v>508</v>
      </c>
    </row>
    <row r="139" spans="1:1" x14ac:dyDescent="0.35">
      <c r="A139" t="s">
        <v>509</v>
      </c>
    </row>
    <row r="140" spans="1:1" x14ac:dyDescent="0.35">
      <c r="A140" t="s">
        <v>510</v>
      </c>
    </row>
    <row r="141" spans="1:1" x14ac:dyDescent="0.35">
      <c r="A141" t="s">
        <v>511</v>
      </c>
    </row>
    <row r="142" spans="1:1" x14ac:dyDescent="0.35">
      <c r="A142" t="s">
        <v>512</v>
      </c>
    </row>
    <row r="143" spans="1:1" x14ac:dyDescent="0.35">
      <c r="A143" t="s">
        <v>513</v>
      </c>
    </row>
    <row r="144" spans="1:1" x14ac:dyDescent="0.35">
      <c r="A144" t="s">
        <v>514</v>
      </c>
    </row>
    <row r="145" spans="1:1" x14ac:dyDescent="0.35">
      <c r="A145" t="s">
        <v>515</v>
      </c>
    </row>
    <row r="146" spans="1:1" x14ac:dyDescent="0.35">
      <c r="A146" t="s">
        <v>653</v>
      </c>
    </row>
    <row r="147" spans="1:1" x14ac:dyDescent="0.35">
      <c r="A147" t="s">
        <v>654</v>
      </c>
    </row>
    <row r="148" spans="1:1" x14ac:dyDescent="0.35">
      <c r="A148" t="s">
        <v>532</v>
      </c>
    </row>
    <row r="149" spans="1:1" x14ac:dyDescent="0.35">
      <c r="A149" t="s">
        <v>533</v>
      </c>
    </row>
    <row r="150" spans="1:1" x14ac:dyDescent="0.35">
      <c r="A150" t="s">
        <v>534</v>
      </c>
    </row>
    <row r="151" spans="1:1" x14ac:dyDescent="0.35">
      <c r="A151" t="s">
        <v>535</v>
      </c>
    </row>
    <row r="152" spans="1:1" x14ac:dyDescent="0.35">
      <c r="A152" t="s">
        <v>536</v>
      </c>
    </row>
    <row r="153" spans="1:1" x14ac:dyDescent="0.35">
      <c r="A153" t="s">
        <v>537</v>
      </c>
    </row>
    <row r="154" spans="1:1" x14ac:dyDescent="0.35">
      <c r="A154" t="s">
        <v>538</v>
      </c>
    </row>
    <row r="155" spans="1:1" x14ac:dyDescent="0.35">
      <c r="A155" t="s">
        <v>539</v>
      </c>
    </row>
    <row r="156" spans="1:1" x14ac:dyDescent="0.35">
      <c r="A156" t="s">
        <v>655</v>
      </c>
    </row>
    <row r="157" spans="1:1" x14ac:dyDescent="0.35">
      <c r="A157" t="s">
        <v>656</v>
      </c>
    </row>
    <row r="158" spans="1:1" x14ac:dyDescent="0.35">
      <c r="A158" t="s">
        <v>657</v>
      </c>
    </row>
    <row r="159" spans="1:1" x14ac:dyDescent="0.35">
      <c r="A159" t="s">
        <v>658</v>
      </c>
    </row>
    <row r="160" spans="1:1" x14ac:dyDescent="0.35">
      <c r="A160" t="s">
        <v>659</v>
      </c>
    </row>
    <row r="161" spans="1:1" x14ac:dyDescent="0.35">
      <c r="A161" t="s">
        <v>540</v>
      </c>
    </row>
    <row r="162" spans="1:1" x14ac:dyDescent="0.35">
      <c r="A162" t="s">
        <v>541</v>
      </c>
    </row>
    <row r="163" spans="1:1" x14ac:dyDescent="0.35">
      <c r="A163" t="s">
        <v>542</v>
      </c>
    </row>
    <row r="164" spans="1:1" x14ac:dyDescent="0.35">
      <c r="A164" t="s">
        <v>543</v>
      </c>
    </row>
    <row r="165" spans="1:1" x14ac:dyDescent="0.35">
      <c r="A165" t="s">
        <v>544</v>
      </c>
    </row>
    <row r="166" spans="1:1" x14ac:dyDescent="0.35">
      <c r="A166" t="s">
        <v>545</v>
      </c>
    </row>
    <row r="167" spans="1:1" x14ac:dyDescent="0.35">
      <c r="A167" t="s">
        <v>546</v>
      </c>
    </row>
    <row r="168" spans="1:1" x14ac:dyDescent="0.35">
      <c r="A168" t="s">
        <v>547</v>
      </c>
    </row>
    <row r="169" spans="1:1" x14ac:dyDescent="0.35">
      <c r="A169" t="s">
        <v>548</v>
      </c>
    </row>
    <row r="170" spans="1:1" x14ac:dyDescent="0.35">
      <c r="A170" t="s">
        <v>549</v>
      </c>
    </row>
    <row r="171" spans="1:1" x14ac:dyDescent="0.35">
      <c r="A171" t="s">
        <v>550</v>
      </c>
    </row>
    <row r="172" spans="1:1" x14ac:dyDescent="0.35">
      <c r="A172" t="s">
        <v>551</v>
      </c>
    </row>
    <row r="173" spans="1:1" x14ac:dyDescent="0.35">
      <c r="A173" t="s">
        <v>563</v>
      </c>
    </row>
    <row r="174" spans="1:1" x14ac:dyDescent="0.35">
      <c r="A174" t="s">
        <v>564</v>
      </c>
    </row>
    <row r="175" spans="1:1" x14ac:dyDescent="0.35">
      <c r="A175" t="s">
        <v>565</v>
      </c>
    </row>
    <row r="176" spans="1:1" x14ac:dyDescent="0.35">
      <c r="A176" t="s">
        <v>660</v>
      </c>
    </row>
    <row r="177" spans="1:1" x14ac:dyDescent="0.35">
      <c r="A177" t="s">
        <v>661</v>
      </c>
    </row>
    <row r="178" spans="1:1" x14ac:dyDescent="0.35">
      <c r="A178" t="s">
        <v>566</v>
      </c>
    </row>
    <row r="179" spans="1:1" x14ac:dyDescent="0.35">
      <c r="A179" t="s">
        <v>567</v>
      </c>
    </row>
    <row r="180" spans="1:1" x14ac:dyDescent="0.35">
      <c r="A180" t="s">
        <v>568</v>
      </c>
    </row>
    <row r="181" spans="1:1" x14ac:dyDescent="0.35">
      <c r="A181" t="s">
        <v>569</v>
      </c>
    </row>
    <row r="182" spans="1:1" x14ac:dyDescent="0.35">
      <c r="A182" t="s">
        <v>570</v>
      </c>
    </row>
    <row r="183" spans="1:1" x14ac:dyDescent="0.35">
      <c r="A183" t="s">
        <v>571</v>
      </c>
    </row>
    <row r="184" spans="1:1" x14ac:dyDescent="0.35">
      <c r="A184" t="s">
        <v>572</v>
      </c>
    </row>
    <row r="185" spans="1:1" x14ac:dyDescent="0.35">
      <c r="A185" t="s">
        <v>573</v>
      </c>
    </row>
    <row r="186" spans="1:1" x14ac:dyDescent="0.35">
      <c r="A186" t="s">
        <v>574</v>
      </c>
    </row>
    <row r="187" spans="1:1" x14ac:dyDescent="0.35">
      <c r="A187" t="s">
        <v>575</v>
      </c>
    </row>
    <row r="188" spans="1:1" x14ac:dyDescent="0.35">
      <c r="A188" t="s">
        <v>576</v>
      </c>
    </row>
    <row r="189" spans="1:1" x14ac:dyDescent="0.35">
      <c r="A189" t="s">
        <v>577</v>
      </c>
    </row>
    <row r="190" spans="1:1" x14ac:dyDescent="0.35">
      <c r="A190" t="s">
        <v>578</v>
      </c>
    </row>
    <row r="191" spans="1:1" x14ac:dyDescent="0.35">
      <c r="A191" t="s">
        <v>662</v>
      </c>
    </row>
    <row r="192" spans="1:1" x14ac:dyDescent="0.35">
      <c r="A192" t="s">
        <v>663</v>
      </c>
    </row>
    <row r="193" spans="1:1" x14ac:dyDescent="0.35">
      <c r="A193" t="s">
        <v>664</v>
      </c>
    </row>
    <row r="194" spans="1:1" x14ac:dyDescent="0.35">
      <c r="A194" t="s">
        <v>665</v>
      </c>
    </row>
    <row r="195" spans="1:1" x14ac:dyDescent="0.35">
      <c r="A195" t="s">
        <v>666</v>
      </c>
    </row>
    <row r="196" spans="1:1" x14ac:dyDescent="0.35">
      <c r="A196" t="s">
        <v>667</v>
      </c>
    </row>
    <row r="197" spans="1:1" x14ac:dyDescent="0.35">
      <c r="A197" t="s">
        <v>580</v>
      </c>
    </row>
    <row r="198" spans="1:1" x14ac:dyDescent="0.35">
      <c r="A198" t="s">
        <v>581</v>
      </c>
    </row>
    <row r="199" spans="1:1" x14ac:dyDescent="0.35">
      <c r="A199" t="s">
        <v>582</v>
      </c>
    </row>
    <row r="200" spans="1:1" x14ac:dyDescent="0.35">
      <c r="A200" t="s">
        <v>583</v>
      </c>
    </row>
    <row r="201" spans="1:1" x14ac:dyDescent="0.35">
      <c r="A201" t="s">
        <v>584</v>
      </c>
    </row>
    <row r="202" spans="1:1" x14ac:dyDescent="0.35">
      <c r="A202" t="s">
        <v>585</v>
      </c>
    </row>
    <row r="203" spans="1:1" x14ac:dyDescent="0.35">
      <c r="A203" t="s">
        <v>586</v>
      </c>
    </row>
    <row r="204" spans="1:1" x14ac:dyDescent="0.35">
      <c r="A204" t="s">
        <v>587</v>
      </c>
    </row>
    <row r="205" spans="1:1" x14ac:dyDescent="0.35">
      <c r="A205" t="s">
        <v>588</v>
      </c>
    </row>
    <row r="206" spans="1:1" x14ac:dyDescent="0.35">
      <c r="A206" t="s">
        <v>589</v>
      </c>
    </row>
    <row r="207" spans="1:1" x14ac:dyDescent="0.35">
      <c r="A207" t="s">
        <v>590</v>
      </c>
    </row>
    <row r="208" spans="1:1" x14ac:dyDescent="0.35">
      <c r="A208" t="s">
        <v>591</v>
      </c>
    </row>
    <row r="209" spans="1:1" x14ac:dyDescent="0.35">
      <c r="A209" t="s">
        <v>592</v>
      </c>
    </row>
    <row r="210" spans="1:1" x14ac:dyDescent="0.35">
      <c r="A210" t="s">
        <v>593</v>
      </c>
    </row>
    <row r="211" spans="1:1" x14ac:dyDescent="0.35">
      <c r="A211" t="s">
        <v>594</v>
      </c>
    </row>
    <row r="212" spans="1:1" x14ac:dyDescent="0.35">
      <c r="A212" t="s">
        <v>668</v>
      </c>
    </row>
    <row r="213" spans="1:1" x14ac:dyDescent="0.35">
      <c r="A213" t="s">
        <v>669</v>
      </c>
    </row>
    <row r="214" spans="1:1" x14ac:dyDescent="0.35">
      <c r="A214" t="s">
        <v>670</v>
      </c>
    </row>
    <row r="215" spans="1:1" x14ac:dyDescent="0.35">
      <c r="A215" t="s">
        <v>671</v>
      </c>
    </row>
    <row r="216" spans="1:1" x14ac:dyDescent="0.35">
      <c r="A216" t="s">
        <v>601</v>
      </c>
    </row>
    <row r="217" spans="1:1" x14ac:dyDescent="0.35">
      <c r="A217" t="s">
        <v>602</v>
      </c>
    </row>
    <row r="218" spans="1:1" x14ac:dyDescent="0.35">
      <c r="A218" t="s">
        <v>603</v>
      </c>
    </row>
    <row r="219" spans="1:1" x14ac:dyDescent="0.35">
      <c r="A219" t="s">
        <v>604</v>
      </c>
    </row>
    <row r="220" spans="1:1" x14ac:dyDescent="0.35">
      <c r="A220" t="s">
        <v>605</v>
      </c>
    </row>
    <row r="221" spans="1:1" x14ac:dyDescent="0.35">
      <c r="A221" t="s">
        <v>606</v>
      </c>
    </row>
    <row r="222" spans="1:1" x14ac:dyDescent="0.35">
      <c r="A222" t="s">
        <v>672</v>
      </c>
    </row>
    <row r="223" spans="1:1" x14ac:dyDescent="0.35">
      <c r="A223" t="s">
        <v>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test_dataR5</vt:lpstr>
      <vt:lpstr>test_dataR5-OK</vt:lpstr>
      <vt:lpstr>Foglio1</vt:lpstr>
      <vt:lpstr>Foglio1!no_deadlock_no_col_models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Donatelli Susanna</dc:creator>
  <cp:lastModifiedBy>Susanna Donatelli</cp:lastModifiedBy>
  <cp:lastPrinted>2021-02-22T14:47:32Z</cp:lastPrinted>
  <dcterms:created xsi:type="dcterms:W3CDTF">2020-12-22T16:17:57Z</dcterms:created>
  <dcterms:modified xsi:type="dcterms:W3CDTF">2021-02-24T15:46:46Z</dcterms:modified>
</cp:coreProperties>
</file>