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theme/themeOverride1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5600" yWindow="0" windowWidth="38400" windowHeight="21160" tabRatio="500" activeTab="1"/>
  </bookViews>
  <sheets>
    <sheet name="OMP - exec time" sheetId="1" r:id="rId1"/>
    <sheet name="OMP - speedup" sheetId="3" r:id="rId2"/>
    <sheet name="scheduler - exec time" sheetId="2" r:id="rId3"/>
    <sheet name="scheduler - speedup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" i="1" l="1"/>
  <c r="O25" i="3"/>
  <c r="O26" i="3"/>
  <c r="O27" i="3"/>
  <c r="O28" i="3"/>
  <c r="O29" i="3"/>
  <c r="O30" i="3"/>
  <c r="O31" i="3"/>
  <c r="O32" i="3"/>
  <c r="O33" i="3"/>
  <c r="O24" i="3"/>
  <c r="O56" i="3"/>
  <c r="O57" i="3"/>
  <c r="O58" i="3"/>
  <c r="O59" i="3"/>
  <c r="O60" i="3"/>
  <c r="O61" i="3"/>
  <c r="O62" i="3"/>
  <c r="O63" i="3"/>
  <c r="O64" i="3"/>
  <c r="O55" i="3"/>
  <c r="AB25" i="3"/>
  <c r="AB26" i="3"/>
  <c r="AB27" i="3"/>
  <c r="AB28" i="3"/>
  <c r="AB29" i="3"/>
  <c r="AB30" i="3"/>
  <c r="AB31" i="3"/>
  <c r="AB32" i="3"/>
  <c r="AB33" i="3"/>
  <c r="AB24" i="3"/>
  <c r="O8" i="3"/>
  <c r="O9" i="3"/>
  <c r="O10" i="3"/>
  <c r="O11" i="3"/>
  <c r="O12" i="3"/>
  <c r="O13" i="3"/>
  <c r="O14" i="3"/>
  <c r="O15" i="3"/>
  <c r="O16" i="3"/>
  <c r="O7" i="3"/>
  <c r="Q39" i="3"/>
  <c r="R39" i="3"/>
  <c r="S39" i="3"/>
  <c r="T39" i="3"/>
  <c r="U39" i="3"/>
  <c r="V39" i="3"/>
  <c r="W39" i="3"/>
  <c r="X39" i="3"/>
  <c r="Y39" i="3"/>
  <c r="Z39" i="3"/>
  <c r="AA39" i="3"/>
  <c r="Q40" i="3"/>
  <c r="R40" i="3"/>
  <c r="S40" i="3"/>
  <c r="T40" i="3"/>
  <c r="U40" i="3"/>
  <c r="V40" i="3"/>
  <c r="W40" i="3"/>
  <c r="X40" i="3"/>
  <c r="Y40" i="3"/>
  <c r="Z40" i="3"/>
  <c r="AA40" i="3"/>
  <c r="Q41" i="3"/>
  <c r="R41" i="3"/>
  <c r="S41" i="3"/>
  <c r="T41" i="3"/>
  <c r="U41" i="3"/>
  <c r="V41" i="3"/>
  <c r="W41" i="3"/>
  <c r="X41" i="3"/>
  <c r="Y41" i="3"/>
  <c r="Z41" i="3"/>
  <c r="AA41" i="3"/>
  <c r="Q42" i="3"/>
  <c r="R42" i="3"/>
  <c r="S42" i="3"/>
  <c r="T42" i="3"/>
  <c r="U42" i="3"/>
  <c r="V42" i="3"/>
  <c r="W42" i="3"/>
  <c r="X42" i="3"/>
  <c r="Y42" i="3"/>
  <c r="Z42" i="3"/>
  <c r="AA42" i="3"/>
  <c r="Q43" i="3"/>
  <c r="R43" i="3"/>
  <c r="S43" i="3"/>
  <c r="T43" i="3"/>
  <c r="U43" i="3"/>
  <c r="V43" i="3"/>
  <c r="W43" i="3"/>
  <c r="X43" i="3"/>
  <c r="Y43" i="3"/>
  <c r="Z43" i="3"/>
  <c r="AA43" i="3"/>
  <c r="Q44" i="3"/>
  <c r="R44" i="3"/>
  <c r="S44" i="3"/>
  <c r="T44" i="3"/>
  <c r="U44" i="3"/>
  <c r="V44" i="3"/>
  <c r="W44" i="3"/>
  <c r="X44" i="3"/>
  <c r="Y44" i="3"/>
  <c r="Z44" i="3"/>
  <c r="AA44" i="3"/>
  <c r="Q45" i="3"/>
  <c r="R45" i="3"/>
  <c r="S45" i="3"/>
  <c r="T45" i="3"/>
  <c r="U45" i="3"/>
  <c r="V45" i="3"/>
  <c r="W45" i="3"/>
  <c r="X45" i="3"/>
  <c r="Y45" i="3"/>
  <c r="Z45" i="3"/>
  <c r="AA45" i="3"/>
  <c r="Q46" i="3"/>
  <c r="R46" i="3"/>
  <c r="S46" i="3"/>
  <c r="T46" i="3"/>
  <c r="U46" i="3"/>
  <c r="V46" i="3"/>
  <c r="W46" i="3"/>
  <c r="X46" i="3"/>
  <c r="Y46" i="3"/>
  <c r="Z46" i="3"/>
  <c r="AA46" i="3"/>
  <c r="Q47" i="3"/>
  <c r="R47" i="3"/>
  <c r="S47" i="3"/>
  <c r="T47" i="3"/>
  <c r="U47" i="3"/>
  <c r="V47" i="3"/>
  <c r="W47" i="3"/>
  <c r="X47" i="3"/>
  <c r="Y47" i="3"/>
  <c r="Z47" i="3"/>
  <c r="AA47" i="3"/>
  <c r="R38" i="3"/>
  <c r="S38" i="3"/>
  <c r="T38" i="3"/>
  <c r="U38" i="3"/>
  <c r="V38" i="3"/>
  <c r="W38" i="3"/>
  <c r="X38" i="3"/>
  <c r="Y38" i="3"/>
  <c r="Z38" i="3"/>
  <c r="AA38" i="3"/>
  <c r="Q38" i="3"/>
  <c r="D39" i="3"/>
  <c r="E39" i="3"/>
  <c r="F39" i="3"/>
  <c r="G39" i="3"/>
  <c r="H39" i="3"/>
  <c r="I39" i="3"/>
  <c r="J39" i="3"/>
  <c r="K39" i="3"/>
  <c r="L39" i="3"/>
  <c r="M39" i="3"/>
  <c r="N39" i="3"/>
  <c r="D40" i="3"/>
  <c r="E40" i="3"/>
  <c r="F40" i="3"/>
  <c r="G40" i="3"/>
  <c r="H40" i="3"/>
  <c r="I40" i="3"/>
  <c r="J40" i="3"/>
  <c r="K40" i="3"/>
  <c r="L40" i="3"/>
  <c r="M40" i="3"/>
  <c r="N40" i="3"/>
  <c r="D41" i="3"/>
  <c r="E41" i="3"/>
  <c r="F41" i="3"/>
  <c r="G41" i="3"/>
  <c r="H41" i="3"/>
  <c r="I41" i="3"/>
  <c r="J41" i="3"/>
  <c r="K41" i="3"/>
  <c r="L41" i="3"/>
  <c r="M41" i="3"/>
  <c r="N41" i="3"/>
  <c r="D42" i="3"/>
  <c r="E42" i="3"/>
  <c r="F42" i="3"/>
  <c r="G42" i="3"/>
  <c r="H42" i="3"/>
  <c r="I42" i="3"/>
  <c r="J42" i="3"/>
  <c r="K42" i="3"/>
  <c r="L42" i="3"/>
  <c r="M42" i="3"/>
  <c r="N42" i="3"/>
  <c r="D43" i="3"/>
  <c r="E43" i="3"/>
  <c r="F43" i="3"/>
  <c r="G43" i="3"/>
  <c r="H43" i="3"/>
  <c r="I43" i="3"/>
  <c r="J43" i="3"/>
  <c r="K43" i="3"/>
  <c r="L43" i="3"/>
  <c r="M43" i="3"/>
  <c r="N43" i="3"/>
  <c r="D44" i="3"/>
  <c r="E44" i="3"/>
  <c r="F44" i="3"/>
  <c r="G44" i="3"/>
  <c r="H44" i="3"/>
  <c r="I44" i="3"/>
  <c r="J44" i="3"/>
  <c r="K44" i="3"/>
  <c r="L44" i="3"/>
  <c r="M44" i="3"/>
  <c r="N44" i="3"/>
  <c r="D45" i="3"/>
  <c r="E45" i="3"/>
  <c r="F45" i="3"/>
  <c r="G45" i="3"/>
  <c r="H45" i="3"/>
  <c r="I45" i="3"/>
  <c r="J45" i="3"/>
  <c r="K45" i="3"/>
  <c r="L45" i="3"/>
  <c r="M45" i="3"/>
  <c r="N45" i="3"/>
  <c r="D46" i="3"/>
  <c r="E46" i="3"/>
  <c r="F46" i="3"/>
  <c r="G46" i="3"/>
  <c r="H46" i="3"/>
  <c r="I46" i="3"/>
  <c r="J46" i="3"/>
  <c r="K46" i="3"/>
  <c r="L46" i="3"/>
  <c r="M46" i="3"/>
  <c r="N46" i="3"/>
  <c r="D47" i="3"/>
  <c r="E47" i="3"/>
  <c r="F47" i="3"/>
  <c r="G47" i="3"/>
  <c r="H47" i="3"/>
  <c r="I47" i="3"/>
  <c r="J47" i="3"/>
  <c r="K47" i="3"/>
  <c r="L47" i="3"/>
  <c r="M47" i="3"/>
  <c r="N47" i="3"/>
  <c r="E38" i="3"/>
  <c r="F38" i="3"/>
  <c r="G38" i="3"/>
  <c r="H38" i="3"/>
  <c r="I38" i="3"/>
  <c r="J38" i="3"/>
  <c r="K38" i="3"/>
  <c r="L38" i="3"/>
  <c r="M38" i="3"/>
  <c r="N38" i="3"/>
  <c r="D38" i="3"/>
  <c r="Q25" i="3"/>
  <c r="R25" i="3"/>
  <c r="S25" i="3"/>
  <c r="T25" i="3"/>
  <c r="U25" i="3"/>
  <c r="V25" i="3"/>
  <c r="W25" i="3"/>
  <c r="X25" i="3"/>
  <c r="Y25" i="3"/>
  <c r="Z25" i="3"/>
  <c r="AA25" i="3"/>
  <c r="Q26" i="3"/>
  <c r="R26" i="3"/>
  <c r="S26" i="3"/>
  <c r="T26" i="3"/>
  <c r="U26" i="3"/>
  <c r="V26" i="3"/>
  <c r="W26" i="3"/>
  <c r="X26" i="3"/>
  <c r="Y26" i="3"/>
  <c r="Z26" i="3"/>
  <c r="AA26" i="3"/>
  <c r="Q27" i="3"/>
  <c r="R27" i="3"/>
  <c r="S27" i="3"/>
  <c r="T27" i="3"/>
  <c r="U27" i="3"/>
  <c r="V27" i="3"/>
  <c r="W27" i="3"/>
  <c r="X27" i="3"/>
  <c r="Y27" i="3"/>
  <c r="Z27" i="3"/>
  <c r="AA27" i="3"/>
  <c r="Q28" i="3"/>
  <c r="R28" i="3"/>
  <c r="S28" i="3"/>
  <c r="T28" i="3"/>
  <c r="U28" i="3"/>
  <c r="V28" i="3"/>
  <c r="W28" i="3"/>
  <c r="X28" i="3"/>
  <c r="Y28" i="3"/>
  <c r="Z28" i="3"/>
  <c r="AA28" i="3"/>
  <c r="Q29" i="3"/>
  <c r="R29" i="3"/>
  <c r="S29" i="3"/>
  <c r="T29" i="3"/>
  <c r="U29" i="3"/>
  <c r="V29" i="3"/>
  <c r="W29" i="3"/>
  <c r="X29" i="3"/>
  <c r="Y29" i="3"/>
  <c r="Z29" i="3"/>
  <c r="AA29" i="3"/>
  <c r="Q30" i="3"/>
  <c r="R30" i="3"/>
  <c r="S30" i="3"/>
  <c r="T30" i="3"/>
  <c r="U30" i="3"/>
  <c r="V30" i="3"/>
  <c r="W30" i="3"/>
  <c r="X30" i="3"/>
  <c r="Y30" i="3"/>
  <c r="Z30" i="3"/>
  <c r="AA30" i="3"/>
  <c r="Q31" i="3"/>
  <c r="R31" i="3"/>
  <c r="S31" i="3"/>
  <c r="T31" i="3"/>
  <c r="U31" i="3"/>
  <c r="V31" i="3"/>
  <c r="W31" i="3"/>
  <c r="X31" i="3"/>
  <c r="Y31" i="3"/>
  <c r="Z31" i="3"/>
  <c r="AA31" i="3"/>
  <c r="Q32" i="3"/>
  <c r="R32" i="3"/>
  <c r="S32" i="3"/>
  <c r="T32" i="3"/>
  <c r="U32" i="3"/>
  <c r="V32" i="3"/>
  <c r="W32" i="3"/>
  <c r="X32" i="3"/>
  <c r="Y32" i="3"/>
  <c r="Z32" i="3"/>
  <c r="AA32" i="3"/>
  <c r="Q33" i="3"/>
  <c r="R33" i="3"/>
  <c r="S33" i="3"/>
  <c r="T33" i="3"/>
  <c r="U33" i="3"/>
  <c r="V33" i="3"/>
  <c r="W33" i="3"/>
  <c r="X33" i="3"/>
  <c r="Y33" i="3"/>
  <c r="Z33" i="3"/>
  <c r="AA33" i="3"/>
  <c r="R24" i="3"/>
  <c r="S24" i="3"/>
  <c r="T24" i="3"/>
  <c r="U24" i="3"/>
  <c r="V24" i="3"/>
  <c r="W24" i="3"/>
  <c r="X24" i="3"/>
  <c r="Y24" i="3"/>
  <c r="Z24" i="3"/>
  <c r="AA24" i="3"/>
  <c r="Q24" i="3"/>
  <c r="D52" i="4"/>
  <c r="E52" i="4"/>
  <c r="F52" i="4"/>
  <c r="G52" i="4"/>
  <c r="H52" i="4"/>
  <c r="I52" i="4"/>
  <c r="J52" i="4"/>
  <c r="K52" i="4"/>
  <c r="L52" i="4"/>
  <c r="M52" i="4"/>
  <c r="D53" i="4"/>
  <c r="E53" i="4"/>
  <c r="F53" i="4"/>
  <c r="G53" i="4"/>
  <c r="H53" i="4"/>
  <c r="I53" i="4"/>
  <c r="J53" i="4"/>
  <c r="K53" i="4"/>
  <c r="L53" i="4"/>
  <c r="M53" i="4"/>
  <c r="D54" i="4"/>
  <c r="E54" i="4"/>
  <c r="F54" i="4"/>
  <c r="G54" i="4"/>
  <c r="H54" i="4"/>
  <c r="I54" i="4"/>
  <c r="J54" i="4"/>
  <c r="K54" i="4"/>
  <c r="L54" i="4"/>
  <c r="M54" i="4"/>
  <c r="D55" i="4"/>
  <c r="E55" i="4"/>
  <c r="F55" i="4"/>
  <c r="G55" i="4"/>
  <c r="H55" i="4"/>
  <c r="I55" i="4"/>
  <c r="J55" i="4"/>
  <c r="K55" i="4"/>
  <c r="L55" i="4"/>
  <c r="M55" i="4"/>
  <c r="D56" i="4"/>
  <c r="E56" i="4"/>
  <c r="F56" i="4"/>
  <c r="G56" i="4"/>
  <c r="H56" i="4"/>
  <c r="I56" i="4"/>
  <c r="J56" i="4"/>
  <c r="K56" i="4"/>
  <c r="L56" i="4"/>
  <c r="M56" i="4"/>
  <c r="D57" i="4"/>
  <c r="E57" i="4"/>
  <c r="F57" i="4"/>
  <c r="G57" i="4"/>
  <c r="H57" i="4"/>
  <c r="I57" i="4"/>
  <c r="J57" i="4"/>
  <c r="K57" i="4"/>
  <c r="L57" i="4"/>
  <c r="M57" i="4"/>
  <c r="E51" i="4"/>
  <c r="F51" i="4"/>
  <c r="G51" i="4"/>
  <c r="H51" i="4"/>
  <c r="I51" i="4"/>
  <c r="J51" i="4"/>
  <c r="K51" i="4"/>
  <c r="L51" i="4"/>
  <c r="M51" i="4"/>
  <c r="D51" i="4"/>
  <c r="D41" i="4"/>
  <c r="E41" i="4"/>
  <c r="F41" i="4"/>
  <c r="G41" i="4"/>
  <c r="H41" i="4"/>
  <c r="I41" i="4"/>
  <c r="J41" i="4"/>
  <c r="K41" i="4"/>
  <c r="L41" i="4"/>
  <c r="M41" i="4"/>
  <c r="D42" i="4"/>
  <c r="E42" i="4"/>
  <c r="F42" i="4"/>
  <c r="G42" i="4"/>
  <c r="H42" i="4"/>
  <c r="I42" i="4"/>
  <c r="J42" i="4"/>
  <c r="K42" i="4"/>
  <c r="L42" i="4"/>
  <c r="M42" i="4"/>
  <c r="D43" i="4"/>
  <c r="E43" i="4"/>
  <c r="F43" i="4"/>
  <c r="G43" i="4"/>
  <c r="H43" i="4"/>
  <c r="I43" i="4"/>
  <c r="J43" i="4"/>
  <c r="K43" i="4"/>
  <c r="L43" i="4"/>
  <c r="M43" i="4"/>
  <c r="D44" i="4"/>
  <c r="E44" i="4"/>
  <c r="F44" i="4"/>
  <c r="G44" i="4"/>
  <c r="H44" i="4"/>
  <c r="I44" i="4"/>
  <c r="J44" i="4"/>
  <c r="K44" i="4"/>
  <c r="L44" i="4"/>
  <c r="M44" i="4"/>
  <c r="D45" i="4"/>
  <c r="E45" i="4"/>
  <c r="F45" i="4"/>
  <c r="G45" i="4"/>
  <c r="H45" i="4"/>
  <c r="I45" i="4"/>
  <c r="J45" i="4"/>
  <c r="K45" i="4"/>
  <c r="L45" i="4"/>
  <c r="M45" i="4"/>
  <c r="E40" i="4"/>
  <c r="F40" i="4"/>
  <c r="G40" i="4"/>
  <c r="H40" i="4"/>
  <c r="I40" i="4"/>
  <c r="J40" i="4"/>
  <c r="K40" i="4"/>
  <c r="L40" i="4"/>
  <c r="M40" i="4"/>
  <c r="D40" i="4"/>
  <c r="D31" i="4"/>
  <c r="E31" i="4"/>
  <c r="F31" i="4"/>
  <c r="G31" i="4"/>
  <c r="H31" i="4"/>
  <c r="I31" i="4"/>
  <c r="J31" i="4"/>
  <c r="K31" i="4"/>
  <c r="L31" i="4"/>
  <c r="M31" i="4"/>
  <c r="D32" i="4"/>
  <c r="E32" i="4"/>
  <c r="F32" i="4"/>
  <c r="G32" i="4"/>
  <c r="H32" i="4"/>
  <c r="I32" i="4"/>
  <c r="J32" i="4"/>
  <c r="K32" i="4"/>
  <c r="L32" i="4"/>
  <c r="M32" i="4"/>
  <c r="D33" i="4"/>
  <c r="E33" i="4"/>
  <c r="F33" i="4"/>
  <c r="G33" i="4"/>
  <c r="H33" i="4"/>
  <c r="I33" i="4"/>
  <c r="J33" i="4"/>
  <c r="K33" i="4"/>
  <c r="L33" i="4"/>
  <c r="M33" i="4"/>
  <c r="D34" i="4"/>
  <c r="E34" i="4"/>
  <c r="F34" i="4"/>
  <c r="G34" i="4"/>
  <c r="H34" i="4"/>
  <c r="I34" i="4"/>
  <c r="J34" i="4"/>
  <c r="K34" i="4"/>
  <c r="L34" i="4"/>
  <c r="M34" i="4"/>
  <c r="E30" i="4"/>
  <c r="F30" i="4"/>
  <c r="G30" i="4"/>
  <c r="H30" i="4"/>
  <c r="I30" i="4"/>
  <c r="J30" i="4"/>
  <c r="K30" i="4"/>
  <c r="L30" i="4"/>
  <c r="M30" i="4"/>
  <c r="D30" i="4"/>
  <c r="D24" i="4"/>
  <c r="E24" i="4"/>
  <c r="F24" i="4"/>
  <c r="G24" i="4"/>
  <c r="H24" i="4"/>
  <c r="I24" i="4"/>
  <c r="J24" i="4"/>
  <c r="K24" i="4"/>
  <c r="L24" i="4"/>
  <c r="M24" i="4"/>
  <c r="D22" i="4"/>
  <c r="E22" i="4"/>
  <c r="F22" i="4"/>
  <c r="G22" i="4"/>
  <c r="H22" i="4"/>
  <c r="I22" i="4"/>
  <c r="J22" i="4"/>
  <c r="K22" i="4"/>
  <c r="L22" i="4"/>
  <c r="M22" i="4"/>
  <c r="D23" i="4"/>
  <c r="E23" i="4"/>
  <c r="F23" i="4"/>
  <c r="G23" i="4"/>
  <c r="H23" i="4"/>
  <c r="I23" i="4"/>
  <c r="J23" i="4"/>
  <c r="K23" i="4"/>
  <c r="L23" i="4"/>
  <c r="M23" i="4"/>
  <c r="E21" i="4"/>
  <c r="F21" i="4"/>
  <c r="G21" i="4"/>
  <c r="H21" i="4"/>
  <c r="I21" i="4"/>
  <c r="J21" i="4"/>
  <c r="K21" i="4"/>
  <c r="L21" i="4"/>
  <c r="M21" i="4"/>
  <c r="D21" i="4"/>
  <c r="D103" i="4"/>
  <c r="E103" i="4"/>
  <c r="F103" i="4"/>
  <c r="G103" i="4"/>
  <c r="H103" i="4"/>
  <c r="I103" i="4"/>
  <c r="J103" i="4"/>
  <c r="K103" i="4"/>
  <c r="L103" i="4"/>
  <c r="M103" i="4"/>
  <c r="N103" i="4"/>
  <c r="D104" i="4"/>
  <c r="E104" i="4"/>
  <c r="F104" i="4"/>
  <c r="G104" i="4"/>
  <c r="H104" i="4"/>
  <c r="I104" i="4"/>
  <c r="J104" i="4"/>
  <c r="K104" i="4"/>
  <c r="L104" i="4"/>
  <c r="M104" i="4"/>
  <c r="N104" i="4"/>
  <c r="D105" i="4"/>
  <c r="E105" i="4"/>
  <c r="F105" i="4"/>
  <c r="G105" i="4"/>
  <c r="H105" i="4"/>
  <c r="I105" i="4"/>
  <c r="J105" i="4"/>
  <c r="K105" i="4"/>
  <c r="L105" i="4"/>
  <c r="M105" i="4"/>
  <c r="N105" i="4"/>
  <c r="D106" i="4"/>
  <c r="E106" i="4"/>
  <c r="F106" i="4"/>
  <c r="G106" i="4"/>
  <c r="H106" i="4"/>
  <c r="I106" i="4"/>
  <c r="J106" i="4"/>
  <c r="K106" i="4"/>
  <c r="L106" i="4"/>
  <c r="M106" i="4"/>
  <c r="N106" i="4"/>
  <c r="D107" i="4"/>
  <c r="E107" i="4"/>
  <c r="F107" i="4"/>
  <c r="G107" i="4"/>
  <c r="H107" i="4"/>
  <c r="I107" i="4"/>
  <c r="J107" i="4"/>
  <c r="K107" i="4"/>
  <c r="L107" i="4"/>
  <c r="M107" i="4"/>
  <c r="N107" i="4"/>
  <c r="D108" i="4"/>
  <c r="E108" i="4"/>
  <c r="F108" i="4"/>
  <c r="G108" i="4"/>
  <c r="H108" i="4"/>
  <c r="I108" i="4"/>
  <c r="J108" i="4"/>
  <c r="K108" i="4"/>
  <c r="L108" i="4"/>
  <c r="M108" i="4"/>
  <c r="N108" i="4"/>
  <c r="E102" i="4"/>
  <c r="F102" i="4"/>
  <c r="G102" i="4"/>
  <c r="H102" i="4"/>
  <c r="I102" i="4"/>
  <c r="J102" i="4"/>
  <c r="K102" i="4"/>
  <c r="L102" i="4"/>
  <c r="M102" i="4"/>
  <c r="N102" i="4"/>
  <c r="D102" i="4"/>
  <c r="D92" i="4"/>
  <c r="E92" i="4"/>
  <c r="F92" i="4"/>
  <c r="G92" i="4"/>
  <c r="H92" i="4"/>
  <c r="I92" i="4"/>
  <c r="J92" i="4"/>
  <c r="K92" i="4"/>
  <c r="L92" i="4"/>
  <c r="M92" i="4"/>
  <c r="N92" i="4"/>
  <c r="D93" i="4"/>
  <c r="E93" i="4"/>
  <c r="F93" i="4"/>
  <c r="G93" i="4"/>
  <c r="H93" i="4"/>
  <c r="I93" i="4"/>
  <c r="J93" i="4"/>
  <c r="K93" i="4"/>
  <c r="L93" i="4"/>
  <c r="M93" i="4"/>
  <c r="N93" i="4"/>
  <c r="D94" i="4"/>
  <c r="E94" i="4"/>
  <c r="F94" i="4"/>
  <c r="G94" i="4"/>
  <c r="H94" i="4"/>
  <c r="I94" i="4"/>
  <c r="J94" i="4"/>
  <c r="K94" i="4"/>
  <c r="L94" i="4"/>
  <c r="M94" i="4"/>
  <c r="N94" i="4"/>
  <c r="D95" i="4"/>
  <c r="E95" i="4"/>
  <c r="F95" i="4"/>
  <c r="G95" i="4"/>
  <c r="H95" i="4"/>
  <c r="I95" i="4"/>
  <c r="J95" i="4"/>
  <c r="K95" i="4"/>
  <c r="L95" i="4"/>
  <c r="M95" i="4"/>
  <c r="N95" i="4"/>
  <c r="D96" i="4"/>
  <c r="E96" i="4"/>
  <c r="F96" i="4"/>
  <c r="G96" i="4"/>
  <c r="H96" i="4"/>
  <c r="I96" i="4"/>
  <c r="J96" i="4"/>
  <c r="K96" i="4"/>
  <c r="L96" i="4"/>
  <c r="M96" i="4"/>
  <c r="N96" i="4"/>
  <c r="E91" i="4"/>
  <c r="F91" i="4"/>
  <c r="G91" i="4"/>
  <c r="H91" i="4"/>
  <c r="I91" i="4"/>
  <c r="J91" i="4"/>
  <c r="K91" i="4"/>
  <c r="L91" i="4"/>
  <c r="M91" i="4"/>
  <c r="N91" i="4"/>
  <c r="D91" i="4"/>
  <c r="D82" i="4"/>
  <c r="E82" i="4"/>
  <c r="F82" i="4"/>
  <c r="G82" i="4"/>
  <c r="H82" i="4"/>
  <c r="I82" i="4"/>
  <c r="J82" i="4"/>
  <c r="K82" i="4"/>
  <c r="L82" i="4"/>
  <c r="M82" i="4"/>
  <c r="N82" i="4"/>
  <c r="D83" i="4"/>
  <c r="E83" i="4"/>
  <c r="F83" i="4"/>
  <c r="G83" i="4"/>
  <c r="H83" i="4"/>
  <c r="I83" i="4"/>
  <c r="J83" i="4"/>
  <c r="K83" i="4"/>
  <c r="L83" i="4"/>
  <c r="M83" i="4"/>
  <c r="N83" i="4"/>
  <c r="D84" i="4"/>
  <c r="E84" i="4"/>
  <c r="F84" i="4"/>
  <c r="G84" i="4"/>
  <c r="H84" i="4"/>
  <c r="I84" i="4"/>
  <c r="J84" i="4"/>
  <c r="K84" i="4"/>
  <c r="L84" i="4"/>
  <c r="M84" i="4"/>
  <c r="N84" i="4"/>
  <c r="D85" i="4"/>
  <c r="E85" i="4"/>
  <c r="F85" i="4"/>
  <c r="G85" i="4"/>
  <c r="H85" i="4"/>
  <c r="I85" i="4"/>
  <c r="J85" i="4"/>
  <c r="K85" i="4"/>
  <c r="L85" i="4"/>
  <c r="M85" i="4"/>
  <c r="N85" i="4"/>
  <c r="E81" i="4"/>
  <c r="F81" i="4"/>
  <c r="G81" i="4"/>
  <c r="H81" i="4"/>
  <c r="I81" i="4"/>
  <c r="J81" i="4"/>
  <c r="K81" i="4"/>
  <c r="L81" i="4"/>
  <c r="M81" i="4"/>
  <c r="N81" i="4"/>
  <c r="D81" i="4"/>
  <c r="D73" i="4"/>
  <c r="E73" i="4"/>
  <c r="F73" i="4"/>
  <c r="G73" i="4"/>
  <c r="H73" i="4"/>
  <c r="I73" i="4"/>
  <c r="J73" i="4"/>
  <c r="K73" i="4"/>
  <c r="L73" i="4"/>
  <c r="M73" i="4"/>
  <c r="N73" i="4"/>
  <c r="D74" i="4"/>
  <c r="E74" i="4"/>
  <c r="F74" i="4"/>
  <c r="G74" i="4"/>
  <c r="H74" i="4"/>
  <c r="I74" i="4"/>
  <c r="J74" i="4"/>
  <c r="K74" i="4"/>
  <c r="L74" i="4"/>
  <c r="M74" i="4"/>
  <c r="N74" i="4"/>
  <c r="D75" i="4"/>
  <c r="E75" i="4"/>
  <c r="F75" i="4"/>
  <c r="G75" i="4"/>
  <c r="H75" i="4"/>
  <c r="I75" i="4"/>
  <c r="J75" i="4"/>
  <c r="K75" i="4"/>
  <c r="L75" i="4"/>
  <c r="M75" i="4"/>
  <c r="N75" i="4"/>
  <c r="E72" i="4"/>
  <c r="F72" i="4"/>
  <c r="G72" i="4"/>
  <c r="H72" i="4"/>
  <c r="I72" i="4"/>
  <c r="J72" i="4"/>
  <c r="K72" i="4"/>
  <c r="L72" i="4"/>
  <c r="M72" i="4"/>
  <c r="N72" i="4"/>
  <c r="D72" i="4"/>
  <c r="D65" i="4"/>
  <c r="E65" i="4"/>
  <c r="F65" i="4"/>
  <c r="G65" i="4"/>
  <c r="H65" i="4"/>
  <c r="I65" i="4"/>
  <c r="J65" i="4"/>
  <c r="K65" i="4"/>
  <c r="L65" i="4"/>
  <c r="M65" i="4"/>
  <c r="N65" i="4"/>
  <c r="D66" i="4"/>
  <c r="E66" i="4"/>
  <c r="F66" i="4"/>
  <c r="G66" i="4"/>
  <c r="H66" i="4"/>
  <c r="I66" i="4"/>
  <c r="J66" i="4"/>
  <c r="K66" i="4"/>
  <c r="L66" i="4"/>
  <c r="M66" i="4"/>
  <c r="N66" i="4"/>
  <c r="E64" i="4"/>
  <c r="F64" i="4"/>
  <c r="G64" i="4"/>
  <c r="H64" i="4"/>
  <c r="I64" i="4"/>
  <c r="J64" i="4"/>
  <c r="K64" i="4"/>
  <c r="L64" i="4"/>
  <c r="M64" i="4"/>
  <c r="N64" i="4"/>
  <c r="D64" i="4"/>
  <c r="D56" i="3"/>
  <c r="E56" i="3"/>
  <c r="F56" i="3"/>
  <c r="G56" i="3"/>
  <c r="H56" i="3"/>
  <c r="I56" i="3"/>
  <c r="J56" i="3"/>
  <c r="K56" i="3"/>
  <c r="L56" i="3"/>
  <c r="M56" i="3"/>
  <c r="N56" i="3"/>
  <c r="D57" i="3"/>
  <c r="E57" i="3"/>
  <c r="F57" i="3"/>
  <c r="G57" i="3"/>
  <c r="H57" i="3"/>
  <c r="I57" i="3"/>
  <c r="J57" i="3"/>
  <c r="K57" i="3"/>
  <c r="L57" i="3"/>
  <c r="M57" i="3"/>
  <c r="N57" i="3"/>
  <c r="D58" i="3"/>
  <c r="E58" i="3"/>
  <c r="F58" i="3"/>
  <c r="G58" i="3"/>
  <c r="H58" i="3"/>
  <c r="I58" i="3"/>
  <c r="J58" i="3"/>
  <c r="K58" i="3"/>
  <c r="L58" i="3"/>
  <c r="M58" i="3"/>
  <c r="N58" i="3"/>
  <c r="D59" i="3"/>
  <c r="E59" i="3"/>
  <c r="F59" i="3"/>
  <c r="G59" i="3"/>
  <c r="H59" i="3"/>
  <c r="I59" i="3"/>
  <c r="J59" i="3"/>
  <c r="K59" i="3"/>
  <c r="L59" i="3"/>
  <c r="M59" i="3"/>
  <c r="N59" i="3"/>
  <c r="D60" i="3"/>
  <c r="E60" i="3"/>
  <c r="F60" i="3"/>
  <c r="G60" i="3"/>
  <c r="H60" i="3"/>
  <c r="I60" i="3"/>
  <c r="J60" i="3"/>
  <c r="K60" i="3"/>
  <c r="L60" i="3"/>
  <c r="M60" i="3"/>
  <c r="N60" i="3"/>
  <c r="D61" i="3"/>
  <c r="E61" i="3"/>
  <c r="F61" i="3"/>
  <c r="G61" i="3"/>
  <c r="H61" i="3"/>
  <c r="I61" i="3"/>
  <c r="J61" i="3"/>
  <c r="K61" i="3"/>
  <c r="L61" i="3"/>
  <c r="M61" i="3"/>
  <c r="N61" i="3"/>
  <c r="D62" i="3"/>
  <c r="E62" i="3"/>
  <c r="F62" i="3"/>
  <c r="G62" i="3"/>
  <c r="H62" i="3"/>
  <c r="I62" i="3"/>
  <c r="J62" i="3"/>
  <c r="K62" i="3"/>
  <c r="L62" i="3"/>
  <c r="M62" i="3"/>
  <c r="N62" i="3"/>
  <c r="D63" i="3"/>
  <c r="E63" i="3"/>
  <c r="F63" i="3"/>
  <c r="G63" i="3"/>
  <c r="H63" i="3"/>
  <c r="I63" i="3"/>
  <c r="J63" i="3"/>
  <c r="K63" i="3"/>
  <c r="L63" i="3"/>
  <c r="M63" i="3"/>
  <c r="N63" i="3"/>
  <c r="D64" i="3"/>
  <c r="E64" i="3"/>
  <c r="F64" i="3"/>
  <c r="G64" i="3"/>
  <c r="H64" i="3"/>
  <c r="I64" i="3"/>
  <c r="J64" i="3"/>
  <c r="K64" i="3"/>
  <c r="L64" i="3"/>
  <c r="M64" i="3"/>
  <c r="N64" i="3"/>
  <c r="E55" i="3"/>
  <c r="F55" i="3"/>
  <c r="G55" i="3"/>
  <c r="H55" i="3"/>
  <c r="I55" i="3"/>
  <c r="J55" i="3"/>
  <c r="K55" i="3"/>
  <c r="L55" i="3"/>
  <c r="M55" i="3"/>
  <c r="N55" i="3"/>
  <c r="D55" i="3"/>
  <c r="D24" i="3"/>
  <c r="E24" i="3"/>
  <c r="F24" i="3"/>
  <c r="G24" i="3"/>
  <c r="H24" i="3"/>
  <c r="I24" i="3"/>
  <c r="J24" i="3"/>
  <c r="K24" i="3"/>
  <c r="L24" i="3"/>
  <c r="M24" i="3"/>
  <c r="N24" i="3"/>
  <c r="D25" i="3"/>
  <c r="E25" i="3"/>
  <c r="F25" i="3"/>
  <c r="G25" i="3"/>
  <c r="H25" i="3"/>
  <c r="I25" i="3"/>
  <c r="J25" i="3"/>
  <c r="K25" i="3"/>
  <c r="L25" i="3"/>
  <c r="M25" i="3"/>
  <c r="N25" i="3"/>
  <c r="D26" i="3"/>
  <c r="E26" i="3"/>
  <c r="F26" i="3"/>
  <c r="G26" i="3"/>
  <c r="H26" i="3"/>
  <c r="I26" i="3"/>
  <c r="J26" i="3"/>
  <c r="K26" i="3"/>
  <c r="L26" i="3"/>
  <c r="M26" i="3"/>
  <c r="N26" i="3"/>
  <c r="D27" i="3"/>
  <c r="E27" i="3"/>
  <c r="F27" i="3"/>
  <c r="G27" i="3"/>
  <c r="H27" i="3"/>
  <c r="I27" i="3"/>
  <c r="J27" i="3"/>
  <c r="K27" i="3"/>
  <c r="L27" i="3"/>
  <c r="M27" i="3"/>
  <c r="N27" i="3"/>
  <c r="D28" i="3"/>
  <c r="E28" i="3"/>
  <c r="F28" i="3"/>
  <c r="G28" i="3"/>
  <c r="H28" i="3"/>
  <c r="I28" i="3"/>
  <c r="J28" i="3"/>
  <c r="K28" i="3"/>
  <c r="L28" i="3"/>
  <c r="M28" i="3"/>
  <c r="N28" i="3"/>
  <c r="D29" i="3"/>
  <c r="E29" i="3"/>
  <c r="F29" i="3"/>
  <c r="G29" i="3"/>
  <c r="H29" i="3"/>
  <c r="I29" i="3"/>
  <c r="J29" i="3"/>
  <c r="K29" i="3"/>
  <c r="L29" i="3"/>
  <c r="M29" i="3"/>
  <c r="N29" i="3"/>
  <c r="D30" i="3"/>
  <c r="E30" i="3"/>
  <c r="F30" i="3"/>
  <c r="G30" i="3"/>
  <c r="H30" i="3"/>
  <c r="I30" i="3"/>
  <c r="J30" i="3"/>
  <c r="K30" i="3"/>
  <c r="L30" i="3"/>
  <c r="M30" i="3"/>
  <c r="N30" i="3"/>
  <c r="D31" i="3"/>
  <c r="E31" i="3"/>
  <c r="F31" i="3"/>
  <c r="G31" i="3"/>
  <c r="H31" i="3"/>
  <c r="I31" i="3"/>
  <c r="J31" i="3"/>
  <c r="K31" i="3"/>
  <c r="L31" i="3"/>
  <c r="M31" i="3"/>
  <c r="N31" i="3"/>
  <c r="D32" i="3"/>
  <c r="E32" i="3"/>
  <c r="F32" i="3"/>
  <c r="G32" i="3"/>
  <c r="H32" i="3"/>
  <c r="I32" i="3"/>
  <c r="J32" i="3"/>
  <c r="K32" i="3"/>
  <c r="L32" i="3"/>
  <c r="M32" i="3"/>
  <c r="N32" i="3"/>
  <c r="D33" i="3"/>
  <c r="E33" i="3"/>
  <c r="F33" i="3"/>
  <c r="G33" i="3"/>
  <c r="H33" i="3"/>
  <c r="I33" i="3"/>
  <c r="J33" i="3"/>
  <c r="K33" i="3"/>
  <c r="L33" i="3"/>
  <c r="M33" i="3"/>
  <c r="N33" i="3"/>
  <c r="D15" i="3"/>
  <c r="E15" i="3"/>
  <c r="F15" i="3"/>
  <c r="G15" i="3"/>
  <c r="H15" i="3"/>
  <c r="I15" i="3"/>
  <c r="J15" i="3"/>
  <c r="K15" i="3"/>
  <c r="L15" i="3"/>
  <c r="M15" i="3"/>
  <c r="N15" i="3"/>
  <c r="D16" i="3"/>
  <c r="E16" i="3"/>
  <c r="F16" i="3"/>
  <c r="G16" i="3"/>
  <c r="H16" i="3"/>
  <c r="I16" i="3"/>
  <c r="J16" i="3"/>
  <c r="K16" i="3"/>
  <c r="L16" i="3"/>
  <c r="M16" i="3"/>
  <c r="N16" i="3"/>
  <c r="D8" i="3"/>
  <c r="E8" i="3"/>
  <c r="F8" i="3"/>
  <c r="G8" i="3"/>
  <c r="H8" i="3"/>
  <c r="I8" i="3"/>
  <c r="J8" i="3"/>
  <c r="K8" i="3"/>
  <c r="L8" i="3"/>
  <c r="M8" i="3"/>
  <c r="N8" i="3"/>
  <c r="D9" i="3"/>
  <c r="E9" i="3"/>
  <c r="F9" i="3"/>
  <c r="G9" i="3"/>
  <c r="H9" i="3"/>
  <c r="I9" i="3"/>
  <c r="J9" i="3"/>
  <c r="K9" i="3"/>
  <c r="L9" i="3"/>
  <c r="M9" i="3"/>
  <c r="N9" i="3"/>
  <c r="D10" i="3"/>
  <c r="E10" i="3"/>
  <c r="F10" i="3"/>
  <c r="G10" i="3"/>
  <c r="H10" i="3"/>
  <c r="I10" i="3"/>
  <c r="J10" i="3"/>
  <c r="K10" i="3"/>
  <c r="L10" i="3"/>
  <c r="M10" i="3"/>
  <c r="N10" i="3"/>
  <c r="D11" i="3"/>
  <c r="E11" i="3"/>
  <c r="F11" i="3"/>
  <c r="G11" i="3"/>
  <c r="H11" i="3"/>
  <c r="I11" i="3"/>
  <c r="J11" i="3"/>
  <c r="K11" i="3"/>
  <c r="L11" i="3"/>
  <c r="M11" i="3"/>
  <c r="N11" i="3"/>
  <c r="D12" i="3"/>
  <c r="E12" i="3"/>
  <c r="F12" i="3"/>
  <c r="G12" i="3"/>
  <c r="H12" i="3"/>
  <c r="I12" i="3"/>
  <c r="J12" i="3"/>
  <c r="K12" i="3"/>
  <c r="L12" i="3"/>
  <c r="M12" i="3"/>
  <c r="N12" i="3"/>
  <c r="D13" i="3"/>
  <c r="E13" i="3"/>
  <c r="F13" i="3"/>
  <c r="G13" i="3"/>
  <c r="H13" i="3"/>
  <c r="I13" i="3"/>
  <c r="J13" i="3"/>
  <c r="K13" i="3"/>
  <c r="L13" i="3"/>
  <c r="M13" i="3"/>
  <c r="N13" i="3"/>
  <c r="D14" i="3"/>
  <c r="E14" i="3"/>
  <c r="F14" i="3"/>
  <c r="G14" i="3"/>
  <c r="H14" i="3"/>
  <c r="I14" i="3"/>
  <c r="J14" i="3"/>
  <c r="K14" i="3"/>
  <c r="L14" i="3"/>
  <c r="M14" i="3"/>
  <c r="N14" i="3"/>
  <c r="E7" i="3"/>
  <c r="F7" i="3"/>
  <c r="G7" i="3"/>
  <c r="H7" i="3"/>
  <c r="I7" i="3"/>
  <c r="J7" i="3"/>
  <c r="K7" i="3"/>
  <c r="L7" i="3"/>
  <c r="M7" i="3"/>
  <c r="N7" i="3"/>
  <c r="D7" i="3"/>
</calcChain>
</file>

<file path=xl/sharedStrings.xml><?xml version="1.0" encoding="utf-8"?>
<sst xmlns="http://schemas.openxmlformats.org/spreadsheetml/2006/main" count="278" uniqueCount="42">
  <si>
    <t>1 thread</t>
  </si>
  <si>
    <t>2 threads</t>
  </si>
  <si>
    <t>4 threads</t>
  </si>
  <si>
    <t>5 threads</t>
  </si>
  <si>
    <t>8 threads</t>
  </si>
  <si>
    <t>10 threads</t>
  </si>
  <si>
    <t>16 threads</t>
  </si>
  <si>
    <t>20 threads</t>
  </si>
  <si>
    <t>32 threads</t>
  </si>
  <si>
    <t>40 threads</t>
  </si>
  <si>
    <t># of variations</t>
  </si>
  <si>
    <t>ttH_dilep_omp with standard OpenMP affinity</t>
  </si>
  <si>
    <t>seq</t>
  </si>
  <si>
    <t>ttH_dilep_seq</t>
  </si>
  <si>
    <t>ttH_dilep_omp standard OMP affinity</t>
  </si>
  <si>
    <t>ttH_dilep_omp with specified affinity (always with NUMA - threads equally separated among CPU devices)</t>
  </si>
  <si>
    <t>ttH_dilep_omp with variation data structure and no pointers</t>
  </si>
  <si>
    <t>Not fully optimized versions below!</t>
  </si>
  <si>
    <t>scheduler 40 process with affinity</t>
  </si>
  <si>
    <t>scheduler 10 process with affinity</t>
  </si>
  <si>
    <t>scheduler 8 process with affinity</t>
  </si>
  <si>
    <t>scheduler 5 process with affinity</t>
  </si>
  <si>
    <t>scheduler 4 process with affinity</t>
  </si>
  <si>
    <t>scheduler 2 process with affinity</t>
  </si>
  <si>
    <t>Speedup vs original sequential app for 20 files</t>
  </si>
  <si>
    <t>ttH_dilep_omp with specified affinity ("best" configuration)</t>
  </si>
  <si>
    <t>scheduler 10 process witouth affinity</t>
  </si>
  <si>
    <t>scheduler 8 process without affinity</t>
  </si>
  <si>
    <t>scheduler 5 process without affinity</t>
  </si>
  <si>
    <t>scheduler 4 process without affinity</t>
  </si>
  <si>
    <t>scheduler 2 process without affinity</t>
  </si>
  <si>
    <t>scheduler 10 process affinity speedup</t>
  </si>
  <si>
    <t>scheduler 8 process affinity speedup</t>
  </si>
  <si>
    <t>scheduler 5 process affinity speedup</t>
  </si>
  <si>
    <t>scheduler 4 process affinity speedup</t>
  </si>
  <si>
    <t>scheduler 2 process affinity speedup</t>
  </si>
  <si>
    <t>scheduler 10 process without affinity</t>
  </si>
  <si>
    <t>original</t>
  </si>
  <si>
    <t>ratio between standard and above specified affinity</t>
  </si>
  <si>
    <t>ttH_dilep_omp with best specified affinity</t>
  </si>
  <si>
    <t>&lt;- com seed optim</t>
  </si>
  <si>
    <t>1024 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</si>
</sst>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16"/>
      <color theme="0" tint="-0.1499984740745262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1" fillId="5" borderId="0" xfId="0" applyFont="1" applyFill="1"/>
    <xf numFmtId="2" fontId="0" fillId="5" borderId="0" xfId="0" applyNumberFormat="1" applyFill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 textRotation="90"/>
    </xf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'OMP - speedup'!$C$24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speedup'!$D$24:$N$24</c:f>
              <c:numCache>
                <c:formatCode>General</c:formatCode>
                <c:ptCount val="11"/>
                <c:pt idx="0">
                  <c:v>0.786005016856144</c:v>
                </c:pt>
                <c:pt idx="1">
                  <c:v>0.948532693611847</c:v>
                </c:pt>
                <c:pt idx="2">
                  <c:v>1.305112299810547</c:v>
                </c:pt>
                <c:pt idx="3">
                  <c:v>1.428628071749818</c:v>
                </c:pt>
                <c:pt idx="4">
                  <c:v>1.532175963733834</c:v>
                </c:pt>
                <c:pt idx="5">
                  <c:v>1.571494024558658</c:v>
                </c:pt>
                <c:pt idx="6">
                  <c:v>1.711153406398275</c:v>
                </c:pt>
                <c:pt idx="7">
                  <c:v>1.904223540484797</c:v>
                </c:pt>
                <c:pt idx="8">
                  <c:v>2.185232771485259</c:v>
                </c:pt>
                <c:pt idx="9">
                  <c:v>2.3398691085799</c:v>
                </c:pt>
                <c:pt idx="10">
                  <c:v>2.433705156766795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'OMP - speedup'!$C$25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speedup'!$D$25:$N$25</c:f>
              <c:numCache>
                <c:formatCode>General</c:formatCode>
                <c:ptCount val="11"/>
                <c:pt idx="0">
                  <c:v>0.875703223357832</c:v>
                </c:pt>
                <c:pt idx="1">
                  <c:v>1.122968188131534</c:v>
                </c:pt>
                <c:pt idx="2">
                  <c:v>1.674992170934205</c:v>
                </c:pt>
                <c:pt idx="3">
                  <c:v>1.992292988017617</c:v>
                </c:pt>
                <c:pt idx="4">
                  <c:v>2.266026736119811</c:v>
                </c:pt>
                <c:pt idx="5">
                  <c:v>2.418432888545102</c:v>
                </c:pt>
                <c:pt idx="6">
                  <c:v>2.712585420401163</c:v>
                </c:pt>
                <c:pt idx="7">
                  <c:v>3.03696021360069</c:v>
                </c:pt>
                <c:pt idx="8">
                  <c:v>3.29342487160042</c:v>
                </c:pt>
                <c:pt idx="9">
                  <c:v>3.511640336572711</c:v>
                </c:pt>
                <c:pt idx="10">
                  <c:v>3.608862542287962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'OMP - speedup'!$C$26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speedup'!$D$26:$N$26</c:f>
              <c:numCache>
                <c:formatCode>General</c:formatCode>
                <c:ptCount val="11"/>
                <c:pt idx="0">
                  <c:v>0.753282745187487</c:v>
                </c:pt>
                <c:pt idx="1">
                  <c:v>1.075260813096788</c:v>
                </c:pt>
                <c:pt idx="2">
                  <c:v>1.820523635481803</c:v>
                </c:pt>
                <c:pt idx="3">
                  <c:v>2.435658379321856</c:v>
                </c:pt>
                <c:pt idx="4">
                  <c:v>3.602870327635124</c:v>
                </c:pt>
                <c:pt idx="5">
                  <c:v>4.203585038778264</c:v>
                </c:pt>
                <c:pt idx="6">
                  <c:v>4.910009341538789</c:v>
                </c:pt>
                <c:pt idx="7">
                  <c:v>5.555686550279243</c:v>
                </c:pt>
                <c:pt idx="8">
                  <c:v>6.09196019191889</c:v>
                </c:pt>
                <c:pt idx="9">
                  <c:v>6.426941625392696</c:v>
                </c:pt>
                <c:pt idx="10">
                  <c:v>6.840106441213336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'OMP - speedup'!$C$27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speedup'!$D$27:$N$27</c:f>
              <c:numCache>
                <c:formatCode>General</c:formatCode>
                <c:ptCount val="11"/>
                <c:pt idx="0">
                  <c:v>0.942385971899914</c:v>
                </c:pt>
                <c:pt idx="1">
                  <c:v>1.334617082182625</c:v>
                </c:pt>
                <c:pt idx="2">
                  <c:v>2.276894430525362</c:v>
                </c:pt>
                <c:pt idx="3">
                  <c:v>3.017566171499694</c:v>
                </c:pt>
                <c:pt idx="4">
                  <c:v>3.976461670354778</c:v>
                </c:pt>
                <c:pt idx="5">
                  <c:v>4.62165256205702</c:v>
                </c:pt>
                <c:pt idx="6">
                  <c:v>5.768656583917942</c:v>
                </c:pt>
                <c:pt idx="7">
                  <c:v>6.454534367056485</c:v>
                </c:pt>
                <c:pt idx="8">
                  <c:v>7.362821851420786</c:v>
                </c:pt>
                <c:pt idx="9">
                  <c:v>7.647452477404113</c:v>
                </c:pt>
                <c:pt idx="10">
                  <c:v>8.051873015961312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'OMP - speedup'!$C$28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speedup'!$D$28:$N$28</c:f>
              <c:numCache>
                <c:formatCode>General</c:formatCode>
                <c:ptCount val="11"/>
                <c:pt idx="0">
                  <c:v>0.938079684141549</c:v>
                </c:pt>
                <c:pt idx="1">
                  <c:v>1.358083856924037</c:v>
                </c:pt>
                <c:pt idx="2">
                  <c:v>2.401541226964426</c:v>
                </c:pt>
                <c:pt idx="3">
                  <c:v>3.413931577067921</c:v>
                </c:pt>
                <c:pt idx="4">
                  <c:v>4.59263030487979</c:v>
                </c:pt>
                <c:pt idx="5">
                  <c:v>5.759996817358979</c:v>
                </c:pt>
                <c:pt idx="6">
                  <c:v>7.010985111782947</c:v>
                </c:pt>
                <c:pt idx="7">
                  <c:v>7.911158744550763</c:v>
                </c:pt>
                <c:pt idx="8">
                  <c:v>9.051423105662518</c:v>
                </c:pt>
                <c:pt idx="9">
                  <c:v>9.394372671255414</c:v>
                </c:pt>
                <c:pt idx="10">
                  <c:v>10.16841741051977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'OMP - speedup'!$C$29</c:f>
              <c:strCache>
                <c:ptCount val="1"/>
                <c:pt idx="0">
                  <c:v>10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speedup'!$D$29:$N$29</c:f>
              <c:numCache>
                <c:formatCode>General</c:formatCode>
                <c:ptCount val="11"/>
                <c:pt idx="0">
                  <c:v>0.912257958567299</c:v>
                </c:pt>
                <c:pt idx="1">
                  <c:v>1.339531575256873</c:v>
                </c:pt>
                <c:pt idx="2">
                  <c:v>2.3746720536418</c:v>
                </c:pt>
                <c:pt idx="3">
                  <c:v>3.382865099897015</c:v>
                </c:pt>
                <c:pt idx="4">
                  <c:v>4.736541287255651</c:v>
                </c:pt>
                <c:pt idx="5">
                  <c:v>5.865687329321762</c:v>
                </c:pt>
                <c:pt idx="6">
                  <c:v>6.995856869272553</c:v>
                </c:pt>
                <c:pt idx="7">
                  <c:v>7.106176876010453</c:v>
                </c:pt>
                <c:pt idx="8">
                  <c:v>7.71109343314376</c:v>
                </c:pt>
                <c:pt idx="9">
                  <c:v>7.869176483401271</c:v>
                </c:pt>
                <c:pt idx="10">
                  <c:v>8.31126293815866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'OMP - speedup'!$C$30</c:f>
              <c:strCache>
                <c:ptCount val="1"/>
                <c:pt idx="0">
                  <c:v>16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speedup'!$D$30:$N$30</c:f>
              <c:numCache>
                <c:formatCode>General</c:formatCode>
                <c:ptCount val="11"/>
                <c:pt idx="0">
                  <c:v>0.734654676540803</c:v>
                </c:pt>
                <c:pt idx="1">
                  <c:v>1.064838126872472</c:v>
                </c:pt>
                <c:pt idx="2">
                  <c:v>1.918093999408089</c:v>
                </c:pt>
                <c:pt idx="3">
                  <c:v>2.848162482463109</c:v>
                </c:pt>
                <c:pt idx="4">
                  <c:v>4.003983633743183</c:v>
                </c:pt>
                <c:pt idx="5">
                  <c:v>4.904885341125258</c:v>
                </c:pt>
                <c:pt idx="6">
                  <c:v>5.824999570042649</c:v>
                </c:pt>
                <c:pt idx="7">
                  <c:v>6.578258603113994</c:v>
                </c:pt>
                <c:pt idx="8">
                  <c:v>7.03777413598093</c:v>
                </c:pt>
                <c:pt idx="9">
                  <c:v>6.776146365323945</c:v>
                </c:pt>
                <c:pt idx="10">
                  <c:v>6.780355597124295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'OMP - speedup'!$C$31</c:f>
              <c:strCache>
                <c:ptCount val="1"/>
                <c:pt idx="0">
                  <c:v>20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speedup'!$D$31:$N$31</c:f>
              <c:numCache>
                <c:formatCode>General</c:formatCode>
                <c:ptCount val="11"/>
                <c:pt idx="0">
                  <c:v>0.721167051485802</c:v>
                </c:pt>
                <c:pt idx="1">
                  <c:v>1.052517577794795</c:v>
                </c:pt>
                <c:pt idx="2">
                  <c:v>1.885472740645948</c:v>
                </c:pt>
                <c:pt idx="3">
                  <c:v>2.724937682010852</c:v>
                </c:pt>
                <c:pt idx="4">
                  <c:v>3.855256724196696</c:v>
                </c:pt>
                <c:pt idx="5">
                  <c:v>4.891858125049173</c:v>
                </c:pt>
                <c:pt idx="6">
                  <c:v>5.929059660666838</c:v>
                </c:pt>
                <c:pt idx="7">
                  <c:v>6.3832210641704</c:v>
                </c:pt>
                <c:pt idx="8">
                  <c:v>6.753764213448496</c:v>
                </c:pt>
                <c:pt idx="9">
                  <c:v>6.615862198769054</c:v>
                </c:pt>
                <c:pt idx="10">
                  <c:v>6.695956910587151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'OMP - speedup'!$C$32</c:f>
              <c:strCache>
                <c:ptCount val="1"/>
                <c:pt idx="0">
                  <c:v>32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speedup'!$D$32:$N$32</c:f>
              <c:numCache>
                <c:formatCode>General</c:formatCode>
                <c:ptCount val="11"/>
                <c:pt idx="0">
                  <c:v>0.598713987400532</c:v>
                </c:pt>
                <c:pt idx="1">
                  <c:v>0.885990665745798</c:v>
                </c:pt>
                <c:pt idx="2">
                  <c:v>1.577689072581755</c:v>
                </c:pt>
                <c:pt idx="3">
                  <c:v>2.332771123847892</c:v>
                </c:pt>
                <c:pt idx="4">
                  <c:v>3.303458063456185</c:v>
                </c:pt>
                <c:pt idx="5">
                  <c:v>4.303584654557662</c:v>
                </c:pt>
                <c:pt idx="6">
                  <c:v>5.068854795307324</c:v>
                </c:pt>
                <c:pt idx="7">
                  <c:v>5.867827477127705</c:v>
                </c:pt>
                <c:pt idx="8">
                  <c:v>6.286993663933004</c:v>
                </c:pt>
                <c:pt idx="9">
                  <c:v>6.075053387901745</c:v>
                </c:pt>
                <c:pt idx="10">
                  <c:v>6.030530792772935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'OMP - speedup'!$C$33</c:f>
              <c:strCache>
                <c:ptCount val="1"/>
                <c:pt idx="0">
                  <c:v>40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speedup'!$D$33:$N$33</c:f>
              <c:numCache>
                <c:formatCode>General</c:formatCode>
                <c:ptCount val="11"/>
                <c:pt idx="0">
                  <c:v>0.576885653282824</c:v>
                </c:pt>
                <c:pt idx="1">
                  <c:v>0.83212245853231</c:v>
                </c:pt>
                <c:pt idx="2">
                  <c:v>1.499254300343999</c:v>
                </c:pt>
                <c:pt idx="3">
                  <c:v>2.185482764511794</c:v>
                </c:pt>
                <c:pt idx="4">
                  <c:v>3.123420920782315</c:v>
                </c:pt>
                <c:pt idx="5">
                  <c:v>3.923593528341014</c:v>
                </c:pt>
                <c:pt idx="6">
                  <c:v>4.884022435439614</c:v>
                </c:pt>
                <c:pt idx="7">
                  <c:v>5.352673006371397</c:v>
                </c:pt>
                <c:pt idx="8">
                  <c:v>5.790424758762766</c:v>
                </c:pt>
                <c:pt idx="9">
                  <c:v>5.640086653908121</c:v>
                </c:pt>
                <c:pt idx="10">
                  <c:v>5.679588003130667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434136"/>
        <c:axId val="2078425784"/>
      </c:lineChart>
      <c:catAx>
        <c:axId val="207843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8425784"/>
        <c:crossesAt val="0.5"/>
        <c:auto val="1"/>
        <c:lblAlgn val="ctr"/>
        <c:lblOffset val="100"/>
        <c:noMultiLvlLbl val="0"/>
      </c:catAx>
      <c:valAx>
        <c:axId val="207842578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8434136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'scheduler - speedup'!$C$30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speedup'!$D$29:$M$29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speedup'!$D$30:$M$30</c:f>
              <c:numCache>
                <c:formatCode>General</c:formatCode>
                <c:ptCount val="10"/>
                <c:pt idx="0">
                  <c:v>3.249335832854632</c:v>
                </c:pt>
                <c:pt idx="1">
                  <c:v>3.922949412338591</c:v>
                </c:pt>
                <c:pt idx="2">
                  <c:v>5.678054926152652</c:v>
                </c:pt>
                <c:pt idx="3">
                  <c:v>6.25350465470799</c:v>
                </c:pt>
                <c:pt idx="4">
                  <c:v>6.63685167544924</c:v>
                </c:pt>
                <c:pt idx="5">
                  <c:v>7.132727442122735</c:v>
                </c:pt>
                <c:pt idx="6">
                  <c:v>7.966279974720432</c:v>
                </c:pt>
                <c:pt idx="7">
                  <c:v>8.85126619674821</c:v>
                </c:pt>
                <c:pt idx="8">
                  <c:v>9.851165211999871</c:v>
                </c:pt>
                <c:pt idx="9">
                  <c:v>12.724904689108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'scheduler - speedup'!$C$31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speedup'!$D$29:$M$29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speedup'!$D$31:$M$31</c:f>
              <c:numCache>
                <c:formatCode>General</c:formatCode>
                <c:ptCount val="10"/>
                <c:pt idx="0">
                  <c:v>3.346109579451089</c:v>
                </c:pt>
                <c:pt idx="1">
                  <c:v>4.717430151511301</c:v>
                </c:pt>
                <c:pt idx="2">
                  <c:v>7.268372207050739</c:v>
                </c:pt>
                <c:pt idx="3">
                  <c:v>8.618820053829217</c:v>
                </c:pt>
                <c:pt idx="4">
                  <c:v>10.10484175570351</c:v>
                </c:pt>
                <c:pt idx="5">
                  <c:v>11.10009515787517</c:v>
                </c:pt>
                <c:pt idx="6">
                  <c:v>12.04507579781993</c:v>
                </c:pt>
                <c:pt idx="7">
                  <c:v>14.11797967586656</c:v>
                </c:pt>
                <c:pt idx="8">
                  <c:v>15.29258991526926</c:v>
                </c:pt>
                <c:pt idx="9">
                  <c:v>19.37466117848414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'scheduler - speedup'!$C$32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speedup'!$D$29:$M$29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speedup'!$D$32:$M$32</c:f>
              <c:numCache>
                <c:formatCode>General</c:formatCode>
                <c:ptCount val="10"/>
                <c:pt idx="0">
                  <c:v>3.53390249276133</c:v>
                </c:pt>
                <c:pt idx="1">
                  <c:v>5.13010536139696</c:v>
                </c:pt>
                <c:pt idx="2">
                  <c:v>8.60304811503893</c:v>
                </c:pt>
                <c:pt idx="3">
                  <c:v>11.74004360164075</c:v>
                </c:pt>
                <c:pt idx="4">
                  <c:v>14.28223109078604</c:v>
                </c:pt>
                <c:pt idx="5">
                  <c:v>16.71221938233389</c:v>
                </c:pt>
                <c:pt idx="6">
                  <c:v>20.36249911184429</c:v>
                </c:pt>
                <c:pt idx="7">
                  <c:v>23.46136404723488</c:v>
                </c:pt>
                <c:pt idx="8">
                  <c:v>24.4667378007981</c:v>
                </c:pt>
                <c:pt idx="9">
                  <c:v>28.36709259607169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'scheduler - speedup'!$C$33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speedup'!$D$29:$M$29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speedup'!$D$33:$M$33</c:f>
              <c:numCache>
                <c:formatCode>General</c:formatCode>
                <c:ptCount val="10"/>
                <c:pt idx="0">
                  <c:v>3.597513042361166</c:v>
                </c:pt>
                <c:pt idx="1">
                  <c:v>5.289550376872555</c:v>
                </c:pt>
                <c:pt idx="2">
                  <c:v>8.411602256925906</c:v>
                </c:pt>
                <c:pt idx="3">
                  <c:v>11.12944527904321</c:v>
                </c:pt>
                <c:pt idx="4">
                  <c:v>14.94110955323932</c:v>
                </c:pt>
                <c:pt idx="5">
                  <c:v>17.58251894477652</c:v>
                </c:pt>
                <c:pt idx="6">
                  <c:v>21.15788576512353</c:v>
                </c:pt>
                <c:pt idx="7">
                  <c:v>23.72301958959141</c:v>
                </c:pt>
                <c:pt idx="8">
                  <c:v>23.33571310897921</c:v>
                </c:pt>
                <c:pt idx="9">
                  <c:v>28.88817769538646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'scheduler - speedup'!$C$34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speedup'!$D$29:$M$29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speedup'!$D$34:$M$34</c:f>
              <c:numCache>
                <c:formatCode>General</c:formatCode>
                <c:ptCount val="10"/>
                <c:pt idx="0">
                  <c:v>3.48982041039298</c:v>
                </c:pt>
                <c:pt idx="1">
                  <c:v>4.859614394741905</c:v>
                </c:pt>
                <c:pt idx="2">
                  <c:v>8.895403900468014</c:v>
                </c:pt>
                <c:pt idx="3">
                  <c:v>11.81257865506938</c:v>
                </c:pt>
                <c:pt idx="4">
                  <c:v>16.03835411543264</c:v>
                </c:pt>
                <c:pt idx="5">
                  <c:v>19.68703428410191</c:v>
                </c:pt>
                <c:pt idx="6">
                  <c:v>22.27218328423103</c:v>
                </c:pt>
                <c:pt idx="7">
                  <c:v>26.07389592258983</c:v>
                </c:pt>
                <c:pt idx="8">
                  <c:v>30.95207662924284</c:v>
                </c:pt>
                <c:pt idx="9">
                  <c:v>27.73151892835153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549528"/>
        <c:axId val="2079542104"/>
      </c:lineChart>
      <c:catAx>
        <c:axId val="207954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9542104"/>
        <c:crossesAt val="0.5"/>
        <c:auto val="1"/>
        <c:lblAlgn val="ctr"/>
        <c:lblOffset val="100"/>
        <c:noMultiLvlLbl val="0"/>
      </c:catAx>
      <c:valAx>
        <c:axId val="2079542104"/>
        <c:scaling>
          <c:logBase val="2.0"/>
          <c:orientation val="minMax"/>
          <c:max val="6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9549528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'scheduler - speedup'!$C$40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speedup'!$D$39:$M$39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speedup'!$D$40:$M$40</c:f>
              <c:numCache>
                <c:formatCode>General</c:formatCode>
                <c:ptCount val="10"/>
                <c:pt idx="0">
                  <c:v>2.679995411566131</c:v>
                </c:pt>
                <c:pt idx="1">
                  <c:v>3.306539201791417</c:v>
                </c:pt>
                <c:pt idx="2">
                  <c:v>4.624857509285411</c:v>
                </c:pt>
                <c:pt idx="3">
                  <c:v>5.063448349594944</c:v>
                </c:pt>
                <c:pt idx="4">
                  <c:v>5.558003359287404</c:v>
                </c:pt>
                <c:pt idx="5">
                  <c:v>5.903162066510135</c:v>
                </c:pt>
                <c:pt idx="6">
                  <c:v>6.500037776165907</c:v>
                </c:pt>
                <c:pt idx="7">
                  <c:v>7.301331349432606</c:v>
                </c:pt>
                <c:pt idx="8">
                  <c:v>8.030012211466294</c:v>
                </c:pt>
                <c:pt idx="9">
                  <c:v>9.991545210939264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'scheduler - speedup'!$C$41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speedup'!$D$39:$M$39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speedup'!$D$41:$M$41</c:f>
              <c:numCache>
                <c:formatCode>General</c:formatCode>
                <c:ptCount val="10"/>
                <c:pt idx="0">
                  <c:v>2.790842481341067</c:v>
                </c:pt>
                <c:pt idx="1">
                  <c:v>3.904678306656094</c:v>
                </c:pt>
                <c:pt idx="2">
                  <c:v>5.867232495372232</c:v>
                </c:pt>
                <c:pt idx="3">
                  <c:v>7.052985838905988</c:v>
                </c:pt>
                <c:pt idx="4">
                  <c:v>8.207802726737061</c:v>
                </c:pt>
                <c:pt idx="5">
                  <c:v>9.072475153152579</c:v>
                </c:pt>
                <c:pt idx="6">
                  <c:v>10.40687664996551</c:v>
                </c:pt>
                <c:pt idx="7">
                  <c:v>11.20952659839807</c:v>
                </c:pt>
                <c:pt idx="8">
                  <c:v>12.83890830036663</c:v>
                </c:pt>
                <c:pt idx="9">
                  <c:v>15.27291853937124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'scheduler - speedup'!$C$42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speedup'!$D$39:$M$39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speedup'!$D$42:$M$42</c:f>
              <c:numCache>
                <c:formatCode>General</c:formatCode>
                <c:ptCount val="10"/>
                <c:pt idx="0">
                  <c:v>3.087854527273682</c:v>
                </c:pt>
                <c:pt idx="1">
                  <c:v>4.332482669463459</c:v>
                </c:pt>
                <c:pt idx="2">
                  <c:v>7.26057938512507</c:v>
                </c:pt>
                <c:pt idx="3">
                  <c:v>9.516222613416927</c:v>
                </c:pt>
                <c:pt idx="4">
                  <c:v>12.64195435276285</c:v>
                </c:pt>
                <c:pt idx="5">
                  <c:v>14.27710158871549</c:v>
                </c:pt>
                <c:pt idx="6">
                  <c:v>16.81863901056964</c:v>
                </c:pt>
                <c:pt idx="7">
                  <c:v>19.08091395112532</c:v>
                </c:pt>
                <c:pt idx="8">
                  <c:v>21.50374990495732</c:v>
                </c:pt>
                <c:pt idx="9">
                  <c:v>26.10537164364584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'scheduler - speedup'!$C$43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speedup'!$D$39:$M$39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speedup'!$D$43:$M$43</c:f>
              <c:numCache>
                <c:formatCode>General</c:formatCode>
                <c:ptCount val="10"/>
                <c:pt idx="0">
                  <c:v>2.981503311275181</c:v>
                </c:pt>
                <c:pt idx="1">
                  <c:v>4.412702467447255</c:v>
                </c:pt>
                <c:pt idx="2">
                  <c:v>7.267805927962036</c:v>
                </c:pt>
                <c:pt idx="3">
                  <c:v>9.896992983272774</c:v>
                </c:pt>
                <c:pt idx="4">
                  <c:v>13.14049835520639</c:v>
                </c:pt>
                <c:pt idx="5">
                  <c:v>15.28621251750481</c:v>
                </c:pt>
                <c:pt idx="6">
                  <c:v>18.34151383972273</c:v>
                </c:pt>
                <c:pt idx="7">
                  <c:v>21.43860115504344</c:v>
                </c:pt>
                <c:pt idx="8">
                  <c:v>25.45237611184791</c:v>
                </c:pt>
                <c:pt idx="9">
                  <c:v>29.53198181183507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'scheduler - speedup'!$C$44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speedup'!$D$39:$M$39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speedup'!$D$44:$M$44</c:f>
              <c:numCache>
                <c:formatCode>General</c:formatCode>
                <c:ptCount val="10"/>
                <c:pt idx="0">
                  <c:v>2.964566169784807</c:v>
                </c:pt>
                <c:pt idx="1">
                  <c:v>4.156439579446098</c:v>
                </c:pt>
                <c:pt idx="2">
                  <c:v>7.366459221012852</c:v>
                </c:pt>
                <c:pt idx="3">
                  <c:v>10.21475548804662</c:v>
                </c:pt>
                <c:pt idx="4">
                  <c:v>14.04751156590734</c:v>
                </c:pt>
                <c:pt idx="5">
                  <c:v>17.19795676095065</c:v>
                </c:pt>
                <c:pt idx="6">
                  <c:v>21.08689523314584</c:v>
                </c:pt>
                <c:pt idx="7">
                  <c:v>25.10182932611488</c:v>
                </c:pt>
                <c:pt idx="8">
                  <c:v>28.84459566576228</c:v>
                </c:pt>
                <c:pt idx="9">
                  <c:v>36.65084415460142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'scheduler - speedup'!$C$45</c:f>
              <c:strCache>
                <c:ptCount val="1"/>
                <c:pt idx="0">
                  <c:v>10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speedup'!$D$39:$M$39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speedup'!$D$45:$M$45</c:f>
              <c:numCache>
                <c:formatCode>General</c:formatCode>
                <c:ptCount val="10"/>
                <c:pt idx="0">
                  <c:v>2.637140314886835</c:v>
                </c:pt>
                <c:pt idx="1">
                  <c:v>3.863904747561871</c:v>
                </c:pt>
                <c:pt idx="2">
                  <c:v>6.850665912439015</c:v>
                </c:pt>
                <c:pt idx="3">
                  <c:v>9.538258964929945</c:v>
                </c:pt>
                <c:pt idx="4">
                  <c:v>13.30314682380382</c:v>
                </c:pt>
                <c:pt idx="5">
                  <c:v>16.96444950191621</c:v>
                </c:pt>
                <c:pt idx="6">
                  <c:v>20.92519300912386</c:v>
                </c:pt>
                <c:pt idx="7">
                  <c:v>24.69171994974562</c:v>
                </c:pt>
                <c:pt idx="8">
                  <c:v>27.40108124968685</c:v>
                </c:pt>
                <c:pt idx="9">
                  <c:v>33.25564727959633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485080"/>
        <c:axId val="2079477720"/>
      </c:lineChart>
      <c:catAx>
        <c:axId val="2079485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9477720"/>
        <c:crossesAt val="0.5"/>
        <c:auto val="1"/>
        <c:lblAlgn val="ctr"/>
        <c:lblOffset val="100"/>
        <c:noMultiLvlLbl val="0"/>
      </c:catAx>
      <c:valAx>
        <c:axId val="207947772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9485080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'scheduler - speedup'!$C$72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speedup'!$D$71:$M$71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speedup'!$D$72:$M$72</c:f>
              <c:numCache>
                <c:formatCode>0.00</c:formatCode>
                <c:ptCount val="10"/>
                <c:pt idx="0">
                  <c:v>0.92593293875423</c:v>
                </c:pt>
                <c:pt idx="1">
                  <c:v>0.889393239996999</c:v>
                </c:pt>
                <c:pt idx="2">
                  <c:v>0.969930035298746</c:v>
                </c:pt>
                <c:pt idx="3">
                  <c:v>0.916004552589215</c:v>
                </c:pt>
                <c:pt idx="4">
                  <c:v>0.941710285973682</c:v>
                </c:pt>
                <c:pt idx="5">
                  <c:v>0.948366659085412</c:v>
                </c:pt>
                <c:pt idx="6">
                  <c:v>0.946148048729302</c:v>
                </c:pt>
                <c:pt idx="7">
                  <c:v>0.921961608576088</c:v>
                </c:pt>
                <c:pt idx="8">
                  <c:v>0.947288907499594</c:v>
                </c:pt>
                <c:pt idx="9">
                  <c:v>0.945851364996082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'scheduler - speedup'!$C$73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speedup'!$D$71:$M$71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speedup'!$D$73:$M$73</c:f>
              <c:numCache>
                <c:formatCode>0.00</c:formatCode>
                <c:ptCount val="10"/>
                <c:pt idx="0">
                  <c:v>1.088556944196161</c:v>
                </c:pt>
                <c:pt idx="1">
                  <c:v>1.040161385653643</c:v>
                </c:pt>
                <c:pt idx="2">
                  <c:v>1.1221199332315</c:v>
                </c:pt>
                <c:pt idx="3">
                  <c:v>1.084189155379708</c:v>
                </c:pt>
                <c:pt idx="4">
                  <c:v>1.052389295659685</c:v>
                </c:pt>
                <c:pt idx="5">
                  <c:v>1.05886575916807</c:v>
                </c:pt>
                <c:pt idx="6">
                  <c:v>1.067743485606129</c:v>
                </c:pt>
                <c:pt idx="7">
                  <c:v>1.094279940009164</c:v>
                </c:pt>
                <c:pt idx="8">
                  <c:v>1.120396469617358</c:v>
                </c:pt>
                <c:pt idx="9">
                  <c:v>1.110309205588484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'scheduler - speedup'!$C$74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speedup'!$D$71:$M$71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speedup'!$D$74:$M$74</c:f>
              <c:numCache>
                <c:formatCode>0.00</c:formatCode>
                <c:ptCount val="10"/>
                <c:pt idx="0">
                  <c:v>0.89554930322559</c:v>
                </c:pt>
                <c:pt idx="1">
                  <c:v>0.979011949842703</c:v>
                </c:pt>
                <c:pt idx="2">
                  <c:v>0.997015247995694</c:v>
                </c:pt>
                <c:pt idx="3">
                  <c:v>1.055252608572763</c:v>
                </c:pt>
                <c:pt idx="4">
                  <c:v>1.044451274083122</c:v>
                </c:pt>
                <c:pt idx="5">
                  <c:v>1.072635478505787</c:v>
                </c:pt>
                <c:pt idx="6">
                  <c:v>1.176778003240299</c:v>
                </c:pt>
                <c:pt idx="7">
                  <c:v>1.160521202138639</c:v>
                </c:pt>
                <c:pt idx="8">
                  <c:v>1.108515644451891</c:v>
                </c:pt>
                <c:pt idx="9">
                  <c:v>1.045203967629758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'scheduler - speedup'!$C$75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speedup'!$D$71:$M$71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speedup'!$D$75:$M$75</c:f>
              <c:numCache>
                <c:formatCode>0.00</c:formatCode>
                <c:ptCount val="10"/>
                <c:pt idx="0">
                  <c:v>1.073704850855713</c:v>
                </c:pt>
                <c:pt idx="1">
                  <c:v>1.06341131498471</c:v>
                </c:pt>
                <c:pt idx="2">
                  <c:v>1.014560216047291</c:v>
                </c:pt>
                <c:pt idx="3">
                  <c:v>1.066401435013156</c:v>
                </c:pt>
                <c:pt idx="4">
                  <c:v>1.103741371142116</c:v>
                </c:pt>
                <c:pt idx="5">
                  <c:v>1.102067410545808</c:v>
                </c:pt>
                <c:pt idx="6">
                  <c:v>1.066466341305438</c:v>
                </c:pt>
                <c:pt idx="7">
                  <c:v>1.103267073583446</c:v>
                </c:pt>
                <c:pt idx="8">
                  <c:v>1.079663491586498</c:v>
                </c:pt>
                <c:pt idx="9">
                  <c:v>1.072759959325474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433896"/>
        <c:axId val="2079426536"/>
      </c:lineChart>
      <c:catAx>
        <c:axId val="207943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9426536"/>
        <c:crossesAt val="0.5"/>
        <c:auto val="1"/>
        <c:lblAlgn val="ctr"/>
        <c:lblOffset val="100"/>
        <c:noMultiLvlLbl val="0"/>
      </c:catAx>
      <c:valAx>
        <c:axId val="207942653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079433896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'scheduler - speedup'!$C$81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speedup'!$D$80:$M$80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speedup'!$D$81:$M$81</c:f>
              <c:numCache>
                <c:formatCode>0.00</c:formatCode>
                <c:ptCount val="10"/>
                <c:pt idx="0">
                  <c:v>0.945750780322736</c:v>
                </c:pt>
                <c:pt idx="1">
                  <c:v>0.938797428508708</c:v>
                </c:pt>
                <c:pt idx="2">
                  <c:v>0.915355539184191</c:v>
                </c:pt>
                <c:pt idx="3">
                  <c:v>0.924679291858364</c:v>
                </c:pt>
                <c:pt idx="4">
                  <c:v>0.950663319992784</c:v>
                </c:pt>
                <c:pt idx="5">
                  <c:v>0.941942229413384</c:v>
                </c:pt>
                <c:pt idx="6">
                  <c:v>0.927833966337112</c:v>
                </c:pt>
                <c:pt idx="7">
                  <c:v>0.926085975990558</c:v>
                </c:pt>
                <c:pt idx="8">
                  <c:v>0.829230543875972</c:v>
                </c:pt>
                <c:pt idx="9">
                  <c:v>0.613079038965924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'scheduler - speedup'!$C$82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speedup'!$D$80:$M$80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speedup'!$D$82:$M$82</c:f>
              <c:numCache>
                <c:formatCode>0.00</c:formatCode>
                <c:ptCount val="10"/>
                <c:pt idx="0">
                  <c:v>1.078016179812157</c:v>
                </c:pt>
                <c:pt idx="1">
                  <c:v>0.992586778667638</c:v>
                </c:pt>
                <c:pt idx="2">
                  <c:v>1.003657461941324</c:v>
                </c:pt>
                <c:pt idx="3">
                  <c:v>1.030682289634979</c:v>
                </c:pt>
                <c:pt idx="4">
                  <c:v>1.031752958693441</c:v>
                </c:pt>
                <c:pt idx="5">
                  <c:v>1.038863317865585</c:v>
                </c:pt>
                <c:pt idx="6">
                  <c:v>0.9359849043935</c:v>
                </c:pt>
                <c:pt idx="7">
                  <c:v>0.912176939394135</c:v>
                </c:pt>
                <c:pt idx="8">
                  <c:v>0.695266844856244</c:v>
                </c:pt>
                <c:pt idx="9">
                  <c:v>0.744800053367328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'scheduler - speedup'!$C$83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speedup'!$D$80:$M$80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speedup'!$D$83:$M$83</c:f>
              <c:numCache>
                <c:formatCode>0.00</c:formatCode>
                <c:ptCount val="10"/>
                <c:pt idx="0">
                  <c:v>1.100989014147181</c:v>
                </c:pt>
                <c:pt idx="1">
                  <c:v>1.103412028381064</c:v>
                </c:pt>
                <c:pt idx="2">
                  <c:v>1.100851597431338</c:v>
                </c:pt>
                <c:pt idx="3">
                  <c:v>1.048904539167646</c:v>
                </c:pt>
                <c:pt idx="4">
                  <c:v>1.097139639114525</c:v>
                </c:pt>
                <c:pt idx="5">
                  <c:v>1.082298185045301</c:v>
                </c:pt>
                <c:pt idx="6">
                  <c:v>1.052593607296122</c:v>
                </c:pt>
                <c:pt idx="7">
                  <c:v>1.042746094258473</c:v>
                </c:pt>
                <c:pt idx="8">
                  <c:v>1.088927466778924</c:v>
                </c:pt>
                <c:pt idx="9">
                  <c:v>1.283100123723998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'scheduler - speedup'!$C$84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speedup'!$D$80:$M$80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speedup'!$D$84:$M$84</c:f>
              <c:numCache>
                <c:formatCode>0.00</c:formatCode>
                <c:ptCount val="10"/>
                <c:pt idx="0">
                  <c:v>0.97350974260119</c:v>
                </c:pt>
                <c:pt idx="1">
                  <c:v>1.017264471811729</c:v>
                </c:pt>
                <c:pt idx="2">
                  <c:v>1.036600894452701</c:v>
                </c:pt>
                <c:pt idx="3">
                  <c:v>1.099588874923776</c:v>
                </c:pt>
                <c:pt idx="4">
                  <c:v>1.034511091039176</c:v>
                </c:pt>
                <c:pt idx="5">
                  <c:v>1.069777600164538</c:v>
                </c:pt>
                <c:pt idx="6">
                  <c:v>1.078954127320618</c:v>
                </c:pt>
                <c:pt idx="7">
                  <c:v>1.096848749853255</c:v>
                </c:pt>
                <c:pt idx="8">
                  <c:v>1.229019927440811</c:v>
                </c:pt>
                <c:pt idx="9">
                  <c:v>1.16690056472488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'scheduler - speedup'!$C$85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speedup'!$D$80:$M$80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speedup'!$D$85:$M$85</c:f>
              <c:numCache>
                <c:formatCode>0.00</c:formatCode>
                <c:ptCount val="10"/>
                <c:pt idx="0">
                  <c:v>0.992930762835187</c:v>
                </c:pt>
                <c:pt idx="1">
                  <c:v>1.093833294059395</c:v>
                </c:pt>
                <c:pt idx="2">
                  <c:v>1.019205408888156</c:v>
                </c:pt>
                <c:pt idx="3">
                  <c:v>1.080528386944358</c:v>
                </c:pt>
                <c:pt idx="4">
                  <c:v>1.077884274034773</c:v>
                </c:pt>
                <c:pt idx="5">
                  <c:v>1.127013268143943</c:v>
                </c:pt>
                <c:pt idx="6">
                  <c:v>1.173952305547923</c:v>
                </c:pt>
                <c:pt idx="7">
                  <c:v>1.204552924298207</c:v>
                </c:pt>
                <c:pt idx="8">
                  <c:v>1.078562666365581</c:v>
                </c:pt>
                <c:pt idx="9">
                  <c:v>1.374730477873653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967656"/>
        <c:axId val="2080975048"/>
      </c:lineChart>
      <c:catAx>
        <c:axId val="2080967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0975048"/>
        <c:crossesAt val="0.5"/>
        <c:auto val="1"/>
        <c:lblAlgn val="ctr"/>
        <c:lblOffset val="100"/>
        <c:noMultiLvlLbl val="0"/>
      </c:catAx>
      <c:valAx>
        <c:axId val="208097504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080967656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'scheduler - speedup'!$C$91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speedup'!$D$90:$M$90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speedup'!$D$91:$M$91</c:f>
              <c:numCache>
                <c:formatCode>0.00</c:formatCode>
                <c:ptCount val="10"/>
                <c:pt idx="0">
                  <c:v>0.952420342898168</c:v>
                </c:pt>
                <c:pt idx="1">
                  <c:v>0.931170641568387</c:v>
                </c:pt>
                <c:pt idx="2">
                  <c:v>0.944530780465624</c:v>
                </c:pt>
                <c:pt idx="3">
                  <c:v>0.953418432280687</c:v>
                </c:pt>
                <c:pt idx="4">
                  <c:v>0.944100946060153</c:v>
                </c:pt>
                <c:pt idx="5">
                  <c:v>0.946676087808197</c:v>
                </c:pt>
                <c:pt idx="6">
                  <c:v>0.946576912970227</c:v>
                </c:pt>
                <c:pt idx="7">
                  <c:v>0.946569466864226</c:v>
                </c:pt>
                <c:pt idx="8">
                  <c:v>0.926994227835806</c:v>
                </c:pt>
                <c:pt idx="9">
                  <c:v>0.872343793730525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'scheduler - speedup'!$C$92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speedup'!$D$90:$M$90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speedup'!$D$92:$M$92</c:f>
              <c:numCache>
                <c:formatCode>0.00</c:formatCode>
                <c:ptCount val="10"/>
                <c:pt idx="0">
                  <c:v>1.044493547731161</c:v>
                </c:pt>
                <c:pt idx="1">
                  <c:v>0.977567883607097</c:v>
                </c:pt>
                <c:pt idx="2">
                  <c:v>1.016242213349818</c:v>
                </c:pt>
                <c:pt idx="3">
                  <c:v>1.019159612087227</c:v>
                </c:pt>
                <c:pt idx="4">
                  <c:v>1.037428658733755</c:v>
                </c:pt>
                <c:pt idx="5">
                  <c:v>1.026216884482734</c:v>
                </c:pt>
                <c:pt idx="6">
                  <c:v>1.029222632351145</c:v>
                </c:pt>
                <c:pt idx="7">
                  <c:v>1.090514461491044</c:v>
                </c:pt>
                <c:pt idx="8">
                  <c:v>1.030331560150739</c:v>
                </c:pt>
                <c:pt idx="9">
                  <c:v>0.96179194916413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'scheduler - speedup'!$C$93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speedup'!$D$90:$M$90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speedup'!$D$93:$M$93</c:f>
              <c:numCache>
                <c:formatCode>0.00</c:formatCode>
                <c:ptCount val="10"/>
                <c:pt idx="0">
                  <c:v>1.035045957849575</c:v>
                </c:pt>
                <c:pt idx="1">
                  <c:v>1.081277349549261</c:v>
                </c:pt>
                <c:pt idx="2">
                  <c:v>1.114101739693838</c:v>
                </c:pt>
                <c:pt idx="3">
                  <c:v>1.148936090397845</c:v>
                </c:pt>
                <c:pt idx="4">
                  <c:v>1.140658862558253</c:v>
                </c:pt>
                <c:pt idx="5">
                  <c:v>1.221797342063387</c:v>
                </c:pt>
                <c:pt idx="6">
                  <c:v>1.25999058597787</c:v>
                </c:pt>
                <c:pt idx="7">
                  <c:v>1.293456162078599</c:v>
                </c:pt>
                <c:pt idx="8">
                  <c:v>1.31086675074043</c:v>
                </c:pt>
                <c:pt idx="9">
                  <c:v>1.17838364496779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'scheduler - speedup'!$C$94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speedup'!$D$90:$M$90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speedup'!$D$94:$M$94</c:f>
              <c:numCache>
                <c:formatCode>0.00</c:formatCode>
                <c:ptCount val="10"/>
                <c:pt idx="0">
                  <c:v>1.102139862427369</c:v>
                </c:pt>
                <c:pt idx="1">
                  <c:v>1.086610651026083</c:v>
                </c:pt>
                <c:pt idx="2">
                  <c:v>1.1843949674501</c:v>
                </c:pt>
                <c:pt idx="3">
                  <c:v>1.216646326416904</c:v>
                </c:pt>
                <c:pt idx="4">
                  <c:v>1.241915641483581</c:v>
                </c:pt>
                <c:pt idx="5">
                  <c:v>1.370339191461116</c:v>
                </c:pt>
                <c:pt idx="6">
                  <c:v>1.406947710856008</c:v>
                </c:pt>
                <c:pt idx="7">
                  <c:v>1.395484958251706</c:v>
                </c:pt>
                <c:pt idx="8">
                  <c:v>1.348142062901721</c:v>
                </c:pt>
                <c:pt idx="9">
                  <c:v>1.27985932450451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'scheduler - speedup'!$C$95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speedup'!$D$90:$M$90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speedup'!$D$95:$M$95</c:f>
              <c:numCache>
                <c:formatCode>0.00</c:formatCode>
                <c:ptCount val="10"/>
                <c:pt idx="0">
                  <c:v>0.97848916511908</c:v>
                </c:pt>
                <c:pt idx="1">
                  <c:v>1.045189123512395</c:v>
                </c:pt>
                <c:pt idx="2">
                  <c:v>1.076985875032034</c:v>
                </c:pt>
                <c:pt idx="3">
                  <c:v>1.121261580055614</c:v>
                </c:pt>
                <c:pt idx="4">
                  <c:v>1.175715219331796</c:v>
                </c:pt>
                <c:pt idx="5">
                  <c:v>1.258112881574676</c:v>
                </c:pt>
                <c:pt idx="6">
                  <c:v>1.310155990317452</c:v>
                </c:pt>
                <c:pt idx="7">
                  <c:v>1.326847630950896</c:v>
                </c:pt>
                <c:pt idx="8">
                  <c:v>1.31975964050835</c:v>
                </c:pt>
                <c:pt idx="9">
                  <c:v>1.135857147322199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'scheduler - speedup'!$C$96</c:f>
              <c:strCache>
                <c:ptCount val="1"/>
                <c:pt idx="0">
                  <c:v>10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speedup'!$D$90:$M$90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speedup'!$D$96:$M$96</c:f>
              <c:numCache>
                <c:formatCode>0.00</c:formatCode>
                <c:ptCount val="10"/>
                <c:pt idx="0">
                  <c:v>1.103099874390183</c:v>
                </c:pt>
                <c:pt idx="1">
                  <c:v>1.107038605169316</c:v>
                </c:pt>
                <c:pt idx="2">
                  <c:v>1.149603046691111</c:v>
                </c:pt>
                <c:pt idx="3">
                  <c:v>1.226014608543423</c:v>
                </c:pt>
                <c:pt idx="4">
                  <c:v>1.272334293078185</c:v>
                </c:pt>
                <c:pt idx="5">
                  <c:v>1.333100673048495</c:v>
                </c:pt>
                <c:pt idx="6">
                  <c:v>1.388002780257614</c:v>
                </c:pt>
                <c:pt idx="7">
                  <c:v>1.239304602664211</c:v>
                </c:pt>
                <c:pt idx="8">
                  <c:v>1.21536569308793</c:v>
                </c:pt>
                <c:pt idx="9">
                  <c:v>1.139713652930258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51192"/>
        <c:axId val="2081058504"/>
      </c:lineChart>
      <c:catAx>
        <c:axId val="208105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1058504"/>
        <c:crossesAt val="0.5"/>
        <c:auto val="1"/>
        <c:lblAlgn val="ctr"/>
        <c:lblOffset val="100"/>
        <c:noMultiLvlLbl val="0"/>
      </c:catAx>
      <c:valAx>
        <c:axId val="208105850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081051192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'OMP - speedup'!$C$7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speedup'!$D$7:$N$7</c:f>
              <c:numCache>
                <c:formatCode>General</c:formatCode>
                <c:ptCount val="11"/>
                <c:pt idx="0">
                  <c:v>0.793633668655409</c:v>
                </c:pt>
                <c:pt idx="1">
                  <c:v>0.964766869292138</c:v>
                </c:pt>
                <c:pt idx="2">
                  <c:v>1.31184692800676</c:v>
                </c:pt>
                <c:pt idx="3">
                  <c:v>1.443009598467928</c:v>
                </c:pt>
                <c:pt idx="4">
                  <c:v>1.544902667092186</c:v>
                </c:pt>
                <c:pt idx="5">
                  <c:v>1.626343905936624</c:v>
                </c:pt>
                <c:pt idx="6">
                  <c:v>1.781127152930988</c:v>
                </c:pt>
                <c:pt idx="7">
                  <c:v>1.970632625144558</c:v>
                </c:pt>
                <c:pt idx="8">
                  <c:v>2.190858473145909</c:v>
                </c:pt>
                <c:pt idx="9">
                  <c:v>2.366912570591492</c:v>
                </c:pt>
                <c:pt idx="10">
                  <c:v>2.43547626148745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'OMP - speedup'!$C$8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speedup'!$D$8:$N$8</c:f>
              <c:numCache>
                <c:formatCode>General</c:formatCode>
                <c:ptCount val="11"/>
                <c:pt idx="0">
                  <c:v>0.862111399428061</c:v>
                </c:pt>
                <c:pt idx="1">
                  <c:v>1.151023391229857</c:v>
                </c:pt>
                <c:pt idx="2">
                  <c:v>1.771695692777617</c:v>
                </c:pt>
                <c:pt idx="3">
                  <c:v>2.155516250108435</c:v>
                </c:pt>
                <c:pt idx="4">
                  <c:v>2.48858040370189</c:v>
                </c:pt>
                <c:pt idx="5">
                  <c:v>2.590855893267235</c:v>
                </c:pt>
                <c:pt idx="6">
                  <c:v>2.842481213454882</c:v>
                </c:pt>
                <c:pt idx="7">
                  <c:v>3.440261493168478</c:v>
                </c:pt>
                <c:pt idx="8">
                  <c:v>3.788298853522565</c:v>
                </c:pt>
                <c:pt idx="9">
                  <c:v>3.731087323849164</c:v>
                </c:pt>
                <c:pt idx="10">
                  <c:v>4.04076937516476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'OMP - speedup'!$C$9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speedup'!$D$9:$N$9</c:f>
              <c:numCache>
                <c:formatCode>General</c:formatCode>
                <c:ptCount val="11"/>
                <c:pt idx="0">
                  <c:v>0.894421316298962</c:v>
                </c:pt>
                <c:pt idx="1">
                  <c:v>1.25460903788705</c:v>
                </c:pt>
                <c:pt idx="2">
                  <c:v>2.062279743606514</c:v>
                </c:pt>
                <c:pt idx="3">
                  <c:v>2.733754719233941</c:v>
                </c:pt>
                <c:pt idx="4">
                  <c:v>3.498361497371961</c:v>
                </c:pt>
                <c:pt idx="5">
                  <c:v>4.084220855360979</c:v>
                </c:pt>
                <c:pt idx="6">
                  <c:v>4.717108534920409</c:v>
                </c:pt>
                <c:pt idx="7">
                  <c:v>5.336873143733894</c:v>
                </c:pt>
                <c:pt idx="8">
                  <c:v>6.0556462825626</c:v>
                </c:pt>
                <c:pt idx="9">
                  <c:v>6.190469451814347</c:v>
                </c:pt>
                <c:pt idx="10">
                  <c:v>6.595820540631792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'OMP - speedup'!$C$10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speedup'!$D$10:$N$10</c:f>
              <c:numCache>
                <c:formatCode>General</c:formatCode>
                <c:ptCount val="11"/>
                <c:pt idx="0">
                  <c:v>0.93472075206844</c:v>
                </c:pt>
                <c:pt idx="1">
                  <c:v>1.317019508809888</c:v>
                </c:pt>
                <c:pt idx="2">
                  <c:v>2.2812145710323</c:v>
                </c:pt>
                <c:pt idx="3">
                  <c:v>2.977208527000807</c:v>
                </c:pt>
                <c:pt idx="4">
                  <c:v>3.801829009006531</c:v>
                </c:pt>
                <c:pt idx="5">
                  <c:v>4.590325838186303</c:v>
                </c:pt>
                <c:pt idx="6">
                  <c:v>5.385540838487841</c:v>
                </c:pt>
                <c:pt idx="7">
                  <c:v>6.252358440936016</c:v>
                </c:pt>
                <c:pt idx="8">
                  <c:v>7.000095218969975</c:v>
                </c:pt>
                <c:pt idx="9">
                  <c:v>7.356608053615582</c:v>
                </c:pt>
                <c:pt idx="10">
                  <c:v>7.735900316276725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'OMP - speedup'!$C$11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speedup'!$D$11:$N$11</c:f>
              <c:numCache>
                <c:formatCode>General</c:formatCode>
                <c:ptCount val="11"/>
                <c:pt idx="0">
                  <c:v>0.940837171285018</c:v>
                </c:pt>
                <c:pt idx="1">
                  <c:v>1.356925353194359</c:v>
                </c:pt>
                <c:pt idx="2">
                  <c:v>2.38113612643732</c:v>
                </c:pt>
                <c:pt idx="3">
                  <c:v>3.313831300806763</c:v>
                </c:pt>
                <c:pt idx="4">
                  <c:v>4.409007884870466</c:v>
                </c:pt>
                <c:pt idx="5">
                  <c:v>5.604992460773212</c:v>
                </c:pt>
                <c:pt idx="6">
                  <c:v>6.654930730120233</c:v>
                </c:pt>
                <c:pt idx="7">
                  <c:v>7.963734516282351</c:v>
                </c:pt>
                <c:pt idx="8">
                  <c:v>9.010851626444251</c:v>
                </c:pt>
                <c:pt idx="9">
                  <c:v>9.618044010307753</c:v>
                </c:pt>
                <c:pt idx="10">
                  <c:v>9.94898652316794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'OMP - speedup'!$C$12</c:f>
              <c:strCache>
                <c:ptCount val="1"/>
                <c:pt idx="0">
                  <c:v>10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speedup'!$D$12:$N$12</c:f>
              <c:numCache>
                <c:formatCode>General</c:formatCode>
                <c:ptCount val="11"/>
                <c:pt idx="0">
                  <c:v>0.921591963902117</c:v>
                </c:pt>
                <c:pt idx="1">
                  <c:v>1.331493992577216</c:v>
                </c:pt>
                <c:pt idx="2">
                  <c:v>2.337692104944155</c:v>
                </c:pt>
                <c:pt idx="3">
                  <c:v>3.332212399935605</c:v>
                </c:pt>
                <c:pt idx="4">
                  <c:v>4.63556009288722</c:v>
                </c:pt>
                <c:pt idx="5">
                  <c:v>5.853381814528641</c:v>
                </c:pt>
                <c:pt idx="6">
                  <c:v>6.849519370234733</c:v>
                </c:pt>
                <c:pt idx="7">
                  <c:v>7.330784709120787</c:v>
                </c:pt>
                <c:pt idx="8">
                  <c:v>8.543813932965129</c:v>
                </c:pt>
                <c:pt idx="9">
                  <c:v>8.942152400946703</c:v>
                </c:pt>
                <c:pt idx="10">
                  <c:v>8.704814565925234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'OMP - speedup'!$C$13</c:f>
              <c:strCache>
                <c:ptCount val="1"/>
                <c:pt idx="0">
                  <c:v>16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speedup'!$D$13:$N$13</c:f>
              <c:numCache>
                <c:formatCode>General</c:formatCode>
                <c:ptCount val="11"/>
                <c:pt idx="0">
                  <c:v>0.734972952645018</c:v>
                </c:pt>
                <c:pt idx="1">
                  <c:v>1.063380550570807</c:v>
                </c:pt>
                <c:pt idx="2">
                  <c:v>1.95581091835703</c:v>
                </c:pt>
                <c:pt idx="3">
                  <c:v>2.846069819439401</c:v>
                </c:pt>
                <c:pt idx="4">
                  <c:v>3.911975307485317</c:v>
                </c:pt>
                <c:pt idx="5">
                  <c:v>4.95847061321711</c:v>
                </c:pt>
                <c:pt idx="6">
                  <c:v>6.121753652277066</c:v>
                </c:pt>
                <c:pt idx="7">
                  <c:v>6.674940117145511</c:v>
                </c:pt>
                <c:pt idx="8">
                  <c:v>7.164419459215336</c:v>
                </c:pt>
                <c:pt idx="9">
                  <c:v>6.954299564298158</c:v>
                </c:pt>
                <c:pt idx="10">
                  <c:v>6.9557844174019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'OMP - speedup'!$C$14</c:f>
              <c:strCache>
                <c:ptCount val="1"/>
                <c:pt idx="0">
                  <c:v>20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speedup'!$D$14:$N$14</c:f>
              <c:numCache>
                <c:formatCode>General</c:formatCode>
                <c:ptCount val="11"/>
                <c:pt idx="0">
                  <c:v>0.817900478833388</c:v>
                </c:pt>
                <c:pt idx="1">
                  <c:v>1.213559547479973</c:v>
                </c:pt>
                <c:pt idx="2">
                  <c:v>1.936350471740696</c:v>
                </c:pt>
                <c:pt idx="3">
                  <c:v>2.754351816047049</c:v>
                </c:pt>
                <c:pt idx="4">
                  <c:v>3.844068235511197</c:v>
                </c:pt>
                <c:pt idx="5">
                  <c:v>4.800155655838748</c:v>
                </c:pt>
                <c:pt idx="6">
                  <c:v>5.933827121806225</c:v>
                </c:pt>
                <c:pt idx="7">
                  <c:v>6.407038320543184</c:v>
                </c:pt>
                <c:pt idx="8">
                  <c:v>6.84367936104897</c:v>
                </c:pt>
                <c:pt idx="9">
                  <c:v>6.667260765260862</c:v>
                </c:pt>
                <c:pt idx="10">
                  <c:v>6.97549902332488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'OMP - speedup'!$C$15</c:f>
              <c:strCache>
                <c:ptCount val="1"/>
                <c:pt idx="0">
                  <c:v>32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speedup'!$D$15:$N$15</c:f>
              <c:numCache>
                <c:formatCode>General</c:formatCode>
                <c:ptCount val="11"/>
                <c:pt idx="0">
                  <c:v>0.671085822110637</c:v>
                </c:pt>
                <c:pt idx="1">
                  <c:v>0.945095408077003</c:v>
                </c:pt>
                <c:pt idx="2">
                  <c:v>1.604866538077933</c:v>
                </c:pt>
                <c:pt idx="3">
                  <c:v>2.548818796955695</c:v>
                </c:pt>
                <c:pt idx="4">
                  <c:v>3.444120103010824</c:v>
                </c:pt>
                <c:pt idx="5">
                  <c:v>4.576929899270381</c:v>
                </c:pt>
                <c:pt idx="6">
                  <c:v>5.488514068307603</c:v>
                </c:pt>
                <c:pt idx="7">
                  <c:v>6.055277454092046</c:v>
                </c:pt>
                <c:pt idx="8">
                  <c:v>6.58558758652726</c:v>
                </c:pt>
                <c:pt idx="9">
                  <c:v>6.318811675777282</c:v>
                </c:pt>
                <c:pt idx="10">
                  <c:v>6.194702112138152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'OMP - speedup'!$C$16</c:f>
              <c:strCache>
                <c:ptCount val="1"/>
                <c:pt idx="0">
                  <c:v>40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speedup'!$D$16:$N$16</c:f>
              <c:numCache>
                <c:formatCode>General</c:formatCode>
                <c:ptCount val="11"/>
                <c:pt idx="0">
                  <c:v>0.514717771835069</c:v>
                </c:pt>
                <c:pt idx="1">
                  <c:v>0.957291134317153</c:v>
                </c:pt>
                <c:pt idx="2">
                  <c:v>1.615717560173961</c:v>
                </c:pt>
                <c:pt idx="3">
                  <c:v>2.223744515393603</c:v>
                </c:pt>
                <c:pt idx="4">
                  <c:v>2.942211357760382</c:v>
                </c:pt>
                <c:pt idx="5">
                  <c:v>3.611889519034191</c:v>
                </c:pt>
                <c:pt idx="6">
                  <c:v>4.440030828829012</c:v>
                </c:pt>
                <c:pt idx="7">
                  <c:v>4.890549822978376</c:v>
                </c:pt>
                <c:pt idx="8">
                  <c:v>5.697503915160874</c:v>
                </c:pt>
                <c:pt idx="9">
                  <c:v>5.420727536692848</c:v>
                </c:pt>
                <c:pt idx="10">
                  <c:v>5.486831840578711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309400"/>
        <c:axId val="2078302168"/>
      </c:lineChart>
      <c:catAx>
        <c:axId val="207830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variations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8302168"/>
        <c:crossesAt val="0.25"/>
        <c:auto val="1"/>
        <c:lblAlgn val="ctr"/>
        <c:lblOffset val="100"/>
        <c:noMultiLvlLbl val="0"/>
      </c:catAx>
      <c:valAx>
        <c:axId val="2078302168"/>
        <c:scaling>
          <c:logBase val="2.0"/>
          <c:orientation val="minMax"/>
          <c:min val="0.2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#\ ?/?" sourceLinked="0"/>
        <c:majorTickMark val="out"/>
        <c:minorTickMark val="none"/>
        <c:tickLblPos val="nextTo"/>
        <c:crossAx val="2078309400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'OMP - speedup'!$C$55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speedup'!$D$55:$N$55</c:f>
              <c:numCache>
                <c:formatCode>General</c:formatCode>
                <c:ptCount val="11"/>
                <c:pt idx="0">
                  <c:v>0.525270862015184</c:v>
                </c:pt>
                <c:pt idx="1">
                  <c:v>0.597613584195666</c:v>
                </c:pt>
                <c:pt idx="2">
                  <c:v>0.620738319664083</c:v>
                </c:pt>
                <c:pt idx="3">
                  <c:v>0.641772282673317</c:v>
                </c:pt>
                <c:pt idx="4">
                  <c:v>0.847801452258774</c:v>
                </c:pt>
                <c:pt idx="5">
                  <c:v>0.841701277622329</c:v>
                </c:pt>
                <c:pt idx="6">
                  <c:v>0.849235535626889</c:v>
                </c:pt>
                <c:pt idx="7">
                  <c:v>0.865751419634355</c:v>
                </c:pt>
                <c:pt idx="8">
                  <c:v>0.899436743026254</c:v>
                </c:pt>
                <c:pt idx="9">
                  <c:v>0.864645165583503</c:v>
                </c:pt>
                <c:pt idx="10">
                  <c:v>0.878121586960772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'OMP - speedup'!$C$56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speedup'!$D$56:$N$56</c:f>
              <c:numCache>
                <c:formatCode>General</c:formatCode>
                <c:ptCount val="11"/>
                <c:pt idx="0">
                  <c:v>0.576880118295773</c:v>
                </c:pt>
                <c:pt idx="1">
                  <c:v>0.734975318827415</c:v>
                </c:pt>
                <c:pt idx="2">
                  <c:v>1.071349462145462</c:v>
                </c:pt>
                <c:pt idx="3">
                  <c:v>1.254660062332726</c:v>
                </c:pt>
                <c:pt idx="4">
                  <c:v>1.35325896988085</c:v>
                </c:pt>
                <c:pt idx="5">
                  <c:v>1.367378025642052</c:v>
                </c:pt>
                <c:pt idx="6">
                  <c:v>1.498034471536519</c:v>
                </c:pt>
                <c:pt idx="7">
                  <c:v>1.563595089948142</c:v>
                </c:pt>
                <c:pt idx="8">
                  <c:v>1.586384643876894</c:v>
                </c:pt>
                <c:pt idx="9">
                  <c:v>1.612089461883422</c:v>
                </c:pt>
                <c:pt idx="10">
                  <c:v>1.608647575695302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'OMP - speedup'!$C$57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speedup'!$D$57:$N$57</c:f>
              <c:numCache>
                <c:formatCode>General</c:formatCode>
                <c:ptCount val="11"/>
                <c:pt idx="0">
                  <c:v>0.513150268377178</c:v>
                </c:pt>
                <c:pt idx="1">
                  <c:v>0.830950587577618</c:v>
                </c:pt>
                <c:pt idx="2">
                  <c:v>1.317568918603536</c:v>
                </c:pt>
                <c:pt idx="3">
                  <c:v>1.780749231780072</c:v>
                </c:pt>
                <c:pt idx="4">
                  <c:v>2.130887053569199</c:v>
                </c:pt>
                <c:pt idx="5">
                  <c:v>2.322306729878977</c:v>
                </c:pt>
                <c:pt idx="6">
                  <c:v>2.526022095455311</c:v>
                </c:pt>
                <c:pt idx="7">
                  <c:v>3.018828666479455</c:v>
                </c:pt>
                <c:pt idx="8">
                  <c:v>3.157652349606535</c:v>
                </c:pt>
                <c:pt idx="9">
                  <c:v>3.22030605951509</c:v>
                </c:pt>
                <c:pt idx="10">
                  <c:v>3.277720400211251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'OMP - speedup'!$C$58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speedup'!$D$58:$N$58</c:f>
              <c:numCache>
                <c:formatCode>General</c:formatCode>
                <c:ptCount val="11"/>
                <c:pt idx="0">
                  <c:v>0.650209047984822</c:v>
                </c:pt>
                <c:pt idx="1">
                  <c:v>0.899708835668551</c:v>
                </c:pt>
                <c:pt idx="2">
                  <c:v>1.506333800645861</c:v>
                </c:pt>
                <c:pt idx="3">
                  <c:v>1.951004746705194</c:v>
                </c:pt>
                <c:pt idx="4">
                  <c:v>2.420291622782244</c:v>
                </c:pt>
                <c:pt idx="5">
                  <c:v>2.862687458034149</c:v>
                </c:pt>
                <c:pt idx="6">
                  <c:v>3.209075880664699</c:v>
                </c:pt>
                <c:pt idx="7">
                  <c:v>3.676682140670346</c:v>
                </c:pt>
                <c:pt idx="8">
                  <c:v>3.859966582456719</c:v>
                </c:pt>
                <c:pt idx="9">
                  <c:v>3.887699264981183</c:v>
                </c:pt>
                <c:pt idx="10">
                  <c:v>4.012035458708604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'OMP - speedup'!$C$59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speedup'!$D$59:$N$59</c:f>
              <c:numCache>
                <c:formatCode>General</c:formatCode>
                <c:ptCount val="11"/>
                <c:pt idx="0">
                  <c:v>0.638874165728065</c:v>
                </c:pt>
                <c:pt idx="1">
                  <c:v>0.900020239735988</c:v>
                </c:pt>
                <c:pt idx="2">
                  <c:v>1.357313173648055</c:v>
                </c:pt>
                <c:pt idx="3">
                  <c:v>1.989518324437331</c:v>
                </c:pt>
                <c:pt idx="4">
                  <c:v>2.627458312564424</c:v>
                </c:pt>
                <c:pt idx="5">
                  <c:v>3.820641205414057</c:v>
                </c:pt>
                <c:pt idx="6">
                  <c:v>4.468113963756092</c:v>
                </c:pt>
                <c:pt idx="7">
                  <c:v>5.042389124267614</c:v>
                </c:pt>
                <c:pt idx="8">
                  <c:v>5.61119280611969</c:v>
                </c:pt>
                <c:pt idx="9">
                  <c:v>5.840793958378593</c:v>
                </c:pt>
                <c:pt idx="10">
                  <c:v>6.03675705996993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'OMP - speedup'!$C$60</c:f>
              <c:strCache>
                <c:ptCount val="1"/>
                <c:pt idx="0">
                  <c:v>10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speedup'!$D$60:$N$60</c:f>
              <c:numCache>
                <c:formatCode>General</c:formatCode>
                <c:ptCount val="11"/>
                <c:pt idx="0">
                  <c:v>0.634605182159741</c:v>
                </c:pt>
                <c:pt idx="1">
                  <c:v>0.927446271156636</c:v>
                </c:pt>
                <c:pt idx="2">
                  <c:v>1.664948043962171</c:v>
                </c:pt>
                <c:pt idx="3">
                  <c:v>2.379416694780269</c:v>
                </c:pt>
                <c:pt idx="4">
                  <c:v>3.292664986504509</c:v>
                </c:pt>
                <c:pt idx="5">
                  <c:v>4.344087424481312</c:v>
                </c:pt>
                <c:pt idx="6">
                  <c:v>5.278719432667784</c:v>
                </c:pt>
                <c:pt idx="7">
                  <c:v>6.013226803324484</c:v>
                </c:pt>
                <c:pt idx="8">
                  <c:v>6.735073545200954</c:v>
                </c:pt>
                <c:pt idx="9">
                  <c:v>7.012950546886729</c:v>
                </c:pt>
                <c:pt idx="10">
                  <c:v>7.272482249116741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'OMP - speedup'!$C$61</c:f>
              <c:strCache>
                <c:ptCount val="1"/>
                <c:pt idx="0">
                  <c:v>16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speedup'!$D$61:$N$61</c:f>
              <c:numCache>
                <c:formatCode>General</c:formatCode>
                <c:ptCount val="11"/>
                <c:pt idx="0">
                  <c:v>0.650820742042495</c:v>
                </c:pt>
                <c:pt idx="1">
                  <c:v>0.8013602114673</c:v>
                </c:pt>
                <c:pt idx="2">
                  <c:v>1.494912563801862</c:v>
                </c:pt>
                <c:pt idx="3">
                  <c:v>2.290509854664042</c:v>
                </c:pt>
                <c:pt idx="4">
                  <c:v>3.991418083630312</c:v>
                </c:pt>
                <c:pt idx="5">
                  <c:v>5.35455707287688</c:v>
                </c:pt>
                <c:pt idx="6">
                  <c:v>7.006052220747795</c:v>
                </c:pt>
                <c:pt idx="7">
                  <c:v>8.475733644101907</c:v>
                </c:pt>
                <c:pt idx="8">
                  <c:v>9.633712433267556</c:v>
                </c:pt>
                <c:pt idx="9">
                  <c:v>10.02835953532543</c:v>
                </c:pt>
                <c:pt idx="10">
                  <c:v>10.72680098689017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'OMP - speedup'!$C$62</c:f>
              <c:strCache>
                <c:ptCount val="1"/>
                <c:pt idx="0">
                  <c:v>20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speedup'!$D$62:$N$62</c:f>
              <c:numCache>
                <c:formatCode>General</c:formatCode>
                <c:ptCount val="11"/>
                <c:pt idx="0">
                  <c:v>0.638037485736544</c:v>
                </c:pt>
                <c:pt idx="1">
                  <c:v>0.953777015427087</c:v>
                </c:pt>
                <c:pt idx="2">
                  <c:v>1.792653067490156</c:v>
                </c:pt>
                <c:pt idx="3">
                  <c:v>2.734257936351985</c:v>
                </c:pt>
                <c:pt idx="4">
                  <c:v>4.211643174150792</c:v>
                </c:pt>
                <c:pt idx="5">
                  <c:v>5.752197921536606</c:v>
                </c:pt>
                <c:pt idx="6">
                  <c:v>7.941947078998803</c:v>
                </c:pt>
                <c:pt idx="7">
                  <c:v>9.544761254037317</c:v>
                </c:pt>
                <c:pt idx="8">
                  <c:v>10.71630091436079</c:v>
                </c:pt>
                <c:pt idx="9">
                  <c:v>11.80638784527837</c:v>
                </c:pt>
                <c:pt idx="10">
                  <c:v>12.55444894188708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'OMP - speedup'!$C$63</c:f>
              <c:strCache>
                <c:ptCount val="1"/>
                <c:pt idx="0">
                  <c:v>32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speedup'!$D$63:$N$63</c:f>
              <c:numCache>
                <c:formatCode>General</c:formatCode>
                <c:ptCount val="11"/>
                <c:pt idx="0">
                  <c:v>0.615001365822664</c:v>
                </c:pt>
                <c:pt idx="1">
                  <c:v>0.792764328309352</c:v>
                </c:pt>
                <c:pt idx="2">
                  <c:v>1.566709200595674</c:v>
                </c:pt>
                <c:pt idx="3">
                  <c:v>2.788563743478208</c:v>
                </c:pt>
                <c:pt idx="4">
                  <c:v>3.517780576504178</c:v>
                </c:pt>
                <c:pt idx="5">
                  <c:v>5.339070237029152</c:v>
                </c:pt>
                <c:pt idx="6">
                  <c:v>8.272558027967898</c:v>
                </c:pt>
                <c:pt idx="7">
                  <c:v>10.94980770626497</c:v>
                </c:pt>
                <c:pt idx="8">
                  <c:v>12.99404748863337</c:v>
                </c:pt>
                <c:pt idx="9">
                  <c:v>13.88766895848628</c:v>
                </c:pt>
                <c:pt idx="10">
                  <c:v>15.00478151526548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'OMP - speedup'!$C$64</c:f>
              <c:strCache>
                <c:ptCount val="1"/>
                <c:pt idx="0">
                  <c:v>40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speedup'!$D$64:$N$64</c:f>
              <c:numCache>
                <c:formatCode>General</c:formatCode>
                <c:ptCount val="11"/>
                <c:pt idx="0">
                  <c:v>0.441031879808189</c:v>
                </c:pt>
                <c:pt idx="1">
                  <c:v>0.770016210285528</c:v>
                </c:pt>
                <c:pt idx="2">
                  <c:v>1.337680024080637</c:v>
                </c:pt>
                <c:pt idx="3">
                  <c:v>2.352504278417253</c:v>
                </c:pt>
                <c:pt idx="4">
                  <c:v>3.680055933838003</c:v>
                </c:pt>
                <c:pt idx="5">
                  <c:v>5.522255763531375</c:v>
                </c:pt>
                <c:pt idx="6">
                  <c:v>7.355394714791053</c:v>
                </c:pt>
                <c:pt idx="7">
                  <c:v>11.23755567763054</c:v>
                </c:pt>
                <c:pt idx="8">
                  <c:v>13.3588460614486</c:v>
                </c:pt>
                <c:pt idx="9">
                  <c:v>14.4569512318596</c:v>
                </c:pt>
                <c:pt idx="10">
                  <c:v>15.2148100746259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885112"/>
        <c:axId val="2079761704"/>
      </c:lineChart>
      <c:catAx>
        <c:axId val="208088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variations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9761704"/>
        <c:crossesAt val="0.25"/>
        <c:auto val="1"/>
        <c:lblAlgn val="ctr"/>
        <c:lblOffset val="100"/>
        <c:noMultiLvlLbl val="0"/>
      </c:catAx>
      <c:valAx>
        <c:axId val="2079761704"/>
        <c:scaling>
          <c:logBase val="2.0"/>
          <c:orientation val="minMax"/>
          <c:max val="16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#\ ?/?" sourceLinked="0"/>
        <c:majorTickMark val="out"/>
        <c:minorTickMark val="none"/>
        <c:tickLblPos val="nextTo"/>
        <c:crossAx val="2080885112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'OMP - speedup'!$C$38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speedup'!$D$37:$N$37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speedup'!$D$38:$N$38</c:f>
              <c:numCache>
                <c:formatCode>General</c:formatCode>
                <c:ptCount val="11"/>
                <c:pt idx="0">
                  <c:v>0.990387691323392</c:v>
                </c:pt>
                <c:pt idx="1">
                  <c:v>0.983172954838093</c:v>
                </c:pt>
                <c:pt idx="2">
                  <c:v>0.994866300288216</c:v>
                </c:pt>
                <c:pt idx="3">
                  <c:v>0.990033658311504</c:v>
                </c:pt>
                <c:pt idx="4">
                  <c:v>0.991762132573499</c:v>
                </c:pt>
                <c:pt idx="5">
                  <c:v>0.96627411879016</c:v>
                </c:pt>
                <c:pt idx="6">
                  <c:v>0.960713783730956</c:v>
                </c:pt>
                <c:pt idx="7">
                  <c:v>0.966300626604672</c:v>
                </c:pt>
                <c:pt idx="8">
                  <c:v>0.99743219302862</c:v>
                </c:pt>
                <c:pt idx="9">
                  <c:v>0.988574372223291</c:v>
                </c:pt>
                <c:pt idx="10">
                  <c:v>0.999272789167087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'OMP - speedup'!$C$39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speedup'!$D$37:$N$37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speedup'!$D$39:$N$39</c:f>
              <c:numCache>
                <c:formatCode>General</c:formatCode>
                <c:ptCount val="11"/>
                <c:pt idx="0">
                  <c:v>1.015765739716222</c:v>
                </c:pt>
                <c:pt idx="1">
                  <c:v>0.97562586189639</c:v>
                </c:pt>
                <c:pt idx="2">
                  <c:v>0.94541753291063</c:v>
                </c:pt>
                <c:pt idx="3">
                  <c:v>0.924276487322883</c:v>
                </c:pt>
                <c:pt idx="4">
                  <c:v>0.910570031311418</c:v>
                </c:pt>
                <c:pt idx="5">
                  <c:v>0.933449403662241</c:v>
                </c:pt>
                <c:pt idx="6">
                  <c:v>0.954301969547289</c:v>
                </c:pt>
                <c:pt idx="7">
                  <c:v>0.882770167218786</c:v>
                </c:pt>
                <c:pt idx="8">
                  <c:v>0.869367755539671</c:v>
                </c:pt>
                <c:pt idx="9">
                  <c:v>0.941184172808354</c:v>
                </c:pt>
                <c:pt idx="10">
                  <c:v>0.893112723648281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'OMP - speedup'!$C$40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speedup'!$D$37:$N$37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speedup'!$D$40:$N$40</c:f>
              <c:numCache>
                <c:formatCode>General</c:formatCode>
                <c:ptCount val="11"/>
                <c:pt idx="0">
                  <c:v>0.842201243933347</c:v>
                </c:pt>
                <c:pt idx="1">
                  <c:v>0.857048515215297</c:v>
                </c:pt>
                <c:pt idx="2">
                  <c:v>0.882772398422569</c:v>
                </c:pt>
                <c:pt idx="3">
                  <c:v>0.890957174096578</c:v>
                </c:pt>
                <c:pt idx="4">
                  <c:v>1.029873650948214</c:v>
                </c:pt>
                <c:pt idx="5">
                  <c:v>1.02922569264603</c:v>
                </c:pt>
                <c:pt idx="6">
                  <c:v>1.040893866484171</c:v>
                </c:pt>
                <c:pt idx="7">
                  <c:v>1.041000301234865</c:v>
                </c:pt>
                <c:pt idx="8">
                  <c:v>1.005996702525519</c:v>
                </c:pt>
                <c:pt idx="9">
                  <c:v>1.038199392698569</c:v>
                </c:pt>
                <c:pt idx="10">
                  <c:v>1.037036468635962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'OMP - speedup'!$C$41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speedup'!$D$37:$N$37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speedup'!$D$41:$N$41</c:f>
              <c:numCache>
                <c:formatCode>General</c:formatCode>
                <c:ptCount val="11"/>
                <c:pt idx="0">
                  <c:v>1.008200545258583</c:v>
                </c:pt>
                <c:pt idx="1">
                  <c:v>1.013361664922214</c:v>
                </c:pt>
                <c:pt idx="2">
                  <c:v>0.998106210366269</c:v>
                </c:pt>
                <c:pt idx="3">
                  <c:v>1.013555531677703</c:v>
                </c:pt>
                <c:pt idx="4">
                  <c:v>1.045933854714282</c:v>
                </c:pt>
                <c:pt idx="5">
                  <c:v>1.006824509844185</c:v>
                </c:pt>
                <c:pt idx="6">
                  <c:v>1.071137840547445</c:v>
                </c:pt>
                <c:pt idx="7">
                  <c:v>1.032335946192202</c:v>
                </c:pt>
                <c:pt idx="8">
                  <c:v>1.051817385493248</c:v>
                </c:pt>
                <c:pt idx="9">
                  <c:v>1.039535125654219</c:v>
                </c:pt>
                <c:pt idx="10">
                  <c:v>1.040844980773571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'OMP - speedup'!$C$42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speedup'!$D$37:$N$37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speedup'!$D$42:$N$42</c:f>
              <c:numCache>
                <c:formatCode>General</c:formatCode>
                <c:ptCount val="11"/>
                <c:pt idx="0">
                  <c:v>0.997069113309263</c:v>
                </c:pt>
                <c:pt idx="1">
                  <c:v>1.000853771157677</c:v>
                </c:pt>
                <c:pt idx="2">
                  <c:v>1.008569480887948</c:v>
                </c:pt>
                <c:pt idx="3">
                  <c:v>1.030206811142375</c:v>
                </c:pt>
                <c:pt idx="4">
                  <c:v>1.041647106288792</c:v>
                </c:pt>
                <c:pt idx="5">
                  <c:v>1.027654694929667</c:v>
                </c:pt>
                <c:pt idx="6">
                  <c:v>1.053502342263491</c:v>
                </c:pt>
                <c:pt idx="7">
                  <c:v>0.993398100900514</c:v>
                </c:pt>
                <c:pt idx="8">
                  <c:v>1.004502513291774</c:v>
                </c:pt>
                <c:pt idx="9">
                  <c:v>0.9767446126455</c:v>
                </c:pt>
                <c:pt idx="10">
                  <c:v>1.022055602029498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'OMP - speedup'!$C$43</c:f>
              <c:strCache>
                <c:ptCount val="1"/>
                <c:pt idx="0">
                  <c:v>10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speedup'!$D$37:$N$37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speedup'!$D$43:$N$43</c:f>
              <c:numCache>
                <c:formatCode>General</c:formatCode>
                <c:ptCount val="11"/>
                <c:pt idx="0">
                  <c:v>0.989871867702387</c:v>
                </c:pt>
                <c:pt idx="1">
                  <c:v>1.006036514414984</c:v>
                </c:pt>
                <c:pt idx="2">
                  <c:v>1.015818998840537</c:v>
                </c:pt>
                <c:pt idx="3">
                  <c:v>1.015200921754684</c:v>
                </c:pt>
                <c:pt idx="4">
                  <c:v>1.021784033071511</c:v>
                </c:pt>
                <c:pt idx="5">
                  <c:v>1.002102291492856</c:v>
                </c:pt>
                <c:pt idx="6">
                  <c:v>1.021364637593952</c:v>
                </c:pt>
                <c:pt idx="7">
                  <c:v>0.969361010857285</c:v>
                </c:pt>
                <c:pt idx="8">
                  <c:v>0.902535272144864</c:v>
                </c:pt>
                <c:pt idx="9">
                  <c:v>0.880009211492321</c:v>
                </c:pt>
                <c:pt idx="10">
                  <c:v>0.954789200299898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'OMP - speedup'!$C$44</c:f>
              <c:strCache>
                <c:ptCount val="1"/>
                <c:pt idx="0">
                  <c:v>16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speedup'!$D$37:$N$37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speedup'!$D$44:$N$44</c:f>
              <c:numCache>
                <c:formatCode>General</c:formatCode>
                <c:ptCount val="11"/>
                <c:pt idx="0">
                  <c:v>0.99956695535112</c:v>
                </c:pt>
                <c:pt idx="1">
                  <c:v>1.001370700546369</c:v>
                </c:pt>
                <c:pt idx="2">
                  <c:v>0.980715457412098</c:v>
                </c:pt>
                <c:pt idx="3">
                  <c:v>1.000735281688951</c:v>
                </c:pt>
                <c:pt idx="4">
                  <c:v>1.023519659258026</c:v>
                </c:pt>
                <c:pt idx="5">
                  <c:v>0.989193185505826</c:v>
                </c:pt>
                <c:pt idx="6">
                  <c:v>0.951524661217944</c:v>
                </c:pt>
                <c:pt idx="7">
                  <c:v>0.985515748106387</c:v>
                </c:pt>
                <c:pt idx="8">
                  <c:v>0.982323016686089</c:v>
                </c:pt>
                <c:pt idx="9">
                  <c:v>0.974382294388236</c:v>
                </c:pt>
                <c:pt idx="10">
                  <c:v>0.974779433957338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'OMP - speedup'!$C$45</c:f>
              <c:strCache>
                <c:ptCount val="1"/>
                <c:pt idx="0">
                  <c:v>20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speedup'!$D$37:$N$37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speedup'!$D$45:$N$45</c:f>
              <c:numCache>
                <c:formatCode>General</c:formatCode>
                <c:ptCount val="11"/>
                <c:pt idx="0">
                  <c:v>0.881729587094066</c:v>
                </c:pt>
                <c:pt idx="1">
                  <c:v>0.867297842928605</c:v>
                </c:pt>
                <c:pt idx="2">
                  <c:v>0.973724936762604</c:v>
                </c:pt>
                <c:pt idx="3">
                  <c:v>0.989320850784265</c:v>
                </c:pt>
                <c:pt idx="4">
                  <c:v>1.002910585348652</c:v>
                </c:pt>
                <c:pt idx="5">
                  <c:v>1.01910406157327</c:v>
                </c:pt>
                <c:pt idx="6">
                  <c:v>0.999196562177913</c:v>
                </c:pt>
                <c:pt idx="7">
                  <c:v>0.99628264181027</c:v>
                </c:pt>
                <c:pt idx="8">
                  <c:v>0.986861577982126</c:v>
                </c:pt>
                <c:pt idx="9">
                  <c:v>0.99229090202087</c:v>
                </c:pt>
                <c:pt idx="10">
                  <c:v>0.95992514488168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'OMP - speedup'!$C$46</c:f>
              <c:strCache>
                <c:ptCount val="1"/>
                <c:pt idx="0">
                  <c:v>32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speedup'!$D$37:$N$37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speedup'!$D$46:$N$46</c:f>
              <c:numCache>
                <c:formatCode>General</c:formatCode>
                <c:ptCount val="11"/>
                <c:pt idx="0">
                  <c:v>0.892157109678629</c:v>
                </c:pt>
                <c:pt idx="1">
                  <c:v>0.937461613054003</c:v>
                </c:pt>
                <c:pt idx="2">
                  <c:v>0.983065591529668</c:v>
                </c:pt>
                <c:pt idx="3">
                  <c:v>0.915236158268351</c:v>
                </c:pt>
                <c:pt idx="4">
                  <c:v>0.959158787920412</c:v>
                </c:pt>
                <c:pt idx="5">
                  <c:v>0.940277598580591</c:v>
                </c:pt>
                <c:pt idx="6">
                  <c:v>0.92353863581702</c:v>
                </c:pt>
                <c:pt idx="7">
                  <c:v>0.969043536256515</c:v>
                </c:pt>
                <c:pt idx="8">
                  <c:v>0.954659486542231</c:v>
                </c:pt>
                <c:pt idx="9">
                  <c:v>0.96142339724889</c:v>
                </c:pt>
                <c:pt idx="10">
                  <c:v>0.973498109127228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'OMP - speedup'!$C$47</c:f>
              <c:strCache>
                <c:ptCount val="1"/>
                <c:pt idx="0">
                  <c:v>40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speedup'!$D$37:$N$37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speedup'!$D$47:$N$47</c:f>
              <c:numCache>
                <c:formatCode>General</c:formatCode>
                <c:ptCount val="11"/>
                <c:pt idx="0">
                  <c:v>1.120780522549502</c:v>
                </c:pt>
                <c:pt idx="1">
                  <c:v>0.869247012431462</c:v>
                </c:pt>
                <c:pt idx="2">
                  <c:v>0.927918552907587</c:v>
                </c:pt>
                <c:pt idx="3">
                  <c:v>0.982793998763371</c:v>
                </c:pt>
                <c:pt idx="4">
                  <c:v>1.061589580416776</c:v>
                </c:pt>
                <c:pt idx="5">
                  <c:v>1.086299430717408</c:v>
                </c:pt>
                <c:pt idx="6">
                  <c:v>1.099997415271934</c:v>
                </c:pt>
                <c:pt idx="7">
                  <c:v>1.09449309384841</c:v>
                </c:pt>
                <c:pt idx="8">
                  <c:v>1.016309044273692</c:v>
                </c:pt>
                <c:pt idx="9">
                  <c:v>1.040466729923324</c:v>
                </c:pt>
                <c:pt idx="10">
                  <c:v>1.035130685275681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905352"/>
        <c:axId val="2080910504"/>
      </c:lineChart>
      <c:catAx>
        <c:axId val="208090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variations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0910504"/>
        <c:crossesAt val="0.5"/>
        <c:auto val="1"/>
        <c:lblAlgn val="ctr"/>
        <c:lblOffset val="100"/>
        <c:noMultiLvlLbl val="0"/>
      </c:catAx>
      <c:valAx>
        <c:axId val="208091050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#\ ?/?" sourceLinked="0"/>
        <c:majorTickMark val="out"/>
        <c:minorTickMark val="none"/>
        <c:tickLblPos val="nextTo"/>
        <c:crossAx val="2080905352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'OMP - speedup'!$P$38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speedup'!$Q$37:$AA$37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speedup'!$Q$38:$AA$38</c:f>
              <c:numCache>
                <c:formatCode>General</c:formatCode>
                <c:ptCount val="11"/>
                <c:pt idx="0">
                  <c:v>0.97208764152987</c:v>
                </c:pt>
                <c:pt idx="1">
                  <c:v>0.947044920795296</c:v>
                </c:pt>
                <c:pt idx="2">
                  <c:v>0.955228777327243</c:v>
                </c:pt>
                <c:pt idx="3">
                  <c:v>0.759012059345177</c:v>
                </c:pt>
                <c:pt idx="4">
                  <c:v>0.757320771592236</c:v>
                </c:pt>
                <c:pt idx="5">
                  <c:v>0.759553826482179</c:v>
                </c:pt>
                <c:pt idx="6">
                  <c:v>0.773818675931957</c:v>
                </c:pt>
                <c:pt idx="7">
                  <c:v>0.767553648705402</c:v>
                </c:pt>
                <c:pt idx="8">
                  <c:v>0.995823961766082</c:v>
                </c:pt>
                <c:pt idx="9">
                  <c:v>0.965755338810356</c:v>
                </c:pt>
                <c:pt idx="10">
                  <c:v>0.982430634014432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'OMP - speedup'!$P$39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speedup'!$Q$37:$AA$37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speedup'!$Q$39:$AA$39</c:f>
              <c:numCache>
                <c:formatCode>General</c:formatCode>
                <c:ptCount val="11"/>
                <c:pt idx="0">
                  <c:v>0.806623047762632</c:v>
                </c:pt>
                <c:pt idx="1">
                  <c:v>0.802316585022213</c:v>
                </c:pt>
                <c:pt idx="2">
                  <c:v>0.804446450417815</c:v>
                </c:pt>
                <c:pt idx="3">
                  <c:v>0.787023921963694</c:v>
                </c:pt>
                <c:pt idx="4">
                  <c:v>0.802043594970485</c:v>
                </c:pt>
                <c:pt idx="5">
                  <c:v>0.847252248236767</c:v>
                </c:pt>
                <c:pt idx="6">
                  <c:v>0.878874888083124</c:v>
                </c:pt>
                <c:pt idx="7">
                  <c:v>1.009938303208039</c:v>
                </c:pt>
                <c:pt idx="8">
                  <c:v>1.031393721568783</c:v>
                </c:pt>
                <c:pt idx="9">
                  <c:v>1.100955395440138</c:v>
                </c:pt>
                <c:pt idx="10">
                  <c:v>1.111700108596463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'OMP - speedup'!$P$40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speedup'!$Q$37:$AA$37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speedup'!$Q$40:$AA$40</c:f>
              <c:numCache>
                <c:formatCode>General</c:formatCode>
                <c:ptCount val="11"/>
                <c:pt idx="0">
                  <c:v>1.061174185179149</c:v>
                </c:pt>
                <c:pt idx="1">
                  <c:v>1.074473713037209</c:v>
                </c:pt>
                <c:pt idx="2">
                  <c:v>1.111242343355641</c:v>
                </c:pt>
                <c:pt idx="3">
                  <c:v>1.133934551483748</c:v>
                </c:pt>
                <c:pt idx="4">
                  <c:v>1.149304632891937</c:v>
                </c:pt>
                <c:pt idx="5">
                  <c:v>1.17190232333203</c:v>
                </c:pt>
                <c:pt idx="6">
                  <c:v>1.192113888775984</c:v>
                </c:pt>
                <c:pt idx="7">
                  <c:v>1.212001220535998</c:v>
                </c:pt>
                <c:pt idx="8">
                  <c:v>1.20809869736597</c:v>
                </c:pt>
                <c:pt idx="9">
                  <c:v>1.273005713984155</c:v>
                </c:pt>
                <c:pt idx="10">
                  <c:v>1.281237520425576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'OMP - speedup'!$P$41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speedup'!$Q$37:$AA$37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speedup'!$Q$41:$AA$41</c:f>
              <c:numCache>
                <c:formatCode>General</c:formatCode>
                <c:ptCount val="11"/>
                <c:pt idx="0">
                  <c:v>1.017388363533514</c:v>
                </c:pt>
                <c:pt idx="1">
                  <c:v>1.039475147960121</c:v>
                </c:pt>
                <c:pt idx="2">
                  <c:v>1.04660700263589</c:v>
                </c:pt>
                <c:pt idx="3">
                  <c:v>1.119447710103434</c:v>
                </c:pt>
                <c:pt idx="4">
                  <c:v>1.176944798802517</c:v>
                </c:pt>
                <c:pt idx="5">
                  <c:v>1.201237538977425</c:v>
                </c:pt>
                <c:pt idx="6">
                  <c:v>1.261986042368879</c:v>
                </c:pt>
                <c:pt idx="7">
                  <c:v>1.270121729378633</c:v>
                </c:pt>
                <c:pt idx="8">
                  <c:v>1.322198200036781</c:v>
                </c:pt>
                <c:pt idx="9">
                  <c:v>1.331739054846275</c:v>
                </c:pt>
                <c:pt idx="10">
                  <c:v>1.315771683921443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'OMP - speedup'!$P$42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speedup'!$Q$37:$AA$37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speedup'!$Q$42:$AA$42</c:f>
              <c:numCache>
                <c:formatCode>General</c:formatCode>
                <c:ptCount val="11"/>
                <c:pt idx="0">
                  <c:v>1.026674037795938</c:v>
                </c:pt>
                <c:pt idx="1">
                  <c:v>1.046996415834762</c:v>
                </c:pt>
                <c:pt idx="2">
                  <c:v>1.084976435037396</c:v>
                </c:pt>
                <c:pt idx="3">
                  <c:v>1.148687896398457</c:v>
                </c:pt>
                <c:pt idx="4">
                  <c:v>1.298819959147943</c:v>
                </c:pt>
                <c:pt idx="5">
                  <c:v>1.301016636568475</c:v>
                </c:pt>
                <c:pt idx="6">
                  <c:v>1.411790829325891</c:v>
                </c:pt>
                <c:pt idx="7">
                  <c:v>1.409504423681623</c:v>
                </c:pt>
                <c:pt idx="8">
                  <c:v>1.407212478249698</c:v>
                </c:pt>
                <c:pt idx="9">
                  <c:v>1.425907879542685</c:v>
                </c:pt>
                <c:pt idx="10">
                  <c:v>1.411734857132757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'OMP - speedup'!$P$43</c:f>
              <c:strCache>
                <c:ptCount val="1"/>
                <c:pt idx="0">
                  <c:v>10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speedup'!$Q$37:$AA$37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speedup'!$Q$43:$AA$43</c:f>
              <c:numCache>
                <c:formatCode>General</c:formatCode>
                <c:ptCount val="11"/>
                <c:pt idx="0">
                  <c:v>1.036719034074179</c:v>
                </c:pt>
                <c:pt idx="1">
                  <c:v>1.057455269183131</c:v>
                </c:pt>
                <c:pt idx="2">
                  <c:v>1.112294559112589</c:v>
                </c:pt>
                <c:pt idx="3">
                  <c:v>1.166064170279063</c:v>
                </c:pt>
                <c:pt idx="4">
                  <c:v>1.243285381843983</c:v>
                </c:pt>
                <c:pt idx="5">
                  <c:v>1.298233874430212</c:v>
                </c:pt>
                <c:pt idx="6">
                  <c:v>1.195704163445867</c:v>
                </c:pt>
                <c:pt idx="7">
                  <c:v>1.279475273297842</c:v>
                </c:pt>
                <c:pt idx="8">
                  <c:v>1.144692257522899</c:v>
                </c:pt>
                <c:pt idx="9">
                  <c:v>1.084296053471246</c:v>
                </c:pt>
                <c:pt idx="10">
                  <c:v>1.049190808623219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'OMP - speedup'!$P$44</c:f>
              <c:strCache>
                <c:ptCount val="1"/>
                <c:pt idx="0">
                  <c:v>16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speedup'!$Q$37:$AA$37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speedup'!$Q$44:$AA$44</c:f>
              <c:numCache>
                <c:formatCode>General</c:formatCode>
                <c:ptCount val="11"/>
                <c:pt idx="0">
                  <c:v>1.215769495721624</c:v>
                </c:pt>
                <c:pt idx="1">
                  <c:v>1.229268521633017</c:v>
                </c:pt>
                <c:pt idx="2">
                  <c:v>1.16242844462647</c:v>
                </c:pt>
                <c:pt idx="3">
                  <c:v>0.966480559499921</c:v>
                </c:pt>
                <c:pt idx="4">
                  <c:v>1.003711260752232</c:v>
                </c:pt>
                <c:pt idx="5">
                  <c:v>0.972081263992692</c:v>
                </c:pt>
                <c:pt idx="6">
                  <c:v>0.952680539915697</c:v>
                </c:pt>
                <c:pt idx="7">
                  <c:v>0.978944247443287</c:v>
                </c:pt>
                <c:pt idx="8">
                  <c:v>0.924829459890634</c:v>
                </c:pt>
                <c:pt idx="9">
                  <c:v>0.960583328302151</c:v>
                </c:pt>
                <c:pt idx="10">
                  <c:v>0.972191765958327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'OMP - speedup'!$P$45</c:f>
              <c:strCache>
                <c:ptCount val="1"/>
                <c:pt idx="0">
                  <c:v>20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speedup'!$Q$37:$AA$37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speedup'!$Q$45:$AA$45</c:f>
              <c:numCache>
                <c:formatCode>General</c:formatCode>
                <c:ptCount val="11"/>
                <c:pt idx="0">
                  <c:v>0.881729587094066</c:v>
                </c:pt>
                <c:pt idx="1">
                  <c:v>0.867297842928605</c:v>
                </c:pt>
                <c:pt idx="2">
                  <c:v>0.973724936762604</c:v>
                </c:pt>
                <c:pt idx="3">
                  <c:v>0.989320850784265</c:v>
                </c:pt>
                <c:pt idx="4">
                  <c:v>1.002910585348652</c:v>
                </c:pt>
                <c:pt idx="5">
                  <c:v>1.01910406157327</c:v>
                </c:pt>
                <c:pt idx="6">
                  <c:v>0.999196562177913</c:v>
                </c:pt>
                <c:pt idx="7">
                  <c:v>0.99628264181027</c:v>
                </c:pt>
                <c:pt idx="8">
                  <c:v>0.986861577982126</c:v>
                </c:pt>
                <c:pt idx="9">
                  <c:v>0.99229090202087</c:v>
                </c:pt>
                <c:pt idx="10">
                  <c:v>0.95992514488168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'OMP - speedup'!$P$46</c:f>
              <c:strCache>
                <c:ptCount val="1"/>
                <c:pt idx="0">
                  <c:v>32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speedup'!$Q$37:$AA$37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speedup'!$Q$46:$AA$46</c:f>
              <c:numCache>
                <c:formatCode>General</c:formatCode>
                <c:ptCount val="11"/>
                <c:pt idx="0">
                  <c:v>0.892157109678629</c:v>
                </c:pt>
                <c:pt idx="1">
                  <c:v>0.937461613054003</c:v>
                </c:pt>
                <c:pt idx="2">
                  <c:v>0.983065591529668</c:v>
                </c:pt>
                <c:pt idx="3">
                  <c:v>0.915236158268351</c:v>
                </c:pt>
                <c:pt idx="4">
                  <c:v>0.959158787920412</c:v>
                </c:pt>
                <c:pt idx="5">
                  <c:v>0.940277598580591</c:v>
                </c:pt>
                <c:pt idx="6">
                  <c:v>0.92353863581702</c:v>
                </c:pt>
                <c:pt idx="7">
                  <c:v>0.969043536256515</c:v>
                </c:pt>
                <c:pt idx="8">
                  <c:v>0.954659486542231</c:v>
                </c:pt>
                <c:pt idx="9">
                  <c:v>0.96142339724889</c:v>
                </c:pt>
                <c:pt idx="10">
                  <c:v>0.973498109127228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'OMP - speedup'!$P$47</c:f>
              <c:strCache>
                <c:ptCount val="1"/>
                <c:pt idx="0">
                  <c:v>40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speedup'!$Q$37:$AA$37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speedup'!$Q$47:$AA$47</c:f>
              <c:numCache>
                <c:formatCode>General</c:formatCode>
                <c:ptCount val="11"/>
                <c:pt idx="0">
                  <c:v>1.120780522549502</c:v>
                </c:pt>
                <c:pt idx="1">
                  <c:v>0.869247012431462</c:v>
                </c:pt>
                <c:pt idx="2">
                  <c:v>0.927918552907587</c:v>
                </c:pt>
                <c:pt idx="3">
                  <c:v>0.982793998763371</c:v>
                </c:pt>
                <c:pt idx="4">
                  <c:v>1.061589580416776</c:v>
                </c:pt>
                <c:pt idx="5">
                  <c:v>1.086299430717408</c:v>
                </c:pt>
                <c:pt idx="6">
                  <c:v>1.099997415271934</c:v>
                </c:pt>
                <c:pt idx="7">
                  <c:v>1.09449309384841</c:v>
                </c:pt>
                <c:pt idx="8">
                  <c:v>1.016309044273692</c:v>
                </c:pt>
                <c:pt idx="9">
                  <c:v>1.040466729923324</c:v>
                </c:pt>
                <c:pt idx="10">
                  <c:v>1.035130685275681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04136"/>
        <c:axId val="2094094952"/>
      </c:lineChart>
      <c:catAx>
        <c:axId val="209370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4094952"/>
        <c:crossesAt val="0.5"/>
        <c:auto val="1"/>
        <c:lblAlgn val="ctr"/>
        <c:lblOffset val="100"/>
        <c:noMultiLvlLbl val="0"/>
      </c:catAx>
      <c:valAx>
        <c:axId val="209409495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#\ ?/?" sourceLinked="0"/>
        <c:majorTickMark val="out"/>
        <c:minorTickMark val="none"/>
        <c:tickLblPos val="nextTo"/>
        <c:crossAx val="2093704136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8344269466317"/>
          <c:y val="0.0272904483430799"/>
          <c:w val="0.835203193350831"/>
          <c:h val="0.825890565762613"/>
        </c:manualLayout>
      </c:layout>
      <c:lineChart>
        <c:grouping val="standard"/>
        <c:varyColors val="0"/>
        <c:ser>
          <c:idx val="0"/>
          <c:order val="0"/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speedup'!$B$55:$B$64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10.0</c:v>
                </c:pt>
                <c:pt idx="6">
                  <c:v>16.0</c:v>
                </c:pt>
                <c:pt idx="7">
                  <c:v>20.0</c:v>
                </c:pt>
                <c:pt idx="8">
                  <c:v>32.0</c:v>
                </c:pt>
                <c:pt idx="9">
                  <c:v>40.0</c:v>
                </c:pt>
              </c:numCache>
            </c:numRef>
          </c:cat>
          <c:val>
            <c:numRef>
              <c:f>'OMP - speedup'!$O$55:$O$64</c:f>
              <c:numCache>
                <c:formatCode>General</c:formatCode>
                <c:ptCount val="10"/>
                <c:pt idx="0">
                  <c:v>0.512732149415557</c:v>
                </c:pt>
                <c:pt idx="1">
                  <c:v>0.939283740869045</c:v>
                </c:pt>
                <c:pt idx="2">
                  <c:v>1.913849574977604</c:v>
                </c:pt>
                <c:pt idx="3">
                  <c:v>2.342613591125606</c:v>
                </c:pt>
                <c:pt idx="4">
                  <c:v>3.524841512632337</c:v>
                </c:pt>
                <c:pt idx="5">
                  <c:v>4.246377165241791</c:v>
                </c:pt>
                <c:pt idx="6">
                  <c:v>6.26334189710201</c:v>
                </c:pt>
                <c:pt idx="7">
                  <c:v>7.330499199980584</c:v>
                </c:pt>
                <c:pt idx="8">
                  <c:v>8.761239892143278</c:v>
                </c:pt>
                <c:pt idx="9">
                  <c:v>8.883874839602245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520968"/>
        <c:axId val="2097523192"/>
      </c:lineChart>
      <c:catAx>
        <c:axId val="209752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97087270341207"/>
              <c:y val="0.9305555555555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7523192"/>
        <c:crossesAt val="0.5"/>
        <c:auto val="1"/>
        <c:lblAlgn val="ctr"/>
        <c:lblOffset val="100"/>
        <c:noMultiLvlLbl val="0"/>
      </c:catAx>
      <c:valAx>
        <c:axId val="209752319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#\ ?/?" sourceLinked="0"/>
        <c:majorTickMark val="out"/>
        <c:minorTickMark val="none"/>
        <c:tickLblPos val="nextTo"/>
        <c:crossAx val="2097520968"/>
        <c:crosses val="autoZero"/>
        <c:crossBetween val="between"/>
      </c:valAx>
      <c:spPr>
        <a:ln w="12700" cmpd="sng"/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66491688539"/>
          <c:y val="0.0272904483430799"/>
          <c:w val="0.846314304461942"/>
          <c:h val="0.825890565762613"/>
        </c:manualLayout>
      </c:layout>
      <c:lineChart>
        <c:grouping val="standard"/>
        <c:varyColors val="0"/>
        <c:ser>
          <c:idx val="0"/>
          <c:order val="0"/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speedup'!$B$55:$B$64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10.0</c:v>
                </c:pt>
                <c:pt idx="6">
                  <c:v>16.0</c:v>
                </c:pt>
                <c:pt idx="7">
                  <c:v>20.0</c:v>
                </c:pt>
                <c:pt idx="8">
                  <c:v>32.0</c:v>
                </c:pt>
                <c:pt idx="9">
                  <c:v>40.0</c:v>
                </c:pt>
              </c:numCache>
            </c:numRef>
          </c:cat>
          <c:val>
            <c:numRef>
              <c:f>'OMP - speedup'!$O$7:$O$16</c:f>
              <c:numCache>
                <c:formatCode>General</c:formatCode>
                <c:ptCount val="10"/>
                <c:pt idx="0">
                  <c:v>1.422066143169316</c:v>
                </c:pt>
                <c:pt idx="1">
                  <c:v>2.359391225298891</c:v>
                </c:pt>
                <c:pt idx="2">
                  <c:v>3.851276740231753</c:v>
                </c:pt>
                <c:pt idx="3">
                  <c:v>4.516965367583246</c:v>
                </c:pt>
                <c:pt idx="4">
                  <c:v>5.809178729093452</c:v>
                </c:pt>
                <c:pt idx="5">
                  <c:v>5.082711037885091</c:v>
                </c:pt>
                <c:pt idx="6">
                  <c:v>4.061458399570164</c:v>
                </c:pt>
                <c:pt idx="7">
                  <c:v>4.072969689600916</c:v>
                </c:pt>
                <c:pt idx="8">
                  <c:v>3.617065080860575</c:v>
                </c:pt>
                <c:pt idx="9">
                  <c:v>3.203742084098557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206440"/>
        <c:axId val="2099911288"/>
      </c:lineChart>
      <c:catAx>
        <c:axId val="209620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502642825896763"/>
              <c:y val="0.9305555555555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9911288"/>
        <c:crossesAt val="0.5"/>
        <c:auto val="1"/>
        <c:lblAlgn val="ctr"/>
        <c:lblOffset val="100"/>
        <c:noMultiLvlLbl val="0"/>
      </c:catAx>
      <c:valAx>
        <c:axId val="2099911288"/>
        <c:scaling>
          <c:logBase val="2.0"/>
          <c:orientation val="minMax"/>
          <c:max val="16.0"/>
          <c:min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#\ ?/?" sourceLinked="0"/>
        <c:majorTickMark val="out"/>
        <c:minorTickMark val="none"/>
        <c:tickLblPos val="nextTo"/>
        <c:crossAx val="2096206440"/>
        <c:crosses val="autoZero"/>
        <c:crossBetween val="between"/>
      </c:valAx>
      <c:spPr>
        <a:ln w="12700" cmpd="sng"/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8344269466317"/>
          <c:y val="0.0272904483430799"/>
          <c:w val="0.841359798775153"/>
          <c:h val="0.830520195392243"/>
        </c:manualLayout>
      </c:layout>
      <c:lineChart>
        <c:grouping val="standard"/>
        <c:varyColors val="0"/>
        <c:ser>
          <c:idx val="0"/>
          <c:order val="0"/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speedup'!$B$55:$B$64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10.0</c:v>
                </c:pt>
                <c:pt idx="6">
                  <c:v>16.0</c:v>
                </c:pt>
                <c:pt idx="7">
                  <c:v>20.0</c:v>
                </c:pt>
                <c:pt idx="8">
                  <c:v>32.0</c:v>
                </c:pt>
                <c:pt idx="9">
                  <c:v>40.0</c:v>
                </c:pt>
              </c:numCache>
            </c:numRef>
          </c:cat>
          <c:val>
            <c:numRef>
              <c:f>'OMP - speedup'!$AA$38:$AA$47</c:f>
              <c:numCache>
                <c:formatCode>General</c:formatCode>
                <c:ptCount val="10"/>
                <c:pt idx="0">
                  <c:v>0.982430634014432</c:v>
                </c:pt>
                <c:pt idx="1">
                  <c:v>1.111700108596463</c:v>
                </c:pt>
                <c:pt idx="2">
                  <c:v>1.281237520425576</c:v>
                </c:pt>
                <c:pt idx="3">
                  <c:v>1.315771683921443</c:v>
                </c:pt>
                <c:pt idx="4">
                  <c:v>1.411734857132757</c:v>
                </c:pt>
                <c:pt idx="5">
                  <c:v>1.049190808623219</c:v>
                </c:pt>
                <c:pt idx="6">
                  <c:v>0.972191765958327</c:v>
                </c:pt>
                <c:pt idx="7">
                  <c:v>0.95992514488168</c:v>
                </c:pt>
                <c:pt idx="8">
                  <c:v>0.973498109127228</c:v>
                </c:pt>
                <c:pt idx="9">
                  <c:v>1.035130685275681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651000"/>
        <c:axId val="2102657192"/>
      </c:lineChart>
      <c:catAx>
        <c:axId val="210265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97087270341207"/>
              <c:y val="0.9305555555555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2657192"/>
        <c:crossesAt val="0.5"/>
        <c:auto val="1"/>
        <c:lblAlgn val="ctr"/>
        <c:lblOffset val="100"/>
        <c:noMultiLvlLbl val="0"/>
      </c:catAx>
      <c:valAx>
        <c:axId val="210265719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#\ ?/?" sourceLinked="0"/>
        <c:majorTickMark val="out"/>
        <c:minorTickMark val="none"/>
        <c:tickLblPos val="nextTo"/>
        <c:crossAx val="2102651000"/>
        <c:crosses val="autoZero"/>
        <c:crossBetween val="between"/>
      </c:valAx>
      <c:spPr>
        <a:ln w="12700" cmpd="sng"/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'scheduler - speedup'!$C$21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speedup'!$D$20:$M$20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speedup'!$D$21:$M$21</c:f>
              <c:numCache>
                <c:formatCode>General</c:formatCode>
                <c:ptCount val="10"/>
                <c:pt idx="0">
                  <c:v>4.188750698204686</c:v>
                </c:pt>
                <c:pt idx="1">
                  <c:v>5.271455080386014</c:v>
                </c:pt>
                <c:pt idx="2">
                  <c:v>7.154987171650269</c:v>
                </c:pt>
                <c:pt idx="3">
                  <c:v>8.307047924208418</c:v>
                </c:pt>
                <c:pt idx="4">
                  <c:v>8.863027075087268</c:v>
                </c:pt>
                <c:pt idx="5">
                  <c:v>9.398705490377361</c:v>
                </c:pt>
                <c:pt idx="6">
                  <c:v>10.44084843893028</c:v>
                </c:pt>
                <c:pt idx="7">
                  <c:v>11.57890414527679</c:v>
                </c:pt>
                <c:pt idx="8">
                  <c:v>14.32543529472009</c:v>
                </c:pt>
                <c:pt idx="9">
                  <c:v>22.31703056790497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'scheduler - speedup'!$C$22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speedup'!$D$20:$M$20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speedup'!$D$22:$M$22</c:f>
              <c:numCache>
                <c:formatCode>General</c:formatCode>
                <c:ptCount val="10"/>
                <c:pt idx="0">
                  <c:v>4.411463732750278</c:v>
                </c:pt>
                <c:pt idx="1">
                  <c:v>6.082748968930701</c:v>
                </c:pt>
                <c:pt idx="2">
                  <c:v>9.60582176832397</c:v>
                </c:pt>
                <c:pt idx="3">
                  <c:v>11.1145352728511</c:v>
                </c:pt>
                <c:pt idx="4">
                  <c:v>13.51782777040688</c:v>
                </c:pt>
                <c:pt idx="5">
                  <c:v>14.95822949826557</c:v>
                </c:pt>
                <c:pt idx="6">
                  <c:v>16.94335773647423</c:v>
                </c:pt>
                <c:pt idx="7">
                  <c:v>18.89870774791517</c:v>
                </c:pt>
                <c:pt idx="8">
                  <c:v>22.37645583430418</c:v>
                </c:pt>
                <c:pt idx="9">
                  <c:v>33.68657692286173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'scheduler - speedup'!$C$23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speedup'!$D$20:$M$20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speedup'!$D$23:$M$23</c:f>
              <c:numCache>
                <c:formatCode>General</c:formatCode>
                <c:ptCount val="10"/>
                <c:pt idx="0">
                  <c:v>5.040003500914984</c:v>
                </c:pt>
                <c:pt idx="1">
                  <c:v>6.610427961383195</c:v>
                </c:pt>
                <c:pt idx="2">
                  <c:v>11.06129350029363</c:v>
                </c:pt>
                <c:pt idx="3">
                  <c:v>13.86683528710587</c:v>
                </c:pt>
                <c:pt idx="4">
                  <c:v>18.17643788519796</c:v>
                </c:pt>
                <c:pt idx="5">
                  <c:v>21.50418520917533</c:v>
                </c:pt>
                <c:pt idx="6">
                  <c:v>23.55305578487372</c:v>
                </c:pt>
                <c:pt idx="7">
                  <c:v>28.00495681660384</c:v>
                </c:pt>
                <c:pt idx="8">
                  <c:v>32.27072574520063</c:v>
                </c:pt>
                <c:pt idx="9">
                  <c:v>51.16153531633612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'scheduler - speedup'!$C$24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speedup'!$D$20:$M$20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'scheduler - speedup'!$D$24:$M$24</c:f>
              <c:numCache>
                <c:formatCode>General</c:formatCode>
                <c:ptCount val="10"/>
                <c:pt idx="0">
                  <c:v>4.165932442251344</c:v>
                </c:pt>
                <c:pt idx="1">
                  <c:v>6.087028790560641</c:v>
                </c:pt>
                <c:pt idx="2">
                  <c:v>11.15694958570836</c:v>
                </c:pt>
                <c:pt idx="3">
                  <c:v>14.16484800975777</c:v>
                </c:pt>
                <c:pt idx="4">
                  <c:v>18.21690911642787</c:v>
                </c:pt>
                <c:pt idx="5">
                  <c:v>22.22257143697297</c:v>
                </c:pt>
                <c:pt idx="6">
                  <c:v>27.44769690863953</c:v>
                </c:pt>
                <c:pt idx="7">
                  <c:v>31.29593271879907</c:v>
                </c:pt>
                <c:pt idx="8">
                  <c:v>38.03345553158697</c:v>
                </c:pt>
                <c:pt idx="9">
                  <c:v>55.60553086496586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609816"/>
        <c:axId val="2079602488"/>
      </c:lineChart>
      <c:catAx>
        <c:axId val="207960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9602488"/>
        <c:crossesAt val="0.5"/>
        <c:auto val="1"/>
        <c:lblAlgn val="ctr"/>
        <c:lblOffset val="100"/>
        <c:noMultiLvlLbl val="0"/>
      </c:catAx>
      <c:valAx>
        <c:axId val="207960248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9609816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342900</xdr:colOff>
      <xdr:row>0</xdr:row>
      <xdr:rowOff>0</xdr:rowOff>
    </xdr:from>
    <xdr:to>
      <xdr:col>24</xdr:col>
      <xdr:colOff>698500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317500</xdr:colOff>
      <xdr:row>3</xdr:row>
      <xdr:rowOff>95250</xdr:rowOff>
    </xdr:from>
    <xdr:to>
      <xdr:col>32</xdr:col>
      <xdr:colOff>711200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762000</xdr:colOff>
      <xdr:row>2</xdr:row>
      <xdr:rowOff>57150</xdr:rowOff>
    </xdr:from>
    <xdr:to>
      <xdr:col>34</xdr:col>
      <xdr:colOff>330200</xdr:colOff>
      <xdr:row>19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101600</xdr:colOff>
      <xdr:row>3</xdr:row>
      <xdr:rowOff>57150</xdr:rowOff>
    </xdr:from>
    <xdr:to>
      <xdr:col>35</xdr:col>
      <xdr:colOff>431800</xdr:colOff>
      <xdr:row>20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114300</xdr:colOff>
      <xdr:row>28</xdr:row>
      <xdr:rowOff>82550</xdr:rowOff>
    </xdr:from>
    <xdr:to>
      <xdr:col>35</xdr:col>
      <xdr:colOff>558800</xdr:colOff>
      <xdr:row>42</xdr:row>
      <xdr:rowOff>158750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533400</xdr:colOff>
      <xdr:row>50</xdr:row>
      <xdr:rowOff>120650</xdr:rowOff>
    </xdr:from>
    <xdr:to>
      <xdr:col>21</xdr:col>
      <xdr:colOff>152400</xdr:colOff>
      <xdr:row>65</xdr:row>
      <xdr:rowOff>6350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609600</xdr:colOff>
      <xdr:row>50</xdr:row>
      <xdr:rowOff>95250</xdr:rowOff>
    </xdr:from>
    <xdr:to>
      <xdr:col>26</xdr:col>
      <xdr:colOff>228600</xdr:colOff>
      <xdr:row>64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723900</xdr:colOff>
      <xdr:row>35</xdr:row>
      <xdr:rowOff>44450</xdr:rowOff>
    </xdr:from>
    <xdr:to>
      <xdr:col>21</xdr:col>
      <xdr:colOff>342900</xdr:colOff>
      <xdr:row>49</xdr:row>
      <xdr:rowOff>120650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596900</xdr:colOff>
      <xdr:row>11</xdr:row>
      <xdr:rowOff>133350</xdr:rowOff>
    </xdr:from>
    <xdr:to>
      <xdr:col>21</xdr:col>
      <xdr:colOff>215900</xdr:colOff>
      <xdr:row>26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660400</xdr:colOff>
      <xdr:row>26</xdr:row>
      <xdr:rowOff>146050</xdr:rowOff>
    </xdr:from>
    <xdr:to>
      <xdr:col>21</xdr:col>
      <xdr:colOff>279400</xdr:colOff>
      <xdr:row>41</xdr:row>
      <xdr:rowOff>31750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698500</xdr:colOff>
      <xdr:row>41</xdr:row>
      <xdr:rowOff>82550</xdr:rowOff>
    </xdr:from>
    <xdr:to>
      <xdr:col>21</xdr:col>
      <xdr:colOff>317500</xdr:colOff>
      <xdr:row>55</xdr:row>
      <xdr:rowOff>158750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215900</xdr:colOff>
      <xdr:row>64</xdr:row>
      <xdr:rowOff>44450</xdr:rowOff>
    </xdr:from>
    <xdr:to>
      <xdr:col>21</xdr:col>
      <xdr:colOff>660400</xdr:colOff>
      <xdr:row>78</xdr:row>
      <xdr:rowOff>120650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77</xdr:row>
      <xdr:rowOff>184150</xdr:rowOff>
    </xdr:from>
    <xdr:to>
      <xdr:col>21</xdr:col>
      <xdr:colOff>711200</xdr:colOff>
      <xdr:row>92</xdr:row>
      <xdr:rowOff>69850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330200</xdr:colOff>
      <xdr:row>91</xdr:row>
      <xdr:rowOff>184150</xdr:rowOff>
    </xdr:from>
    <xdr:to>
      <xdr:col>21</xdr:col>
      <xdr:colOff>774700</xdr:colOff>
      <xdr:row>106</xdr:row>
      <xdr:rowOff>69850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N72"/>
  <sheetViews>
    <sheetView showRuler="0" topLeftCell="A4" workbookViewId="0">
      <selection activeCell="R8" sqref="R8"/>
    </sheetView>
  </sheetViews>
  <sheetFormatPr baseColWidth="10" defaultRowHeight="15" x14ac:dyDescent="0"/>
  <cols>
    <col min="13" max="14" width="11.1640625" bestFit="1" customWidth="1"/>
  </cols>
  <sheetData>
    <row r="4" spans="3:18">
      <c r="C4" s="9" t="s">
        <v>13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3:18">
      <c r="C5" s="1"/>
      <c r="D5" s="9" t="s">
        <v>10</v>
      </c>
      <c r="E5" s="9"/>
      <c r="F5" s="9"/>
      <c r="G5" s="9"/>
      <c r="H5" s="9"/>
      <c r="I5" s="9"/>
      <c r="J5" s="9"/>
      <c r="K5" s="9"/>
      <c r="L5" s="9"/>
      <c r="M5" s="9"/>
      <c r="N5" s="9"/>
    </row>
    <row r="6" spans="3:18">
      <c r="C6" s="1"/>
      <c r="D6" s="1">
        <v>1</v>
      </c>
      <c r="E6" s="1">
        <v>2</v>
      </c>
      <c r="F6" s="1">
        <v>4</v>
      </c>
      <c r="G6" s="1">
        <v>8</v>
      </c>
      <c r="H6" s="1">
        <v>16</v>
      </c>
      <c r="I6" s="1">
        <v>32</v>
      </c>
      <c r="J6" s="1">
        <v>64</v>
      </c>
      <c r="K6" s="1">
        <v>128</v>
      </c>
      <c r="L6" s="1">
        <v>256</v>
      </c>
      <c r="M6" s="1">
        <v>512</v>
      </c>
      <c r="N6" s="1">
        <v>1024</v>
      </c>
    </row>
    <row r="7" spans="3:18">
      <c r="C7" s="1" t="s">
        <v>12</v>
      </c>
      <c r="D7">
        <v>2044267</v>
      </c>
      <c r="E7">
        <v>3175014</v>
      </c>
      <c r="F7">
        <v>6306039</v>
      </c>
      <c r="G7">
        <v>10784009</v>
      </c>
      <c r="H7">
        <v>19624741</v>
      </c>
      <c r="I7">
        <v>36123941</v>
      </c>
      <c r="J7">
        <v>71803628</v>
      </c>
      <c r="K7">
        <v>145589355</v>
      </c>
      <c r="L7">
        <v>299503218</v>
      </c>
      <c r="M7">
        <v>599703251</v>
      </c>
      <c r="N7">
        <v>1233256362</v>
      </c>
      <c r="R7">
        <f>N7/N8</f>
        <v>1.7126321958974271</v>
      </c>
    </row>
    <row r="8" spans="3:18">
      <c r="N8">
        <v>720094113</v>
      </c>
      <c r="O8" s="1" t="s">
        <v>40</v>
      </c>
    </row>
    <row r="11" spans="3:18">
      <c r="C11" s="9" t="s">
        <v>11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3:18">
      <c r="C12" s="1"/>
      <c r="D12" s="9" t="s">
        <v>10</v>
      </c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3:18">
      <c r="C13" s="1"/>
      <c r="D13" s="1">
        <v>1</v>
      </c>
      <c r="E13" s="1">
        <v>2</v>
      </c>
      <c r="F13" s="1">
        <v>4</v>
      </c>
      <c r="G13" s="1">
        <v>8</v>
      </c>
      <c r="H13" s="1">
        <v>16</v>
      </c>
      <c r="I13" s="1">
        <v>32</v>
      </c>
      <c r="J13" s="1">
        <v>64</v>
      </c>
      <c r="K13" s="1">
        <v>128</v>
      </c>
      <c r="L13" s="1">
        <v>256</v>
      </c>
      <c r="M13" s="1">
        <v>512</v>
      </c>
      <c r="N13" s="1">
        <v>1024</v>
      </c>
    </row>
    <row r="14" spans="3:18">
      <c r="C14" s="1" t="s">
        <v>0</v>
      </c>
      <c r="D14">
        <v>2575832</v>
      </c>
      <c r="E14">
        <v>3290965</v>
      </c>
      <c r="F14">
        <v>4806993</v>
      </c>
      <c r="G14">
        <v>7473276</v>
      </c>
      <c r="H14">
        <v>12702898</v>
      </c>
      <c r="I14">
        <v>22211748</v>
      </c>
      <c r="J14">
        <v>40313589</v>
      </c>
      <c r="K14">
        <v>73879501</v>
      </c>
      <c r="L14">
        <v>136705872</v>
      </c>
      <c r="M14">
        <v>253369414</v>
      </c>
      <c r="N14">
        <v>506371744</v>
      </c>
    </row>
    <row r="15" spans="3:18">
      <c r="C15" s="1" t="s">
        <v>1</v>
      </c>
      <c r="D15">
        <v>2371233</v>
      </c>
      <c r="E15">
        <v>2758427</v>
      </c>
      <c r="F15">
        <v>3559324</v>
      </c>
      <c r="G15">
        <v>5002982</v>
      </c>
      <c r="H15">
        <v>7885918</v>
      </c>
      <c r="I15">
        <v>13942860</v>
      </c>
      <c r="J15">
        <v>25260898</v>
      </c>
      <c r="K15">
        <v>42319270</v>
      </c>
      <c r="L15">
        <v>79060082</v>
      </c>
      <c r="M15">
        <v>160731497</v>
      </c>
      <c r="N15">
        <v>305203353</v>
      </c>
    </row>
    <row r="16" spans="3:18">
      <c r="C16" s="1" t="s">
        <v>2</v>
      </c>
      <c r="D16">
        <v>2285575</v>
      </c>
      <c r="E16">
        <v>2530680</v>
      </c>
      <c r="F16">
        <v>3057800</v>
      </c>
      <c r="G16">
        <v>3944761</v>
      </c>
      <c r="H16">
        <v>5609695</v>
      </c>
      <c r="I16">
        <v>8844757</v>
      </c>
      <c r="J16">
        <v>15221958</v>
      </c>
      <c r="K16">
        <v>27279898</v>
      </c>
      <c r="L16">
        <v>49458506</v>
      </c>
      <c r="M16">
        <v>96875246</v>
      </c>
      <c r="N16">
        <v>186975427</v>
      </c>
    </row>
    <row r="17" spans="3:40">
      <c r="C17" s="1" t="s">
        <v>3</v>
      </c>
      <c r="D17">
        <v>2187035</v>
      </c>
      <c r="E17">
        <v>2410757</v>
      </c>
      <c r="F17">
        <v>2764334</v>
      </c>
      <c r="G17">
        <v>3622188</v>
      </c>
      <c r="H17">
        <v>5161921</v>
      </c>
      <c r="I17">
        <v>7869581</v>
      </c>
      <c r="J17">
        <v>13332668</v>
      </c>
      <c r="K17">
        <v>23285510</v>
      </c>
      <c r="L17">
        <v>42785592</v>
      </c>
      <c r="M17">
        <v>81518989</v>
      </c>
      <c r="N17">
        <v>159419888</v>
      </c>
    </row>
    <row r="18" spans="3:40">
      <c r="C18" s="1" t="s">
        <v>4</v>
      </c>
      <c r="D18">
        <v>2172817</v>
      </c>
      <c r="E18">
        <v>2339859</v>
      </c>
      <c r="F18">
        <v>2648332</v>
      </c>
      <c r="G18">
        <v>3254242</v>
      </c>
      <c r="H18">
        <v>4451056</v>
      </c>
      <c r="I18">
        <v>6444958</v>
      </c>
      <c r="J18">
        <v>10789538</v>
      </c>
      <c r="K18">
        <v>18281543</v>
      </c>
      <c r="L18">
        <v>33238059</v>
      </c>
      <c r="M18">
        <v>62351893</v>
      </c>
      <c r="N18">
        <v>123957989</v>
      </c>
    </row>
    <row r="19" spans="3:40">
      <c r="C19" s="1" t="s">
        <v>5</v>
      </c>
      <c r="D19">
        <v>2218191</v>
      </c>
      <c r="E19">
        <v>2384550</v>
      </c>
      <c r="F19">
        <v>2697549</v>
      </c>
      <c r="G19">
        <v>3236291</v>
      </c>
      <c r="H19">
        <v>4233521</v>
      </c>
      <c r="I19">
        <v>6171465</v>
      </c>
      <c r="J19">
        <v>10483017</v>
      </c>
      <c r="K19">
        <v>19859996</v>
      </c>
      <c r="L19">
        <v>35054979</v>
      </c>
      <c r="M19">
        <v>67064754</v>
      </c>
      <c r="N19">
        <v>141675202</v>
      </c>
    </row>
    <row r="20" spans="3:40">
      <c r="C20" s="1" t="s">
        <v>6</v>
      </c>
      <c r="D20">
        <v>2781418</v>
      </c>
      <c r="E20">
        <v>2985774</v>
      </c>
      <c r="F20">
        <v>3224258</v>
      </c>
      <c r="G20">
        <v>3789088</v>
      </c>
      <c r="H20">
        <v>5016581</v>
      </c>
      <c r="I20">
        <v>7285299</v>
      </c>
      <c r="J20">
        <v>11729258</v>
      </c>
      <c r="K20">
        <v>21811335</v>
      </c>
      <c r="L20">
        <v>41804255</v>
      </c>
      <c r="M20">
        <v>86234889</v>
      </c>
      <c r="N20">
        <v>177299394</v>
      </c>
    </row>
    <row r="21" spans="3:40">
      <c r="C21" s="1" t="s">
        <v>7</v>
      </c>
      <c r="D21">
        <v>2499408</v>
      </c>
      <c r="E21">
        <v>2616282</v>
      </c>
      <c r="F21">
        <v>3256662</v>
      </c>
      <c r="G21">
        <v>3915262</v>
      </c>
      <c r="H21">
        <v>5105201</v>
      </c>
      <c r="I21">
        <v>7525577</v>
      </c>
      <c r="J21">
        <v>12100728</v>
      </c>
      <c r="K21">
        <v>22723347</v>
      </c>
      <c r="L21">
        <v>43763479</v>
      </c>
      <c r="M21">
        <v>89947472</v>
      </c>
      <c r="N21">
        <v>176798299</v>
      </c>
    </row>
    <row r="22" spans="3:40">
      <c r="C22" s="1" t="s">
        <v>8</v>
      </c>
      <c r="D22">
        <v>3046208</v>
      </c>
      <c r="E22">
        <v>3359464</v>
      </c>
      <c r="F22">
        <v>3929323</v>
      </c>
      <c r="G22">
        <v>4230983</v>
      </c>
      <c r="H22">
        <v>5698042</v>
      </c>
      <c r="I22">
        <v>7892614</v>
      </c>
      <c r="J22">
        <v>13082526</v>
      </c>
      <c r="K22">
        <v>24043383</v>
      </c>
      <c r="L22">
        <v>45478587</v>
      </c>
      <c r="M22">
        <v>94907600</v>
      </c>
      <c r="N22">
        <v>199082432</v>
      </c>
    </row>
    <row r="23" spans="3:40">
      <c r="C23" s="1" t="s">
        <v>9</v>
      </c>
      <c r="D23">
        <v>3971627</v>
      </c>
      <c r="E23">
        <v>3316665</v>
      </c>
      <c r="F23">
        <v>3902934</v>
      </c>
      <c r="G23">
        <v>4849482</v>
      </c>
      <c r="H23">
        <v>6670065</v>
      </c>
      <c r="I23">
        <v>10001397</v>
      </c>
      <c r="J23">
        <v>16171876</v>
      </c>
      <c r="K23">
        <v>29769527</v>
      </c>
      <c r="L23">
        <v>52567444</v>
      </c>
      <c r="M23">
        <v>110631506</v>
      </c>
      <c r="N23">
        <v>224766568</v>
      </c>
    </row>
    <row r="27" spans="3:40">
      <c r="C27" s="9" t="s">
        <v>15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Q27" s="9" t="s">
        <v>25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3:40">
      <c r="C28" s="1"/>
      <c r="D28" s="9" t="s">
        <v>10</v>
      </c>
      <c r="E28" s="9"/>
      <c r="F28" s="9"/>
      <c r="G28" s="9"/>
      <c r="H28" s="9"/>
      <c r="I28" s="9"/>
      <c r="J28" s="9"/>
      <c r="K28" s="9"/>
      <c r="L28" s="9"/>
      <c r="M28" s="9"/>
      <c r="N28" s="9"/>
      <c r="Q28" s="1"/>
      <c r="R28" s="9" t="s">
        <v>10</v>
      </c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3:40">
      <c r="C29" s="1"/>
      <c r="D29" s="1">
        <v>1</v>
      </c>
      <c r="E29" s="1">
        <v>2</v>
      </c>
      <c r="F29" s="1">
        <v>4</v>
      </c>
      <c r="G29" s="1">
        <v>8</v>
      </c>
      <c r="H29" s="1">
        <v>16</v>
      </c>
      <c r="I29" s="1">
        <v>32</v>
      </c>
      <c r="J29" s="1">
        <v>64</v>
      </c>
      <c r="K29" s="1">
        <v>128</v>
      </c>
      <c r="L29" s="1">
        <v>256</v>
      </c>
      <c r="M29" s="1">
        <v>512</v>
      </c>
      <c r="N29" s="1">
        <v>1024</v>
      </c>
      <c r="Q29" s="1"/>
      <c r="R29" s="1">
        <v>1</v>
      </c>
      <c r="S29" s="1">
        <v>2</v>
      </c>
      <c r="T29" s="1">
        <v>4</v>
      </c>
      <c r="U29" s="1">
        <v>8</v>
      </c>
      <c r="V29" s="1">
        <v>16</v>
      </c>
      <c r="W29" s="1">
        <v>32</v>
      </c>
      <c r="X29" s="1">
        <v>64</v>
      </c>
      <c r="Y29" s="1">
        <v>128</v>
      </c>
      <c r="Z29" s="1">
        <v>256</v>
      </c>
      <c r="AA29" s="1">
        <v>512</v>
      </c>
      <c r="AB29" s="1">
        <v>1024</v>
      </c>
    </row>
    <row r="30" spans="3:40">
      <c r="C30" s="1" t="s">
        <v>0</v>
      </c>
      <c r="D30">
        <v>2600832</v>
      </c>
      <c r="E30">
        <v>3347290</v>
      </c>
      <c r="F30">
        <v>4831798</v>
      </c>
      <c r="G30">
        <v>7548507</v>
      </c>
      <c r="H30">
        <v>12808412</v>
      </c>
      <c r="I30">
        <v>22987005</v>
      </c>
      <c r="J30">
        <v>41962122</v>
      </c>
      <c r="K30">
        <v>76456021</v>
      </c>
      <c r="L30">
        <v>137057810</v>
      </c>
      <c r="M30">
        <v>256297777</v>
      </c>
      <c r="N30">
        <v>506740251</v>
      </c>
      <c r="Q30" s="1" t="s">
        <v>0</v>
      </c>
      <c r="R30">
        <v>2649794</v>
      </c>
      <c r="S30">
        <v>3474983</v>
      </c>
      <c r="T30">
        <v>5032295</v>
      </c>
      <c r="U30">
        <v>9846057</v>
      </c>
      <c r="V30">
        <v>16773471</v>
      </c>
      <c r="W30">
        <v>29243152</v>
      </c>
      <c r="X30">
        <v>52096945</v>
      </c>
      <c r="Y30">
        <v>96253208</v>
      </c>
      <c r="Z30">
        <v>137279155</v>
      </c>
      <c r="AA30">
        <v>262353625</v>
      </c>
      <c r="AB30">
        <v>515427478</v>
      </c>
      <c r="AD30">
        <v>1808896</v>
      </c>
      <c r="AE30">
        <v>3375237</v>
      </c>
      <c r="AF30">
        <v>4883994</v>
      </c>
      <c r="AG30">
        <v>7769653</v>
      </c>
      <c r="AH30">
        <v>13199417</v>
      </c>
      <c r="AI30">
        <v>22975660</v>
      </c>
      <c r="AJ30">
        <v>40824291</v>
      </c>
      <c r="AK30">
        <v>75535874</v>
      </c>
      <c r="AL30">
        <v>140249115</v>
      </c>
      <c r="AM30">
        <v>263506919</v>
      </c>
      <c r="AN30">
        <v>275235679</v>
      </c>
    </row>
    <row r="31" spans="3:40">
      <c r="C31" s="1" t="s">
        <v>1</v>
      </c>
      <c r="D31">
        <v>2334429</v>
      </c>
      <c r="E31">
        <v>2827341</v>
      </c>
      <c r="F31">
        <v>3764817</v>
      </c>
      <c r="G31">
        <v>5412863</v>
      </c>
      <c r="H31">
        <v>8660419</v>
      </c>
      <c r="I31">
        <v>14936921</v>
      </c>
      <c r="J31">
        <v>26470550</v>
      </c>
      <c r="K31">
        <v>47939171</v>
      </c>
      <c r="L31">
        <v>90939745</v>
      </c>
      <c r="M31">
        <v>170775818</v>
      </c>
      <c r="N31">
        <v>341729935</v>
      </c>
      <c r="Q31" s="1" t="s">
        <v>1</v>
      </c>
      <c r="R31">
        <v>2939704</v>
      </c>
      <c r="S31">
        <v>3438078</v>
      </c>
      <c r="T31">
        <v>4424563</v>
      </c>
      <c r="U31">
        <v>6356836</v>
      </c>
      <c r="V31">
        <v>9832281</v>
      </c>
      <c r="W31">
        <v>16456563</v>
      </c>
      <c r="X31">
        <v>28742314</v>
      </c>
      <c r="Y31">
        <v>41902827</v>
      </c>
      <c r="Z31">
        <v>76653639</v>
      </c>
      <c r="AA31">
        <v>145992742</v>
      </c>
      <c r="AB31">
        <v>274537486</v>
      </c>
      <c r="AD31">
        <v>2287715</v>
      </c>
      <c r="AE31">
        <v>2666186</v>
      </c>
      <c r="AF31">
        <v>3458506</v>
      </c>
      <c r="AG31">
        <v>4939757</v>
      </c>
      <c r="AH31">
        <v>7634606</v>
      </c>
      <c r="AI31">
        <v>12920584</v>
      </c>
      <c r="AJ31">
        <v>22594867</v>
      </c>
      <c r="AK31">
        <v>39457500</v>
      </c>
      <c r="AL31">
        <v>72831459</v>
      </c>
      <c r="AM31">
        <v>138835926</v>
      </c>
      <c r="AN31">
        <v>145565073</v>
      </c>
    </row>
    <row r="32" spans="3:40">
      <c r="C32" s="1" t="s">
        <v>2</v>
      </c>
      <c r="D32">
        <v>2713811</v>
      </c>
      <c r="E32">
        <v>2952785</v>
      </c>
      <c r="F32">
        <v>3463860</v>
      </c>
      <c r="G32">
        <v>4427554</v>
      </c>
      <c r="H32">
        <v>5446974</v>
      </c>
      <c r="I32">
        <v>8593603</v>
      </c>
      <c r="J32">
        <v>14623929</v>
      </c>
      <c r="K32">
        <v>26205466</v>
      </c>
      <c r="L32">
        <v>49163686</v>
      </c>
      <c r="M32">
        <v>93310829</v>
      </c>
      <c r="N32">
        <v>180297832</v>
      </c>
      <c r="Q32" s="1" t="s">
        <v>2</v>
      </c>
      <c r="R32">
        <v>2153817</v>
      </c>
      <c r="S32">
        <v>2355274</v>
      </c>
      <c r="T32">
        <v>2751695</v>
      </c>
      <c r="U32">
        <v>3478826</v>
      </c>
      <c r="V32">
        <v>4880947</v>
      </c>
      <c r="W32">
        <v>7547350</v>
      </c>
      <c r="X32">
        <v>12768879</v>
      </c>
      <c r="Y32">
        <v>22508144</v>
      </c>
      <c r="Z32">
        <v>40939127</v>
      </c>
      <c r="AA32">
        <v>76099616</v>
      </c>
      <c r="AB32">
        <v>145933462</v>
      </c>
      <c r="AD32">
        <v>2141902</v>
      </c>
      <c r="AE32">
        <v>2359290</v>
      </c>
      <c r="AF32">
        <v>2736940</v>
      </c>
      <c r="AG32">
        <v>3476970</v>
      </c>
      <c r="AH32">
        <v>4826656</v>
      </c>
      <c r="AI32">
        <v>7481824</v>
      </c>
      <c r="AJ32">
        <v>12438287</v>
      </c>
      <c r="AK32">
        <v>21816906</v>
      </c>
      <c r="AL32">
        <v>38925182</v>
      </c>
      <c r="AM32">
        <v>72496586</v>
      </c>
      <c r="AN32">
        <v>119773386</v>
      </c>
    </row>
    <row r="33" spans="3:40">
      <c r="C33" s="1" t="s">
        <v>3</v>
      </c>
      <c r="D33">
        <v>2169246</v>
      </c>
      <c r="E33">
        <v>2378970</v>
      </c>
      <c r="F33">
        <v>2769579</v>
      </c>
      <c r="G33">
        <v>3573744</v>
      </c>
      <c r="H33">
        <v>4935227</v>
      </c>
      <c r="I33">
        <v>7816239</v>
      </c>
      <c r="J33">
        <v>12447201</v>
      </c>
      <c r="K33">
        <v>22556136</v>
      </c>
      <c r="L33">
        <v>40677776</v>
      </c>
      <c r="M33">
        <v>78418696</v>
      </c>
      <c r="N33">
        <v>153163911</v>
      </c>
      <c r="Q33" s="1" t="s">
        <v>3</v>
      </c>
      <c r="R33">
        <v>2149656</v>
      </c>
      <c r="S33">
        <v>2319206</v>
      </c>
      <c r="T33">
        <v>2641234</v>
      </c>
      <c r="U33">
        <v>3235692</v>
      </c>
      <c r="V33">
        <v>4385865</v>
      </c>
      <c r="W33">
        <v>6551228</v>
      </c>
      <c r="X33">
        <v>10564830</v>
      </c>
      <c r="Y33">
        <v>18333290</v>
      </c>
      <c r="Z33">
        <v>32359439</v>
      </c>
      <c r="AA33">
        <v>61212434</v>
      </c>
      <c r="AB33">
        <v>121160753</v>
      </c>
      <c r="AD33">
        <v>2162575</v>
      </c>
      <c r="AE33">
        <v>2337178</v>
      </c>
      <c r="AF33">
        <v>2632579</v>
      </c>
      <c r="AG33">
        <v>3237158</v>
      </c>
      <c r="AH33">
        <v>4409791</v>
      </c>
      <c r="AI33">
        <v>6535892</v>
      </c>
      <c r="AJ33">
        <v>10524108</v>
      </c>
      <c r="AK33">
        <v>18230974</v>
      </c>
      <c r="AL33">
        <v>32654166</v>
      </c>
      <c r="AM33">
        <v>60988702</v>
      </c>
      <c r="AN33">
        <v>87254068</v>
      </c>
    </row>
    <row r="34" spans="3:40">
      <c r="C34" s="1" t="s">
        <v>4</v>
      </c>
      <c r="D34">
        <v>2179204</v>
      </c>
      <c r="E34">
        <v>2337863</v>
      </c>
      <c r="F34">
        <v>2625830</v>
      </c>
      <c r="G34">
        <v>3158824</v>
      </c>
      <c r="H34">
        <v>4273094</v>
      </c>
      <c r="I34">
        <v>6271521</v>
      </c>
      <c r="J34">
        <v>10241589</v>
      </c>
      <c r="K34">
        <v>18403038</v>
      </c>
      <c r="L34">
        <v>33089075</v>
      </c>
      <c r="M34">
        <v>63836434</v>
      </c>
      <c r="N34">
        <v>121283019</v>
      </c>
      <c r="Q34" s="1" t="s">
        <v>4</v>
      </c>
      <c r="R34">
        <v>2116365</v>
      </c>
      <c r="S34">
        <v>2234830</v>
      </c>
      <c r="T34">
        <v>2440912</v>
      </c>
      <c r="U34">
        <v>2833008</v>
      </c>
      <c r="V34">
        <v>3427000</v>
      </c>
      <c r="W34">
        <v>4953786</v>
      </c>
      <c r="X34">
        <v>7642448</v>
      </c>
      <c r="Y34">
        <v>12970192</v>
      </c>
      <c r="Z34">
        <v>23619787</v>
      </c>
      <c r="AA34">
        <v>43727855</v>
      </c>
      <c r="AB34">
        <v>87805432</v>
      </c>
      <c r="AD34">
        <v>2140902</v>
      </c>
      <c r="AE34">
        <v>2248607</v>
      </c>
      <c r="AF34">
        <v>2440574</v>
      </c>
      <c r="AG34">
        <v>2820199</v>
      </c>
      <c r="AH34">
        <v>3554550</v>
      </c>
      <c r="AI34">
        <v>4999988</v>
      </c>
      <c r="AJ34">
        <v>7616687</v>
      </c>
      <c r="AK34">
        <v>13014750</v>
      </c>
      <c r="AL34">
        <v>23424108</v>
      </c>
      <c r="AM34">
        <v>43038978</v>
      </c>
      <c r="AN34">
        <v>132734633</v>
      </c>
    </row>
    <row r="35" spans="3:40">
      <c r="C35" s="1" t="s">
        <v>5</v>
      </c>
      <c r="D35">
        <v>2240887</v>
      </c>
      <c r="E35">
        <v>2370242</v>
      </c>
      <c r="F35">
        <v>2655541</v>
      </c>
      <c r="G35">
        <v>3187833</v>
      </c>
      <c r="H35">
        <v>4143264</v>
      </c>
      <c r="I35">
        <v>6158518</v>
      </c>
      <c r="J35">
        <v>10263736</v>
      </c>
      <c r="K35">
        <v>20487719</v>
      </c>
      <c r="L35">
        <v>38840564</v>
      </c>
      <c r="M35">
        <v>76209150</v>
      </c>
      <c r="N35">
        <v>148383750</v>
      </c>
      <c r="Q35" s="1" t="s">
        <v>5</v>
      </c>
      <c r="R35">
        <v>2139626</v>
      </c>
      <c r="S35">
        <v>2254989</v>
      </c>
      <c r="T35">
        <v>2425211</v>
      </c>
      <c r="U35">
        <v>2775397</v>
      </c>
      <c r="V35">
        <v>3405108</v>
      </c>
      <c r="W35">
        <v>4753739</v>
      </c>
      <c r="X35">
        <v>8767233</v>
      </c>
      <c r="Y35">
        <v>15521985</v>
      </c>
      <c r="Z35">
        <v>30623933</v>
      </c>
      <c r="AA35">
        <v>61850962</v>
      </c>
      <c r="AB35">
        <v>135032828</v>
      </c>
      <c r="AD35">
        <v>2121258</v>
      </c>
      <c r="AE35">
        <v>2227266</v>
      </c>
      <c r="AF35">
        <v>2385131</v>
      </c>
      <c r="AG35">
        <v>2722073</v>
      </c>
      <c r="AH35">
        <v>3394156</v>
      </c>
      <c r="AI35">
        <v>4700068</v>
      </c>
      <c r="AJ35">
        <v>7313655</v>
      </c>
      <c r="AK35">
        <v>15831760</v>
      </c>
      <c r="AL35">
        <v>30364375</v>
      </c>
      <c r="AM35">
        <v>62662547</v>
      </c>
      <c r="AN35">
        <v>184874618</v>
      </c>
    </row>
    <row r="36" spans="3:40">
      <c r="C36" s="1" t="s">
        <v>6</v>
      </c>
      <c r="D36">
        <v>2782623</v>
      </c>
      <c r="E36">
        <v>2981687</v>
      </c>
      <c r="F36">
        <v>3287659</v>
      </c>
      <c r="G36">
        <v>3786304</v>
      </c>
      <c r="H36">
        <v>4901304</v>
      </c>
      <c r="I36">
        <v>7364890</v>
      </c>
      <c r="J36">
        <v>12326804</v>
      </c>
      <c r="K36">
        <v>22131899</v>
      </c>
      <c r="L36">
        <v>42556526</v>
      </c>
      <c r="M36">
        <v>88502110</v>
      </c>
      <c r="N36">
        <v>181886679</v>
      </c>
      <c r="Q36" s="1" t="s">
        <v>6</v>
      </c>
      <c r="R36">
        <v>2287784</v>
      </c>
      <c r="S36">
        <v>2428903</v>
      </c>
      <c r="T36">
        <v>2773726</v>
      </c>
      <c r="U36">
        <v>3920501</v>
      </c>
      <c r="V36">
        <v>4998032</v>
      </c>
      <c r="W36">
        <v>7494537</v>
      </c>
      <c r="X36">
        <v>12311848</v>
      </c>
      <c r="Y36">
        <v>22280467</v>
      </c>
      <c r="Z36">
        <v>45202123</v>
      </c>
      <c r="AA36">
        <v>89773460</v>
      </c>
      <c r="AB36">
        <v>182370804</v>
      </c>
      <c r="AD36">
        <v>2323583</v>
      </c>
      <c r="AE36">
        <v>2493580</v>
      </c>
      <c r="AF36">
        <v>2773247</v>
      </c>
      <c r="AG36">
        <v>3888417</v>
      </c>
      <c r="AH36">
        <v>4999163</v>
      </c>
      <c r="AI36">
        <v>7390099</v>
      </c>
      <c r="AJ36">
        <v>12275217</v>
      </c>
      <c r="AK36">
        <v>22154701</v>
      </c>
      <c r="AL36">
        <v>45035017</v>
      </c>
      <c r="AM36">
        <v>91581761</v>
      </c>
    </row>
    <row r="37" spans="3:40">
      <c r="C37" s="1" t="s">
        <v>7</v>
      </c>
      <c r="D37">
        <v>2834665</v>
      </c>
      <c r="E37">
        <v>3016590</v>
      </c>
      <c r="F37">
        <v>3344540</v>
      </c>
      <c r="G37">
        <v>3957525</v>
      </c>
      <c r="H37">
        <v>5090385</v>
      </c>
      <c r="I37">
        <v>7384503</v>
      </c>
      <c r="J37">
        <v>12110458</v>
      </c>
      <c r="K37">
        <v>22808133</v>
      </c>
      <c r="L37">
        <v>44346117</v>
      </c>
      <c r="M37">
        <v>90646273</v>
      </c>
      <c r="N37">
        <v>184179256</v>
      </c>
      <c r="Q37" s="1" t="s">
        <v>7</v>
      </c>
      <c r="R37" s="4">
        <v>2834665</v>
      </c>
      <c r="S37" s="4">
        <v>3016590</v>
      </c>
      <c r="T37" s="4">
        <v>3344540</v>
      </c>
      <c r="U37" s="4">
        <v>3957525</v>
      </c>
      <c r="V37" s="4">
        <v>5090385</v>
      </c>
      <c r="W37" s="4">
        <v>7384503</v>
      </c>
      <c r="X37" s="4">
        <v>12110458</v>
      </c>
      <c r="Y37" s="4">
        <v>22808133</v>
      </c>
      <c r="Z37" s="4">
        <v>44346117</v>
      </c>
      <c r="AA37" s="4">
        <v>90646273</v>
      </c>
      <c r="AB37" s="4">
        <v>184179256</v>
      </c>
    </row>
    <row r="38" spans="3:40">
      <c r="C38" s="1" t="s">
        <v>8</v>
      </c>
      <c r="D38">
        <v>3414430</v>
      </c>
      <c r="E38">
        <v>3583575</v>
      </c>
      <c r="F38">
        <v>3997010</v>
      </c>
      <c r="G38">
        <v>4622832</v>
      </c>
      <c r="H38">
        <v>5940666</v>
      </c>
      <c r="I38">
        <v>8393919</v>
      </c>
      <c r="J38">
        <v>14165651</v>
      </c>
      <c r="K38">
        <v>24811458</v>
      </c>
      <c r="L38">
        <v>47638543</v>
      </c>
      <c r="M38">
        <v>98715717</v>
      </c>
      <c r="N38">
        <v>204502125</v>
      </c>
      <c r="Q38" s="1" t="s">
        <v>8</v>
      </c>
      <c r="R38" s="4">
        <v>3414430</v>
      </c>
      <c r="S38" s="4">
        <v>3583575</v>
      </c>
      <c r="T38" s="4">
        <v>3997010</v>
      </c>
      <c r="U38" s="4">
        <v>4622832</v>
      </c>
      <c r="V38" s="4">
        <v>5940666</v>
      </c>
      <c r="W38" s="4">
        <v>8393919</v>
      </c>
      <c r="X38" s="4">
        <v>14165651</v>
      </c>
      <c r="Y38" s="4">
        <v>24811458</v>
      </c>
      <c r="Z38" s="4">
        <v>47638543</v>
      </c>
      <c r="AA38" s="4">
        <v>98715717</v>
      </c>
      <c r="AB38" s="4">
        <v>204502125</v>
      </c>
    </row>
    <row r="39" spans="3:40">
      <c r="C39" s="1" t="s">
        <v>9</v>
      </c>
      <c r="D39">
        <v>3543626</v>
      </c>
      <c r="E39">
        <v>3815561</v>
      </c>
      <c r="F39">
        <v>4206117</v>
      </c>
      <c r="G39">
        <v>4934383</v>
      </c>
      <c r="H39">
        <v>6283092</v>
      </c>
      <c r="I39">
        <v>9206851</v>
      </c>
      <c r="J39">
        <v>14701740</v>
      </c>
      <c r="K39">
        <v>27199374</v>
      </c>
      <c r="L39">
        <v>51723877</v>
      </c>
      <c r="M39">
        <v>106328730</v>
      </c>
      <c r="N39">
        <v>217138349</v>
      </c>
      <c r="Q39" s="1" t="s">
        <v>9</v>
      </c>
      <c r="R39" s="4">
        <v>3543626</v>
      </c>
      <c r="S39" s="4">
        <v>3815561</v>
      </c>
      <c r="T39" s="4">
        <v>4206117</v>
      </c>
      <c r="U39" s="4">
        <v>4934383</v>
      </c>
      <c r="V39" s="4">
        <v>6283092</v>
      </c>
      <c r="W39" s="4">
        <v>9206851</v>
      </c>
      <c r="X39" s="4">
        <v>14701740</v>
      </c>
      <c r="Y39" s="4">
        <v>27199374</v>
      </c>
      <c r="Z39" s="4">
        <v>51723877</v>
      </c>
      <c r="AA39" s="4">
        <v>106328730</v>
      </c>
      <c r="AB39" s="4">
        <v>217138349</v>
      </c>
    </row>
    <row r="43" spans="3:40">
      <c r="H43" s="10" t="s">
        <v>17</v>
      </c>
      <c r="I43" s="10"/>
      <c r="J43" s="10"/>
    </row>
    <row r="44" spans="3:40">
      <c r="C44" s="9" t="s">
        <v>16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3:40">
      <c r="C45" s="1"/>
      <c r="D45" s="9" t="s">
        <v>10</v>
      </c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3:40">
      <c r="C46" s="1"/>
      <c r="D46" s="1">
        <v>1</v>
      </c>
      <c r="E46" s="1">
        <v>2</v>
      </c>
      <c r="F46" s="1">
        <v>4</v>
      </c>
      <c r="G46" s="1">
        <v>8</v>
      </c>
      <c r="H46" s="1">
        <v>16</v>
      </c>
      <c r="I46" s="1">
        <v>32</v>
      </c>
      <c r="J46" s="1">
        <v>64</v>
      </c>
      <c r="K46" s="1">
        <v>128</v>
      </c>
      <c r="L46" s="1">
        <v>256</v>
      </c>
      <c r="M46" s="1">
        <v>512</v>
      </c>
      <c r="N46" s="1">
        <v>1024</v>
      </c>
    </row>
    <row r="47" spans="3:40">
      <c r="C47" s="1" t="s">
        <v>0</v>
      </c>
      <c r="D47">
        <v>3891834</v>
      </c>
      <c r="E47">
        <v>5312821</v>
      </c>
      <c r="F47">
        <v>10158933</v>
      </c>
      <c r="G47">
        <v>16803482</v>
      </c>
      <c r="H47">
        <v>23147803</v>
      </c>
      <c r="I47">
        <v>42917769</v>
      </c>
      <c r="J47">
        <v>84550899</v>
      </c>
      <c r="K47">
        <v>168165309</v>
      </c>
      <c r="L47">
        <v>332989752</v>
      </c>
      <c r="M47">
        <v>693583073</v>
      </c>
      <c r="N47">
        <v>1404425515</v>
      </c>
    </row>
    <row r="48" spans="3:40">
      <c r="C48" s="1" t="s">
        <v>1</v>
      </c>
      <c r="D48">
        <v>3543660</v>
      </c>
      <c r="E48">
        <v>4319892</v>
      </c>
      <c r="F48">
        <v>5886071</v>
      </c>
      <c r="G48">
        <v>8595164</v>
      </c>
      <c r="H48">
        <v>14501837</v>
      </c>
      <c r="I48">
        <v>26418401</v>
      </c>
      <c r="J48">
        <v>47931893</v>
      </c>
      <c r="K48">
        <v>93111929</v>
      </c>
      <c r="L48">
        <v>188796090</v>
      </c>
      <c r="M48">
        <v>372003704</v>
      </c>
      <c r="N48">
        <v>766641731</v>
      </c>
    </row>
    <row r="49" spans="3:14">
      <c r="C49" s="1" t="s">
        <v>2</v>
      </c>
      <c r="D49">
        <v>3983759</v>
      </c>
      <c r="E49">
        <v>3820942</v>
      </c>
      <c r="F49">
        <v>4786117</v>
      </c>
      <c r="G49">
        <v>6055883</v>
      </c>
      <c r="H49">
        <v>9209658</v>
      </c>
      <c r="I49">
        <v>15555198</v>
      </c>
      <c r="J49">
        <v>28425574</v>
      </c>
      <c r="K49">
        <v>48227101</v>
      </c>
      <c r="L49">
        <v>94849966</v>
      </c>
      <c r="M49">
        <v>186225545</v>
      </c>
      <c r="N49">
        <v>376254290</v>
      </c>
    </row>
    <row r="50" spans="3:14">
      <c r="C50" s="1" t="s">
        <v>3</v>
      </c>
      <c r="D50">
        <v>3144015</v>
      </c>
      <c r="E50">
        <v>3528935</v>
      </c>
      <c r="F50">
        <v>4186349</v>
      </c>
      <c r="G50">
        <v>5527413</v>
      </c>
      <c r="H50">
        <v>8108420</v>
      </c>
      <c r="I50">
        <v>12618891</v>
      </c>
      <c r="J50">
        <v>22375173</v>
      </c>
      <c r="K50">
        <v>39598026</v>
      </c>
      <c r="L50">
        <v>77592179</v>
      </c>
      <c r="M50">
        <v>154256595</v>
      </c>
      <c r="N50">
        <v>307389198</v>
      </c>
    </row>
    <row r="51" spans="3:14">
      <c r="C51" s="1" t="s">
        <v>4</v>
      </c>
      <c r="D51">
        <v>3199796</v>
      </c>
      <c r="E51">
        <v>3527714</v>
      </c>
      <c r="F51">
        <v>4645972</v>
      </c>
      <c r="G51">
        <v>5420412</v>
      </c>
      <c r="H51">
        <v>7469097</v>
      </c>
      <c r="I51">
        <v>9454942</v>
      </c>
      <c r="J51">
        <v>16070232</v>
      </c>
      <c r="K51">
        <v>28873090</v>
      </c>
      <c r="L51">
        <v>53376034</v>
      </c>
      <c r="M51">
        <v>102674954</v>
      </c>
      <c r="N51">
        <v>204291203</v>
      </c>
    </row>
    <row r="52" spans="3:14">
      <c r="C52" s="1" t="s">
        <v>5</v>
      </c>
      <c r="D52">
        <v>3221321</v>
      </c>
      <c r="E52">
        <v>3423394</v>
      </c>
      <c r="F52">
        <v>3787529</v>
      </c>
      <c r="G52">
        <v>4532207</v>
      </c>
      <c r="H52">
        <v>5960139</v>
      </c>
      <c r="I52">
        <v>8315657</v>
      </c>
      <c r="J52">
        <v>13602471</v>
      </c>
      <c r="K52">
        <v>24211519</v>
      </c>
      <c r="L52">
        <v>44469183</v>
      </c>
      <c r="M52">
        <v>85513686</v>
      </c>
      <c r="N52">
        <v>169578463</v>
      </c>
    </row>
    <row r="53" spans="3:14">
      <c r="C53" s="1" t="s">
        <v>6</v>
      </c>
      <c r="D53">
        <v>3141060</v>
      </c>
      <c r="E53">
        <v>3962031</v>
      </c>
      <c r="F53">
        <v>4218333</v>
      </c>
      <c r="G53">
        <v>4708126</v>
      </c>
      <c r="H53">
        <v>4916734</v>
      </c>
      <c r="I53">
        <v>6746392</v>
      </c>
      <c r="J53">
        <v>10248800</v>
      </c>
      <c r="K53">
        <v>17177198</v>
      </c>
      <c r="L53">
        <v>31089076</v>
      </c>
      <c r="M53">
        <v>59800733</v>
      </c>
      <c r="N53">
        <v>114969632</v>
      </c>
    </row>
    <row r="54" spans="3:14">
      <c r="C54" s="1" t="s">
        <v>7</v>
      </c>
      <c r="D54">
        <v>3203992</v>
      </c>
      <c r="E54">
        <v>3328885</v>
      </c>
      <c r="F54">
        <v>3517713</v>
      </c>
      <c r="G54">
        <v>3944035</v>
      </c>
      <c r="H54">
        <v>4659640</v>
      </c>
      <c r="I54">
        <v>6280024</v>
      </c>
      <c r="J54">
        <v>9041061</v>
      </c>
      <c r="K54">
        <v>15253326</v>
      </c>
      <c r="L54">
        <v>27948377</v>
      </c>
      <c r="M54">
        <v>50794812</v>
      </c>
      <c r="N54">
        <v>98232616</v>
      </c>
    </row>
    <row r="55" spans="3:14">
      <c r="C55" s="1" t="s">
        <v>8</v>
      </c>
      <c r="D55">
        <v>3324004</v>
      </c>
      <c r="E55">
        <v>4004991</v>
      </c>
      <c r="F55">
        <v>4025022</v>
      </c>
      <c r="G55">
        <v>3867227</v>
      </c>
      <c r="H55">
        <v>5578728</v>
      </c>
      <c r="I55">
        <v>6765961</v>
      </c>
      <c r="J55">
        <v>8679737</v>
      </c>
      <c r="K55">
        <v>13296065</v>
      </c>
      <c r="L55">
        <v>23049263</v>
      </c>
      <c r="M55">
        <v>43182427</v>
      </c>
      <c r="N55">
        <v>82190891</v>
      </c>
    </row>
    <row r="56" spans="3:14">
      <c r="C56" s="1" t="s">
        <v>9</v>
      </c>
      <c r="D56">
        <v>4635191</v>
      </c>
      <c r="E56">
        <v>4123308</v>
      </c>
      <c r="F56">
        <v>4714161</v>
      </c>
      <c r="G56">
        <v>4584055</v>
      </c>
      <c r="H56">
        <v>5332729</v>
      </c>
      <c r="I56">
        <v>6541519</v>
      </c>
      <c r="J56">
        <v>9762036</v>
      </c>
      <c r="K56">
        <v>12955607</v>
      </c>
      <c r="L56">
        <v>22419842</v>
      </c>
      <c r="M56">
        <v>41482000</v>
      </c>
      <c r="N56">
        <v>81056310</v>
      </c>
    </row>
    <row r="59" spans="3:14">
      <c r="H59" s="10"/>
      <c r="I59" s="10"/>
      <c r="J59" s="10"/>
    </row>
    <row r="60" spans="3:14"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3:14">
      <c r="C61" s="1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3:14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3:14">
      <c r="C63" s="1"/>
    </row>
    <row r="64" spans="3:14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</sheetData>
  <mergeCells count="14">
    <mergeCell ref="C60:N60"/>
    <mergeCell ref="D61:N61"/>
    <mergeCell ref="H43:J43"/>
    <mergeCell ref="H59:J59"/>
    <mergeCell ref="C4:N4"/>
    <mergeCell ref="D5:N5"/>
    <mergeCell ref="C27:N27"/>
    <mergeCell ref="C44:N44"/>
    <mergeCell ref="D45:N45"/>
    <mergeCell ref="Q27:AB27"/>
    <mergeCell ref="R28:AB28"/>
    <mergeCell ref="D28:N28"/>
    <mergeCell ref="D12:N12"/>
    <mergeCell ref="C11:N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B64"/>
  <sheetViews>
    <sheetView tabSelected="1" showRuler="0" topLeftCell="A17" workbookViewId="0">
      <selection activeCell="D20" sqref="D20"/>
    </sheetView>
  </sheetViews>
  <sheetFormatPr baseColWidth="10" defaultRowHeight="15" x14ac:dyDescent="0"/>
  <sheetData>
    <row r="4" spans="3:15">
      <c r="C4" s="9" t="s">
        <v>14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3:15">
      <c r="C5" s="1"/>
      <c r="D5" s="9" t="s">
        <v>10</v>
      </c>
      <c r="E5" s="9"/>
      <c r="F5" s="9"/>
      <c r="G5" s="9"/>
      <c r="H5" s="9"/>
      <c r="I5" s="9"/>
      <c r="J5" s="9"/>
      <c r="K5" s="9"/>
      <c r="L5" s="9"/>
      <c r="M5" s="9"/>
      <c r="N5" s="9"/>
    </row>
    <row r="6" spans="3:15">
      <c r="C6" s="1"/>
      <c r="D6" s="1">
        <v>1</v>
      </c>
      <c r="E6" s="1">
        <v>2</v>
      </c>
      <c r="F6" s="1">
        <v>4</v>
      </c>
      <c r="G6" s="1">
        <v>8</v>
      </c>
      <c r="H6" s="1">
        <v>16</v>
      </c>
      <c r="I6" s="1">
        <v>32</v>
      </c>
      <c r="J6" s="1">
        <v>64</v>
      </c>
      <c r="K6" s="1">
        <v>128</v>
      </c>
      <c r="L6" s="1">
        <v>256</v>
      </c>
      <c r="M6" s="1">
        <v>512</v>
      </c>
      <c r="N6" s="1">
        <v>1024</v>
      </c>
      <c r="O6" s="1" t="s">
        <v>41</v>
      </c>
    </row>
    <row r="7" spans="3:15">
      <c r="C7" s="1" t="s">
        <v>0</v>
      </c>
      <c r="D7">
        <f>'OMP - exec time'!D$7/'OMP - exec time'!D14</f>
        <v>0.79363366865540919</v>
      </c>
      <c r="E7">
        <f>'OMP - exec time'!E$7/'OMP - exec time'!E14</f>
        <v>0.96476686929213773</v>
      </c>
      <c r="F7">
        <f>'OMP - exec time'!F$7/'OMP - exec time'!F14</f>
        <v>1.3118469280067602</v>
      </c>
      <c r="G7">
        <f>'OMP - exec time'!G$7/'OMP - exec time'!G14</f>
        <v>1.4430095984679276</v>
      </c>
      <c r="H7">
        <f>'OMP - exec time'!H$7/'OMP - exec time'!H14</f>
        <v>1.5449026670921864</v>
      </c>
      <c r="I7">
        <f>'OMP - exec time'!I$7/'OMP - exec time'!I14</f>
        <v>1.6263439059366243</v>
      </c>
      <c r="J7">
        <f>'OMP - exec time'!J$7/'OMP - exec time'!J14</f>
        <v>1.781127152930988</v>
      </c>
      <c r="K7">
        <f>'OMP - exec time'!K$7/'OMP - exec time'!K14</f>
        <v>1.9706326251445581</v>
      </c>
      <c r="L7">
        <f>'OMP - exec time'!L$7/'OMP - exec time'!L14</f>
        <v>2.1908584731459086</v>
      </c>
      <c r="M7">
        <f>'OMP - exec time'!M$7/'OMP - exec time'!M14</f>
        <v>2.366912570591492</v>
      </c>
      <c r="N7">
        <f>'OMP - exec time'!N$7/'OMP - exec time'!N14</f>
        <v>2.4354762614874499</v>
      </c>
      <c r="O7">
        <f>'OMP - exec time'!$N$8/'OMP - exec time'!N14</f>
        <v>1.4220661431693156</v>
      </c>
    </row>
    <row r="8" spans="3:15">
      <c r="C8" s="1" t="s">
        <v>1</v>
      </c>
      <c r="D8">
        <f>'OMP - exec time'!D$7/'OMP - exec time'!D15</f>
        <v>0.86211139942806125</v>
      </c>
      <c r="E8">
        <f>'OMP - exec time'!E$7/'OMP - exec time'!E15</f>
        <v>1.1510233912298566</v>
      </c>
      <c r="F8">
        <f>'OMP - exec time'!F$7/'OMP - exec time'!F15</f>
        <v>1.7716956927776173</v>
      </c>
      <c r="G8">
        <f>'OMP - exec time'!G$7/'OMP - exec time'!G15</f>
        <v>2.1555162501084353</v>
      </c>
      <c r="H8">
        <f>'OMP - exec time'!H$7/'OMP - exec time'!H15</f>
        <v>2.4885804037018899</v>
      </c>
      <c r="I8">
        <f>'OMP - exec time'!I$7/'OMP - exec time'!I15</f>
        <v>2.5908558932672352</v>
      </c>
      <c r="J8">
        <f>'OMP - exec time'!J$7/'OMP - exec time'!J15</f>
        <v>2.842481213454882</v>
      </c>
      <c r="K8">
        <f>'OMP - exec time'!K$7/'OMP - exec time'!K15</f>
        <v>3.4402614931684785</v>
      </c>
      <c r="L8">
        <f>'OMP - exec time'!L$7/'OMP - exec time'!L15</f>
        <v>3.7882988535225652</v>
      </c>
      <c r="M8">
        <f>'OMP - exec time'!M$7/'OMP - exec time'!M15</f>
        <v>3.7310873238491644</v>
      </c>
      <c r="N8">
        <f>'OMP - exec time'!N$7/'OMP - exec time'!N15</f>
        <v>4.0407693751647606</v>
      </c>
      <c r="O8">
        <f>'OMP - exec time'!$N$8/'OMP - exec time'!N15</f>
        <v>2.3593912252988911</v>
      </c>
    </row>
    <row r="9" spans="3:15">
      <c r="C9" s="1" t="s">
        <v>2</v>
      </c>
      <c r="D9">
        <f>'OMP - exec time'!D$7/'OMP - exec time'!D16</f>
        <v>0.89442131629896193</v>
      </c>
      <c r="E9">
        <f>'OMP - exec time'!E$7/'OMP - exec time'!E16</f>
        <v>1.25460903788705</v>
      </c>
      <c r="F9">
        <f>'OMP - exec time'!F$7/'OMP - exec time'!F16</f>
        <v>2.0622797436065143</v>
      </c>
      <c r="G9">
        <f>'OMP - exec time'!G$7/'OMP - exec time'!G16</f>
        <v>2.7337547192339411</v>
      </c>
      <c r="H9">
        <f>'OMP - exec time'!H$7/'OMP - exec time'!H16</f>
        <v>3.4983614973719606</v>
      </c>
      <c r="I9">
        <f>'OMP - exec time'!I$7/'OMP - exec time'!I16</f>
        <v>4.0842208553609787</v>
      </c>
      <c r="J9">
        <f>'OMP - exec time'!J$7/'OMP - exec time'!J16</f>
        <v>4.7171085349204089</v>
      </c>
      <c r="K9">
        <f>'OMP - exec time'!K$7/'OMP - exec time'!K16</f>
        <v>5.3368731437338948</v>
      </c>
      <c r="L9">
        <f>'OMP - exec time'!L$7/'OMP - exec time'!L16</f>
        <v>6.0556462825625994</v>
      </c>
      <c r="M9">
        <f>'OMP - exec time'!M$7/'OMP - exec time'!M16</f>
        <v>6.190469451814347</v>
      </c>
      <c r="N9">
        <f>'OMP - exec time'!N$7/'OMP - exec time'!N16</f>
        <v>6.5958205406317916</v>
      </c>
      <c r="O9">
        <f>'OMP - exec time'!$N$8/'OMP - exec time'!N16</f>
        <v>3.8512767402317527</v>
      </c>
    </row>
    <row r="10" spans="3:15">
      <c r="C10" s="1" t="s">
        <v>3</v>
      </c>
      <c r="D10">
        <f>'OMP - exec time'!D$7/'OMP - exec time'!D17</f>
        <v>0.93472075206843974</v>
      </c>
      <c r="E10">
        <f>'OMP - exec time'!E$7/'OMP - exec time'!E17</f>
        <v>1.3170195088098884</v>
      </c>
      <c r="F10">
        <f>'OMP - exec time'!F$7/'OMP - exec time'!F17</f>
        <v>2.2812145710322991</v>
      </c>
      <c r="G10">
        <f>'OMP - exec time'!G$7/'OMP - exec time'!G17</f>
        <v>2.9772085270008071</v>
      </c>
      <c r="H10">
        <f>'OMP - exec time'!H$7/'OMP - exec time'!H17</f>
        <v>3.8018290090065308</v>
      </c>
      <c r="I10">
        <f>'OMP - exec time'!I$7/'OMP - exec time'!I17</f>
        <v>4.5903258381863026</v>
      </c>
      <c r="J10">
        <f>'OMP - exec time'!J$7/'OMP - exec time'!J17</f>
        <v>5.3855408384878407</v>
      </c>
      <c r="K10">
        <f>'OMP - exec time'!K$7/'OMP - exec time'!K17</f>
        <v>6.2523584409360158</v>
      </c>
      <c r="L10">
        <f>'OMP - exec time'!L$7/'OMP - exec time'!L17</f>
        <v>7.0000952189699746</v>
      </c>
      <c r="M10">
        <f>'OMP - exec time'!M$7/'OMP - exec time'!M17</f>
        <v>7.3566080536155818</v>
      </c>
      <c r="N10">
        <f>'OMP - exec time'!N$7/'OMP - exec time'!N17</f>
        <v>7.7359003162767248</v>
      </c>
      <c r="O10">
        <f>'OMP - exec time'!$N$8/'OMP - exec time'!N17</f>
        <v>4.5169653675832464</v>
      </c>
    </row>
    <row r="11" spans="3:15">
      <c r="C11" s="1" t="s">
        <v>4</v>
      </c>
      <c r="D11">
        <f>'OMP - exec time'!D$7/'OMP - exec time'!D18</f>
        <v>0.94083717128501843</v>
      </c>
      <c r="E11">
        <f>'OMP - exec time'!E$7/'OMP - exec time'!E18</f>
        <v>1.3569253531943593</v>
      </c>
      <c r="F11">
        <f>'OMP - exec time'!F$7/'OMP - exec time'!F18</f>
        <v>2.3811361264373199</v>
      </c>
      <c r="G11">
        <f>'OMP - exec time'!G$7/'OMP - exec time'!G18</f>
        <v>3.3138313008067626</v>
      </c>
      <c r="H11">
        <f>'OMP - exec time'!H$7/'OMP - exec time'!H18</f>
        <v>4.4090078848704666</v>
      </c>
      <c r="I11">
        <f>'OMP - exec time'!I$7/'OMP - exec time'!I18</f>
        <v>5.6049924607732118</v>
      </c>
      <c r="J11">
        <f>'OMP - exec time'!J$7/'OMP - exec time'!J18</f>
        <v>6.654930730120233</v>
      </c>
      <c r="K11">
        <f>'OMP - exec time'!K$7/'OMP - exec time'!K18</f>
        <v>7.9637345162823507</v>
      </c>
      <c r="L11">
        <f>'OMP - exec time'!L$7/'OMP - exec time'!L18</f>
        <v>9.0108516264442517</v>
      </c>
      <c r="M11">
        <f>'OMP - exec time'!M$7/'OMP - exec time'!M18</f>
        <v>9.618044010307754</v>
      </c>
      <c r="N11">
        <f>'OMP - exec time'!N$7/'OMP - exec time'!N18</f>
        <v>9.9489865231679424</v>
      </c>
      <c r="O11">
        <f>'OMP - exec time'!$N$8/'OMP - exec time'!N18</f>
        <v>5.8091787290934516</v>
      </c>
    </row>
    <row r="12" spans="3:15">
      <c r="C12" s="1" t="s">
        <v>5</v>
      </c>
      <c r="D12">
        <f>'OMP - exec time'!D$7/'OMP - exec time'!D19</f>
        <v>0.92159196390211662</v>
      </c>
      <c r="E12">
        <f>'OMP - exec time'!E$7/'OMP - exec time'!E19</f>
        <v>1.3314939925772158</v>
      </c>
      <c r="F12">
        <f>'OMP - exec time'!F$7/'OMP - exec time'!F19</f>
        <v>2.3376921049441548</v>
      </c>
      <c r="G12">
        <f>'OMP - exec time'!G$7/'OMP - exec time'!G19</f>
        <v>3.3322123999356053</v>
      </c>
      <c r="H12">
        <f>'OMP - exec time'!H$7/'OMP - exec time'!H19</f>
        <v>4.6355600928872205</v>
      </c>
      <c r="I12">
        <f>'OMP - exec time'!I$7/'OMP - exec time'!I19</f>
        <v>5.8533818145286407</v>
      </c>
      <c r="J12">
        <f>'OMP - exec time'!J$7/'OMP - exec time'!J19</f>
        <v>6.8495193702347326</v>
      </c>
      <c r="K12">
        <f>'OMP - exec time'!K$7/'OMP - exec time'!K19</f>
        <v>7.3307847091207874</v>
      </c>
      <c r="L12">
        <f>'OMP - exec time'!L$7/'OMP - exec time'!L19</f>
        <v>8.5438139329651293</v>
      </c>
      <c r="M12">
        <f>'OMP - exec time'!M$7/'OMP - exec time'!M19</f>
        <v>8.9421524009467035</v>
      </c>
      <c r="N12">
        <f>'OMP - exec time'!N$7/'OMP - exec time'!N19</f>
        <v>8.7048145659252345</v>
      </c>
      <c r="O12">
        <f>'OMP - exec time'!$N$8/'OMP - exec time'!N19</f>
        <v>5.0827110378850913</v>
      </c>
    </row>
    <row r="13" spans="3:15">
      <c r="C13" s="1" t="s">
        <v>6</v>
      </c>
      <c r="D13">
        <f>'OMP - exec time'!D$7/'OMP - exec time'!D20</f>
        <v>0.73497295264501772</v>
      </c>
      <c r="E13">
        <f>'OMP - exec time'!E$7/'OMP - exec time'!E20</f>
        <v>1.0633805505708067</v>
      </c>
      <c r="F13">
        <f>'OMP - exec time'!F$7/'OMP - exec time'!F20</f>
        <v>1.9558109183570298</v>
      </c>
      <c r="G13">
        <f>'OMP - exec time'!G$7/'OMP - exec time'!G20</f>
        <v>2.8460698194394007</v>
      </c>
      <c r="H13">
        <f>'OMP - exec time'!H$7/'OMP - exec time'!H20</f>
        <v>3.9119753074853172</v>
      </c>
      <c r="I13">
        <f>'OMP - exec time'!I$7/'OMP - exec time'!I20</f>
        <v>4.9584706132171101</v>
      </c>
      <c r="J13">
        <f>'OMP - exec time'!J$7/'OMP - exec time'!J20</f>
        <v>6.1217536522770661</v>
      </c>
      <c r="K13">
        <f>'OMP - exec time'!K$7/'OMP - exec time'!K20</f>
        <v>6.6749401171455114</v>
      </c>
      <c r="L13">
        <f>'OMP - exec time'!L$7/'OMP - exec time'!L20</f>
        <v>7.1644194592153356</v>
      </c>
      <c r="M13">
        <f>'OMP - exec time'!M$7/'OMP - exec time'!M20</f>
        <v>6.9542995642981582</v>
      </c>
      <c r="N13">
        <f>'OMP - exec time'!N$7/'OMP - exec time'!N20</f>
        <v>6.9557844174019001</v>
      </c>
      <c r="O13">
        <f>'OMP - exec time'!$N$8/'OMP - exec time'!N20</f>
        <v>4.0614583995701645</v>
      </c>
    </row>
    <row r="14" spans="3:15">
      <c r="C14" s="1" t="s">
        <v>7</v>
      </c>
      <c r="D14">
        <f>'OMP - exec time'!D$7/'OMP - exec time'!D21</f>
        <v>0.81790047883338779</v>
      </c>
      <c r="E14">
        <f>'OMP - exec time'!E$7/'OMP - exec time'!E21</f>
        <v>1.2135595474799734</v>
      </c>
      <c r="F14">
        <f>'OMP - exec time'!F$7/'OMP - exec time'!F21</f>
        <v>1.9363504717406965</v>
      </c>
      <c r="G14">
        <f>'OMP - exec time'!G$7/'OMP - exec time'!G21</f>
        <v>2.7543518160470488</v>
      </c>
      <c r="H14">
        <f>'OMP - exec time'!H$7/'OMP - exec time'!H21</f>
        <v>3.8440682355111973</v>
      </c>
      <c r="I14">
        <f>'OMP - exec time'!I$7/'OMP - exec time'!I21</f>
        <v>4.8001556558387479</v>
      </c>
      <c r="J14">
        <f>'OMP - exec time'!J$7/'OMP - exec time'!J21</f>
        <v>5.9338271218062255</v>
      </c>
      <c r="K14">
        <f>'OMP - exec time'!K$7/'OMP - exec time'!K21</f>
        <v>6.407038320543184</v>
      </c>
      <c r="L14">
        <f>'OMP - exec time'!L$7/'OMP - exec time'!L21</f>
        <v>6.8436793610489692</v>
      </c>
      <c r="M14">
        <f>'OMP - exec time'!M$7/'OMP - exec time'!M21</f>
        <v>6.6672607652608624</v>
      </c>
      <c r="N14">
        <f>'OMP - exec time'!N$7/'OMP - exec time'!N21</f>
        <v>6.975499023324879</v>
      </c>
      <c r="O14">
        <f>'OMP - exec time'!$N$8/'OMP - exec time'!N21</f>
        <v>4.0729696896009164</v>
      </c>
    </row>
    <row r="15" spans="3:15">
      <c r="C15" s="1" t="s">
        <v>8</v>
      </c>
      <c r="D15">
        <f>'OMP - exec time'!D$7/'OMP - exec time'!D22</f>
        <v>0.67108582211063728</v>
      </c>
      <c r="E15">
        <f>'OMP - exec time'!E$7/'OMP - exec time'!E22</f>
        <v>0.94509540807700276</v>
      </c>
      <c r="F15">
        <f>'OMP - exec time'!F$7/'OMP - exec time'!F22</f>
        <v>1.6048665380779334</v>
      </c>
      <c r="G15">
        <f>'OMP - exec time'!G$7/'OMP - exec time'!G22</f>
        <v>2.5488187969556955</v>
      </c>
      <c r="H15">
        <f>'OMP - exec time'!H$7/'OMP - exec time'!H22</f>
        <v>3.4441201030108237</v>
      </c>
      <c r="I15">
        <f>'OMP - exec time'!I$7/'OMP - exec time'!I22</f>
        <v>4.5769298992703815</v>
      </c>
      <c r="J15">
        <f>'OMP - exec time'!J$7/'OMP - exec time'!J22</f>
        <v>5.4885140683076035</v>
      </c>
      <c r="K15">
        <f>'OMP - exec time'!K$7/'OMP - exec time'!K22</f>
        <v>6.0552774540920469</v>
      </c>
      <c r="L15">
        <f>'OMP - exec time'!L$7/'OMP - exec time'!L22</f>
        <v>6.58558758652726</v>
      </c>
      <c r="M15">
        <f>'OMP - exec time'!M$7/'OMP - exec time'!M22</f>
        <v>6.3188116757772823</v>
      </c>
      <c r="N15">
        <f>'OMP - exec time'!N$7/'OMP - exec time'!N22</f>
        <v>6.1947021121381516</v>
      </c>
      <c r="O15">
        <f>'OMP - exec time'!$N$8/'OMP - exec time'!N22</f>
        <v>3.6170650808605753</v>
      </c>
    </row>
    <row r="16" spans="3:15">
      <c r="C16" s="1" t="s">
        <v>9</v>
      </c>
      <c r="D16">
        <f>'OMP - exec time'!D$7/'OMP - exec time'!D23</f>
        <v>0.51471777183506906</v>
      </c>
      <c r="E16">
        <f>'OMP - exec time'!E$7/'OMP - exec time'!E23</f>
        <v>0.95729113431715296</v>
      </c>
      <c r="F16">
        <f>'OMP - exec time'!F$7/'OMP - exec time'!F23</f>
        <v>1.6157175601739615</v>
      </c>
      <c r="G16">
        <f>'OMP - exec time'!G$7/'OMP - exec time'!G23</f>
        <v>2.2237445153936028</v>
      </c>
      <c r="H16">
        <f>'OMP - exec time'!H$7/'OMP - exec time'!H23</f>
        <v>2.9422113577603817</v>
      </c>
      <c r="I16">
        <f>'OMP - exec time'!I$7/'OMP - exec time'!I23</f>
        <v>3.6118895190341909</v>
      </c>
      <c r="J16">
        <f>'OMP - exec time'!J$7/'OMP - exec time'!J23</f>
        <v>4.4400308288290118</v>
      </c>
      <c r="K16">
        <f>'OMP - exec time'!K$7/'OMP - exec time'!K23</f>
        <v>4.8905498229783761</v>
      </c>
      <c r="L16">
        <f>'OMP - exec time'!L$7/'OMP - exec time'!L23</f>
        <v>5.6975039151608744</v>
      </c>
      <c r="M16">
        <f>'OMP - exec time'!M$7/'OMP - exec time'!M23</f>
        <v>5.4207275366928478</v>
      </c>
      <c r="N16">
        <f>'OMP - exec time'!N$7/'OMP - exec time'!N23</f>
        <v>5.4868318405787111</v>
      </c>
      <c r="O16">
        <f>'OMP - exec time'!$N$8/'OMP - exec time'!N23</f>
        <v>3.2037420840985567</v>
      </c>
    </row>
    <row r="21" spans="3:28">
      <c r="C21" s="9" t="s">
        <v>15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P21" s="9" t="s">
        <v>39</v>
      </c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3:28">
      <c r="C22" s="1"/>
      <c r="D22" s="9" t="s">
        <v>10</v>
      </c>
      <c r="E22" s="9"/>
      <c r="F22" s="9"/>
      <c r="G22" s="9"/>
      <c r="H22" s="9"/>
      <c r="I22" s="9"/>
      <c r="J22" s="9"/>
      <c r="K22" s="9"/>
      <c r="L22" s="9"/>
      <c r="M22" s="9"/>
      <c r="N22" s="9"/>
      <c r="P22" s="1"/>
      <c r="Q22" s="9" t="s">
        <v>10</v>
      </c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3:28">
      <c r="C23" s="1"/>
      <c r="D23" s="1">
        <v>1</v>
      </c>
      <c r="E23" s="1">
        <v>2</v>
      </c>
      <c r="F23" s="1">
        <v>4</v>
      </c>
      <c r="G23" s="1">
        <v>8</v>
      </c>
      <c r="H23" s="1">
        <v>16</v>
      </c>
      <c r="I23" s="1">
        <v>32</v>
      </c>
      <c r="J23" s="1">
        <v>64</v>
      </c>
      <c r="K23" s="1">
        <v>128</v>
      </c>
      <c r="L23" s="1">
        <v>256</v>
      </c>
      <c r="M23" s="1">
        <v>512</v>
      </c>
      <c r="N23" s="1">
        <v>1024</v>
      </c>
      <c r="O23" s="1" t="s">
        <v>41</v>
      </c>
      <c r="P23" s="1"/>
      <c r="Q23" s="1">
        <v>1</v>
      </c>
      <c r="R23" s="1">
        <v>2</v>
      </c>
      <c r="S23" s="1">
        <v>4</v>
      </c>
      <c r="T23" s="1">
        <v>8</v>
      </c>
      <c r="U23" s="1">
        <v>16</v>
      </c>
      <c r="V23" s="1">
        <v>32</v>
      </c>
      <c r="W23" s="1">
        <v>64</v>
      </c>
      <c r="X23" s="1">
        <v>128</v>
      </c>
      <c r="Y23" s="1">
        <v>256</v>
      </c>
      <c r="Z23" s="1">
        <v>512</v>
      </c>
      <c r="AA23" s="1">
        <v>1024</v>
      </c>
      <c r="AB23" s="1" t="s">
        <v>41</v>
      </c>
    </row>
    <row r="24" spans="3:28">
      <c r="C24" s="1" t="s">
        <v>0</v>
      </c>
      <c r="D24">
        <f>'OMP - exec time'!D$7/'OMP - exec time'!D30</f>
        <v>0.78600501685614454</v>
      </c>
      <c r="E24">
        <f>'OMP - exec time'!E$7/'OMP - exec time'!E30</f>
        <v>0.94853269361184722</v>
      </c>
      <c r="F24">
        <f>'OMP - exec time'!F$7/'OMP - exec time'!F30</f>
        <v>1.3051122998105467</v>
      </c>
      <c r="G24">
        <f>'OMP - exec time'!G$7/'OMP - exec time'!G30</f>
        <v>1.4286280717498177</v>
      </c>
      <c r="H24">
        <f>'OMP - exec time'!H$7/'OMP - exec time'!H30</f>
        <v>1.5321759637338337</v>
      </c>
      <c r="I24">
        <f>'OMP - exec time'!I$7/'OMP - exec time'!I30</f>
        <v>1.5714940245586582</v>
      </c>
      <c r="J24">
        <f>'OMP - exec time'!J$7/'OMP - exec time'!J30</f>
        <v>1.7111534063982752</v>
      </c>
      <c r="K24">
        <f>'OMP - exec time'!K$7/'OMP - exec time'!K30</f>
        <v>1.9042235404847971</v>
      </c>
      <c r="L24">
        <f>'OMP - exec time'!L$7/'OMP - exec time'!L30</f>
        <v>2.1852327714852589</v>
      </c>
      <c r="M24">
        <f>'OMP - exec time'!M$7/'OMP - exec time'!M30</f>
        <v>2.3398691085798999</v>
      </c>
      <c r="N24">
        <f>'OMP - exec time'!N$7/'OMP - exec time'!N30</f>
        <v>2.4337051567667949</v>
      </c>
      <c r="O24">
        <f>'OMP - exec time'!$N$8/'OMP - exec time'!N30</f>
        <v>1.4210320012648847</v>
      </c>
      <c r="P24" s="1" t="s">
        <v>0</v>
      </c>
      <c r="Q24">
        <f>'OMP - exec time'!D$7/'OMP - exec time'!R30</f>
        <v>0.77148148120193494</v>
      </c>
      <c r="R24">
        <f>'OMP - exec time'!E$7/'OMP - exec time'!S30</f>
        <v>0.91367756331469818</v>
      </c>
      <c r="S24">
        <f>'OMP - exec time'!F$7/'OMP - exec time'!T30</f>
        <v>1.2531139370803976</v>
      </c>
      <c r="T24">
        <f>'OMP - exec time'!G$7/'OMP - exec time'!U30</f>
        <v>1.0952616869879994</v>
      </c>
      <c r="U24">
        <f>'OMP - exec time'!H$7/'OMP - exec time'!V30</f>
        <v>1.1699868798771584</v>
      </c>
      <c r="V24">
        <f>'OMP - exec time'!I$7/'OMP - exec time'!W30</f>
        <v>1.2352957369301367</v>
      </c>
      <c r="W24">
        <f>'OMP - exec time'!J$7/'OMP - exec time'!X30</f>
        <v>1.3782694551475139</v>
      </c>
      <c r="X24">
        <f>'OMP - exec time'!K$7/'OMP - exec time'!Y30</f>
        <v>1.5125662616876105</v>
      </c>
      <c r="Y24">
        <f>'OMP - exec time'!L$7/'OMP - exec time'!Z30</f>
        <v>2.1817093643969474</v>
      </c>
      <c r="Z24">
        <f>'OMP - exec time'!M$7/'OMP - exec time'!AA30</f>
        <v>2.2858584515460763</v>
      </c>
      <c r="AA24">
        <f>'OMP - exec time'!N$7/'OMP - exec time'!AB30</f>
        <v>2.3926864877002152</v>
      </c>
      <c r="AB24">
        <f>'OMP - exec time'!$N$8/'OMP - exec time'!AB30</f>
        <v>1.3970813426442896</v>
      </c>
    </row>
    <row r="25" spans="3:28">
      <c r="C25" s="1" t="s">
        <v>1</v>
      </c>
      <c r="D25">
        <f>'OMP - exec time'!D$7/'OMP - exec time'!D31</f>
        <v>0.87570322335783179</v>
      </c>
      <c r="E25">
        <f>'OMP - exec time'!E$7/'OMP - exec time'!E31</f>
        <v>1.1229681881315341</v>
      </c>
      <c r="F25">
        <f>'OMP - exec time'!F$7/'OMP - exec time'!F31</f>
        <v>1.6749921709342048</v>
      </c>
      <c r="G25">
        <f>'OMP - exec time'!G$7/'OMP - exec time'!G31</f>
        <v>1.9922929880176166</v>
      </c>
      <c r="H25">
        <f>'OMP - exec time'!H$7/'OMP - exec time'!H31</f>
        <v>2.2660267361198114</v>
      </c>
      <c r="I25">
        <f>'OMP - exec time'!I$7/'OMP - exec time'!I31</f>
        <v>2.4184328885451025</v>
      </c>
      <c r="J25">
        <f>'OMP - exec time'!J$7/'OMP - exec time'!J31</f>
        <v>2.712585420401163</v>
      </c>
      <c r="K25">
        <f>'OMP - exec time'!K$7/'OMP - exec time'!K31</f>
        <v>3.0369602136006901</v>
      </c>
      <c r="L25">
        <f>'OMP - exec time'!L$7/'OMP - exec time'!L31</f>
        <v>3.2934248716004206</v>
      </c>
      <c r="M25">
        <f>'OMP - exec time'!M$7/'OMP - exec time'!M31</f>
        <v>3.5116403365727109</v>
      </c>
      <c r="N25">
        <f>'OMP - exec time'!N$7/'OMP - exec time'!N31</f>
        <v>3.6088625422879619</v>
      </c>
      <c r="O25">
        <f>'OMP - exec time'!$N$8/'OMP - exec time'!N31</f>
        <v>2.1072023233785475</v>
      </c>
      <c r="P25" s="1" t="s">
        <v>1</v>
      </c>
      <c r="Q25">
        <f>'OMP - exec time'!D$7/'OMP - exec time'!R31</f>
        <v>0.69539892451757046</v>
      </c>
      <c r="R25">
        <f>'OMP - exec time'!E$7/'OMP - exec time'!S31</f>
        <v>0.92348515653222529</v>
      </c>
      <c r="S25">
        <f>'OMP - exec time'!F$7/'OMP - exec time'!T31</f>
        <v>1.4252343112754864</v>
      </c>
      <c r="T25">
        <f>'OMP - exec time'!G$7/'OMP - exec time'!U31</f>
        <v>1.6964428530168152</v>
      </c>
      <c r="U25">
        <f>'OMP - exec time'!H$7/'OMP - exec time'!V31</f>
        <v>1.9959499733581658</v>
      </c>
      <c r="V25">
        <f>'OMP - exec time'!I$7/'OMP - exec time'!W31</f>
        <v>2.1951084804281429</v>
      </c>
      <c r="W25">
        <f>'OMP - exec time'!J$7/'OMP - exec time'!X31</f>
        <v>2.4981853583535409</v>
      </c>
      <c r="X25">
        <f>'OMP - exec time'!K$7/'OMP - exec time'!Y31</f>
        <v>3.4744518550025276</v>
      </c>
      <c r="Y25">
        <f>'OMP - exec time'!L$7/'OMP - exec time'!Z31</f>
        <v>3.9072276529493921</v>
      </c>
      <c r="Z25">
        <f>'OMP - exec time'!M$7/'OMP - exec time'!AA31</f>
        <v>4.1077607200500417</v>
      </c>
      <c r="AA25">
        <f>'OMP - exec time'!N$7/'OMP - exec time'!AB31</f>
        <v>4.492123753183928</v>
      </c>
      <c r="AB25">
        <f>'OMP - exec time'!$N$8/'OMP - exec time'!AB31</f>
        <v>2.6229354813863197</v>
      </c>
    </row>
    <row r="26" spans="3:28">
      <c r="C26" s="1" t="s">
        <v>2</v>
      </c>
      <c r="D26">
        <f>'OMP - exec time'!D$7/'OMP - exec time'!D32</f>
        <v>0.75328274518748728</v>
      </c>
      <c r="E26">
        <f>'OMP - exec time'!E$7/'OMP - exec time'!E32</f>
        <v>1.0752608130967882</v>
      </c>
      <c r="F26">
        <f>'OMP - exec time'!F$7/'OMP - exec time'!F32</f>
        <v>1.8205236354818035</v>
      </c>
      <c r="G26">
        <f>'OMP - exec time'!G$7/'OMP - exec time'!G32</f>
        <v>2.4356583793218558</v>
      </c>
      <c r="H26">
        <f>'OMP - exec time'!H$7/'OMP - exec time'!H32</f>
        <v>3.6028703276351237</v>
      </c>
      <c r="I26">
        <f>'OMP - exec time'!I$7/'OMP - exec time'!I32</f>
        <v>4.2035850387782636</v>
      </c>
      <c r="J26">
        <f>'OMP - exec time'!J$7/'OMP - exec time'!J32</f>
        <v>4.9100093415387889</v>
      </c>
      <c r="K26">
        <f>'OMP - exec time'!K$7/'OMP - exec time'!K32</f>
        <v>5.5556865502792432</v>
      </c>
      <c r="L26">
        <f>'OMP - exec time'!L$7/'OMP - exec time'!L32</f>
        <v>6.091960191918889</v>
      </c>
      <c r="M26">
        <f>'OMP - exec time'!M$7/'OMP - exec time'!M32</f>
        <v>6.426941625392697</v>
      </c>
      <c r="N26">
        <f>'OMP - exec time'!N$7/'OMP - exec time'!N32</f>
        <v>6.8401064412133366</v>
      </c>
      <c r="O26">
        <f>'OMP - exec time'!$N$8/'OMP - exec time'!N32</f>
        <v>3.9939144304297569</v>
      </c>
      <c r="P26" s="1" t="s">
        <v>2</v>
      </c>
      <c r="Q26">
        <f>'OMP - exec time'!D$7/'OMP - exec time'!R32</f>
        <v>0.94913681153041318</v>
      </c>
      <c r="R26">
        <f>'OMP - exec time'!E$7/'OMP - exec time'!S32</f>
        <v>1.3480444313485396</v>
      </c>
      <c r="S26">
        <f>'OMP - exec time'!F$7/'OMP - exec time'!T32</f>
        <v>2.2916925749401731</v>
      </c>
      <c r="T26">
        <f>'OMP - exec time'!G$7/'OMP - exec time'!U32</f>
        <v>3.0998989314211172</v>
      </c>
      <c r="U26">
        <f>'OMP - exec time'!H$7/'OMP - exec time'!V32</f>
        <v>4.0206830764603669</v>
      </c>
      <c r="V26">
        <f>'OMP - exec time'!I$7/'OMP - exec time'!W32</f>
        <v>4.7863079093986629</v>
      </c>
      <c r="W26">
        <f>'OMP - exec time'!J$7/'OMP - exec time'!X32</f>
        <v>5.6233305993423546</v>
      </c>
      <c r="X26">
        <f>'OMP - exec time'!K$7/'OMP - exec time'!Y32</f>
        <v>6.4682967640512699</v>
      </c>
      <c r="Y26">
        <f>'OMP - exec time'!L$7/'OMP - exec time'!Z32</f>
        <v>7.3158183856729533</v>
      </c>
      <c r="Z26">
        <f>'OMP - exec time'!M$7/'OMP - exec time'!AA32</f>
        <v>7.8805029844040213</v>
      </c>
      <c r="AA26">
        <f>'OMP - exec time'!N$7/'OMP - exec time'!AB32</f>
        <v>8.4508127546511567</v>
      </c>
      <c r="AB26">
        <f>'OMP - exec time'!$N$8/'OMP - exec time'!AB32</f>
        <v>4.9344002611272249</v>
      </c>
    </row>
    <row r="27" spans="3:28">
      <c r="C27" s="1" t="s">
        <v>3</v>
      </c>
      <c r="D27">
        <f>'OMP - exec time'!D$7/'OMP - exec time'!D33</f>
        <v>0.94238597189991358</v>
      </c>
      <c r="E27">
        <f>'OMP - exec time'!E$7/'OMP - exec time'!E33</f>
        <v>1.3346170821826253</v>
      </c>
      <c r="F27">
        <f>'OMP - exec time'!F$7/'OMP - exec time'!F33</f>
        <v>2.2768944305253616</v>
      </c>
      <c r="G27">
        <f>'OMP - exec time'!G$7/'OMP - exec time'!G33</f>
        <v>3.0175661714996935</v>
      </c>
      <c r="H27">
        <f>'OMP - exec time'!H$7/'OMP - exec time'!H33</f>
        <v>3.9764616703547779</v>
      </c>
      <c r="I27">
        <f>'OMP - exec time'!I$7/'OMP - exec time'!I33</f>
        <v>4.6216525620570197</v>
      </c>
      <c r="J27">
        <f>'OMP - exec time'!J$7/'OMP - exec time'!J33</f>
        <v>5.7686565839179424</v>
      </c>
      <c r="K27">
        <f>'OMP - exec time'!K$7/'OMP - exec time'!K33</f>
        <v>6.4545343670564854</v>
      </c>
      <c r="L27">
        <f>'OMP - exec time'!L$7/'OMP - exec time'!L33</f>
        <v>7.3628218514207857</v>
      </c>
      <c r="M27">
        <f>'OMP - exec time'!M$7/'OMP - exec time'!M33</f>
        <v>7.647452477404113</v>
      </c>
      <c r="N27">
        <f>'OMP - exec time'!N$7/'OMP - exec time'!N33</f>
        <v>8.0518730159613128</v>
      </c>
      <c r="O27">
        <f>'OMP - exec time'!$N$8/'OMP - exec time'!N33</f>
        <v>4.7014607311770718</v>
      </c>
      <c r="P27" s="1" t="s">
        <v>3</v>
      </c>
      <c r="Q27">
        <f>'OMP - exec time'!D$7/'OMP - exec time'!R33</f>
        <v>0.95097401630772549</v>
      </c>
      <c r="R27">
        <f>'OMP - exec time'!E$7/'OMP - exec time'!S33</f>
        <v>1.3690090487865243</v>
      </c>
      <c r="S27">
        <f>'OMP - exec time'!F$7/'OMP - exec time'!T33</f>
        <v>2.3875351445574302</v>
      </c>
      <c r="T27">
        <f>'OMP - exec time'!G$7/'OMP - exec time'!U33</f>
        <v>3.3328292680514711</v>
      </c>
      <c r="U27">
        <f>'OMP - exec time'!H$7/'OMP - exec time'!V33</f>
        <v>4.4745428780867629</v>
      </c>
      <c r="V27">
        <f>'OMP - exec time'!I$7/'OMP - exec time'!W33</f>
        <v>5.5140717129674011</v>
      </c>
      <c r="W27">
        <f>'OMP - exec time'!J$7/'OMP - exec time'!X33</f>
        <v>6.7964773687792421</v>
      </c>
      <c r="X27">
        <f>'OMP - exec time'!K$7/'OMP - exec time'!Y33</f>
        <v>7.9412563156967462</v>
      </c>
      <c r="Y27">
        <f>'OMP - exec time'!L$7/'OMP - exec time'!Z33</f>
        <v>9.2555132986081734</v>
      </c>
      <c r="Z27">
        <f>'OMP - exec time'!M$7/'OMP - exec time'!AA33</f>
        <v>9.7970822561965107</v>
      </c>
      <c r="AA27">
        <f>'OMP - exec time'!N$7/'OMP - exec time'!AB33</f>
        <v>10.178678585795847</v>
      </c>
      <c r="AB27">
        <f>'OMP - exec time'!$N$8/'OMP - exec time'!AB33</f>
        <v>5.9432951279198472</v>
      </c>
    </row>
    <row r="28" spans="3:28">
      <c r="C28" s="1" t="s">
        <v>4</v>
      </c>
      <c r="D28">
        <f>'OMP - exec time'!D$7/'OMP - exec time'!D34</f>
        <v>0.93807968414154896</v>
      </c>
      <c r="E28">
        <f>'OMP - exec time'!E$7/'OMP - exec time'!E34</f>
        <v>1.358083856924037</v>
      </c>
      <c r="F28">
        <f>'OMP - exec time'!F$7/'OMP - exec time'!F34</f>
        <v>2.4015412269644263</v>
      </c>
      <c r="G28">
        <f>'OMP - exec time'!G$7/'OMP - exec time'!G34</f>
        <v>3.4139315770679213</v>
      </c>
      <c r="H28">
        <f>'OMP - exec time'!H$7/'OMP - exec time'!H34</f>
        <v>4.5926303048797896</v>
      </c>
      <c r="I28">
        <f>'OMP - exec time'!I$7/'OMP - exec time'!I34</f>
        <v>5.7599968173589788</v>
      </c>
      <c r="J28">
        <f>'OMP - exec time'!J$7/'OMP - exec time'!J34</f>
        <v>7.0109851117829471</v>
      </c>
      <c r="K28">
        <f>'OMP - exec time'!K$7/'OMP - exec time'!K34</f>
        <v>7.9111587445507636</v>
      </c>
      <c r="L28">
        <f>'OMP - exec time'!L$7/'OMP - exec time'!L34</f>
        <v>9.0514231056625185</v>
      </c>
      <c r="M28">
        <f>'OMP - exec time'!M$7/'OMP - exec time'!M34</f>
        <v>9.3943726712554145</v>
      </c>
      <c r="N28">
        <f>'OMP - exec time'!N$7/'OMP - exec time'!N34</f>
        <v>10.168417410519769</v>
      </c>
      <c r="O28">
        <f>'OMP - exec time'!$N$8/'OMP - exec time'!N34</f>
        <v>5.9373036632605594</v>
      </c>
      <c r="P28" s="1" t="s">
        <v>4</v>
      </c>
      <c r="Q28">
        <f>'OMP - exec time'!D$7/'OMP - exec time'!R34</f>
        <v>0.96593309755169832</v>
      </c>
      <c r="R28">
        <f>'OMP - exec time'!E$7/'OMP - exec time'!S34</f>
        <v>1.4206959813498119</v>
      </c>
      <c r="S28">
        <f>'OMP - exec time'!F$7/'OMP - exec time'!T34</f>
        <v>2.5834765858007169</v>
      </c>
      <c r="T28">
        <f>'OMP - exec time'!G$7/'OMP - exec time'!U34</f>
        <v>3.8065579059430825</v>
      </c>
      <c r="U28">
        <f>'OMP - exec time'!H$7/'OMP - exec time'!V34</f>
        <v>5.7265074409104173</v>
      </c>
      <c r="V28">
        <f>'OMP - exec time'!I$7/'OMP - exec time'!W34</f>
        <v>7.292188439306825</v>
      </c>
      <c r="W28">
        <f>'OMP - exec time'!J$7/'OMP - exec time'!X34</f>
        <v>9.3953701745828031</v>
      </c>
      <c r="X28">
        <f>'OMP - exec time'!K$7/'OMP - exec time'!Y34</f>
        <v>11.224919029726006</v>
      </c>
      <c r="Y28">
        <f>'OMP - exec time'!L$7/'OMP - exec time'!Z34</f>
        <v>12.680182848388938</v>
      </c>
      <c r="Z28">
        <f>'OMP - exec time'!M$7/'OMP - exec time'!AA34</f>
        <v>13.714444740086153</v>
      </c>
      <c r="AA28">
        <f>'OMP - exec time'!N$7/'OMP - exec time'!AB34</f>
        <v>14.045331067900218</v>
      </c>
      <c r="AB28">
        <f>'OMP - exec time'!$N$8/'OMP - exec time'!AB34</f>
        <v>8.2010201031753933</v>
      </c>
    </row>
    <row r="29" spans="3:28">
      <c r="C29" s="1" t="s">
        <v>5</v>
      </c>
      <c r="D29">
        <f>'OMP - exec time'!D$7/'OMP - exec time'!D35</f>
        <v>0.91225795856729952</v>
      </c>
      <c r="E29">
        <f>'OMP - exec time'!E$7/'OMP - exec time'!E35</f>
        <v>1.3395315752568726</v>
      </c>
      <c r="F29">
        <f>'OMP - exec time'!F$7/'OMP - exec time'!F35</f>
        <v>2.3746720536418002</v>
      </c>
      <c r="G29">
        <f>'OMP - exec time'!G$7/'OMP - exec time'!G35</f>
        <v>3.3828650998970149</v>
      </c>
      <c r="H29">
        <f>'OMP - exec time'!H$7/'OMP - exec time'!H35</f>
        <v>4.7365412872556512</v>
      </c>
      <c r="I29">
        <f>'OMP - exec time'!I$7/'OMP - exec time'!I35</f>
        <v>5.8656873293217622</v>
      </c>
      <c r="J29">
        <f>'OMP - exec time'!J$7/'OMP - exec time'!J35</f>
        <v>6.9958568692725533</v>
      </c>
      <c r="K29">
        <f>'OMP - exec time'!K$7/'OMP - exec time'!K35</f>
        <v>7.1061768760104531</v>
      </c>
      <c r="L29">
        <f>'OMP - exec time'!L$7/'OMP - exec time'!L35</f>
        <v>7.7110934331437617</v>
      </c>
      <c r="M29">
        <f>'OMP - exec time'!M$7/'OMP - exec time'!M35</f>
        <v>7.8691764834012714</v>
      </c>
      <c r="N29">
        <f>'OMP - exec time'!N$7/'OMP - exec time'!N35</f>
        <v>8.3112629381586594</v>
      </c>
      <c r="O29">
        <f>'OMP - exec time'!$N$8/'OMP - exec time'!N35</f>
        <v>4.8529176072177718</v>
      </c>
      <c r="P29" s="1" t="s">
        <v>5</v>
      </c>
      <c r="Q29">
        <f>'OMP - exec time'!D$7/'OMP - exec time'!R35</f>
        <v>0.95543193062712828</v>
      </c>
      <c r="R29">
        <f>'OMP - exec time'!E$7/'OMP - exec time'!S35</f>
        <v>1.4079953383364618</v>
      </c>
      <c r="S29">
        <f>'OMP - exec time'!F$7/'OMP - exec time'!T35</f>
        <v>2.6002022092098378</v>
      </c>
      <c r="T29">
        <f>'OMP - exec time'!G$7/'OMP - exec time'!U35</f>
        <v>3.8855734873245162</v>
      </c>
      <c r="U29">
        <f>'OMP - exec time'!H$7/'OMP - exec time'!V35</f>
        <v>5.7633241001460158</v>
      </c>
      <c r="V29">
        <f>'OMP - exec time'!I$7/'OMP - exec time'!W35</f>
        <v>7.5990585515948608</v>
      </c>
      <c r="W29">
        <f>'OMP - exec time'!J$7/'OMP - exec time'!X35</f>
        <v>8.1899988285927847</v>
      </c>
      <c r="X29">
        <f>'OMP - exec time'!K$7/'OMP - exec time'!Y35</f>
        <v>9.3795577691899581</v>
      </c>
      <c r="Y29">
        <f>'OMP - exec time'!L$7/'OMP - exec time'!Z35</f>
        <v>9.7800376587814508</v>
      </c>
      <c r="Z29">
        <f>'OMP - exec time'!M$7/'OMP - exec time'!AA35</f>
        <v>9.6959405578849367</v>
      </c>
      <c r="AA29">
        <f>'OMP - exec time'!N$7/'OMP - exec time'!AB35</f>
        <v>9.1330114333382699</v>
      </c>
      <c r="AB29">
        <f>'OMP - exec time'!$N$8/'OMP - exec time'!AB35</f>
        <v>5.3327337038368183</v>
      </c>
    </row>
    <row r="30" spans="3:28">
      <c r="C30" s="1" t="s">
        <v>6</v>
      </c>
      <c r="D30">
        <f>'OMP - exec time'!D$7/'OMP - exec time'!D36</f>
        <v>0.73465467654080341</v>
      </c>
      <c r="E30">
        <f>'OMP - exec time'!E$7/'OMP - exec time'!E36</f>
        <v>1.0648381268724718</v>
      </c>
      <c r="F30">
        <f>'OMP - exec time'!F$7/'OMP - exec time'!F36</f>
        <v>1.9180939994080894</v>
      </c>
      <c r="G30">
        <f>'OMP - exec time'!G$7/'OMP - exec time'!G36</f>
        <v>2.8481624824631093</v>
      </c>
      <c r="H30">
        <f>'OMP - exec time'!H$7/'OMP - exec time'!H36</f>
        <v>4.0039836337431831</v>
      </c>
      <c r="I30">
        <f>'OMP - exec time'!I$7/'OMP - exec time'!I36</f>
        <v>4.904885341125258</v>
      </c>
      <c r="J30">
        <f>'OMP - exec time'!J$7/'OMP - exec time'!J36</f>
        <v>5.8249995700426487</v>
      </c>
      <c r="K30">
        <f>'OMP - exec time'!K$7/'OMP - exec time'!K36</f>
        <v>6.5782586031139942</v>
      </c>
      <c r="L30">
        <f>'OMP - exec time'!L$7/'OMP - exec time'!L36</f>
        <v>7.0377741359809303</v>
      </c>
      <c r="M30">
        <f>'OMP - exec time'!M$7/'OMP - exec time'!M36</f>
        <v>6.7761463653239451</v>
      </c>
      <c r="N30">
        <f>'OMP - exec time'!N$7/'OMP - exec time'!N36</f>
        <v>6.780355597124295</v>
      </c>
      <c r="O30">
        <f>'OMP - exec time'!$N$8/'OMP - exec time'!N36</f>
        <v>3.95902611977428</v>
      </c>
      <c r="P30" s="1" t="s">
        <v>6</v>
      </c>
      <c r="Q30">
        <f>'OMP - exec time'!D$7/'OMP - exec time'!R36</f>
        <v>0.89355769600626633</v>
      </c>
      <c r="R30">
        <f>'OMP - exec time'!E$7/'OMP - exec time'!S36</f>
        <v>1.3071802373334793</v>
      </c>
      <c r="S30">
        <f>'OMP - exec time'!F$7/'OMP - exec time'!T36</f>
        <v>2.2734902438092299</v>
      </c>
      <c r="T30">
        <f>'OMP - exec time'!G$7/'OMP - exec time'!U36</f>
        <v>2.7506711514676314</v>
      </c>
      <c r="U30">
        <f>'OMP - exec time'!H$7/'OMP - exec time'!V36</f>
        <v>3.9264936679076885</v>
      </c>
      <c r="V30">
        <f>'OMP - exec time'!I$7/'OMP - exec time'!W36</f>
        <v>4.8200363811667088</v>
      </c>
      <c r="W30">
        <f>'OMP - exec time'!J$7/'OMP - exec time'!X36</f>
        <v>5.8320755746822082</v>
      </c>
      <c r="X30">
        <f>'OMP - exec time'!K$7/'OMP - exec time'!Y36</f>
        <v>6.5343942297080222</v>
      </c>
      <c r="Y30">
        <f>'OMP - exec time'!L$7/'OMP - exec time'!Z36</f>
        <v>6.6258661788960662</v>
      </c>
      <c r="Z30">
        <f>'OMP - exec time'!M$7/'OMP - exec time'!AA36</f>
        <v>6.6801842214837217</v>
      </c>
      <c r="AA30">
        <f>'OMP - exec time'!N$7/'OMP - exec time'!AB36</f>
        <v>6.7623563363793693</v>
      </c>
      <c r="AB30">
        <f>'OMP - exec time'!$N$8/'OMP - exec time'!AB36</f>
        <v>3.9485164138444002</v>
      </c>
    </row>
    <row r="31" spans="3:28">
      <c r="C31" s="1" t="s">
        <v>7</v>
      </c>
      <c r="D31">
        <f>'OMP - exec time'!D$7/'OMP - exec time'!D37</f>
        <v>0.72116705148580162</v>
      </c>
      <c r="E31">
        <f>'OMP - exec time'!E$7/'OMP - exec time'!E37</f>
        <v>1.0525175777947948</v>
      </c>
      <c r="F31">
        <f>'OMP - exec time'!F$7/'OMP - exec time'!F37</f>
        <v>1.8854727406459484</v>
      </c>
      <c r="G31">
        <f>'OMP - exec time'!G$7/'OMP - exec time'!G37</f>
        <v>2.7249376820108528</v>
      </c>
      <c r="H31">
        <f>'OMP - exec time'!H$7/'OMP - exec time'!H37</f>
        <v>3.8552567241966962</v>
      </c>
      <c r="I31">
        <f>'OMP - exec time'!I$7/'OMP - exec time'!I37</f>
        <v>4.8918581250491737</v>
      </c>
      <c r="J31">
        <f>'OMP - exec time'!J$7/'OMP - exec time'!J37</f>
        <v>5.9290596606668382</v>
      </c>
      <c r="K31">
        <f>'OMP - exec time'!K$7/'OMP - exec time'!K37</f>
        <v>6.3832210641703995</v>
      </c>
      <c r="L31">
        <f>'OMP - exec time'!L$7/'OMP - exec time'!L37</f>
        <v>6.7537642134484965</v>
      </c>
      <c r="M31">
        <f>'OMP - exec time'!M$7/'OMP - exec time'!M37</f>
        <v>6.6158621987690545</v>
      </c>
      <c r="N31">
        <f>'OMP - exec time'!N$7/'OMP - exec time'!N37</f>
        <v>6.6959569105871513</v>
      </c>
      <c r="O31">
        <f>'OMP - exec time'!$N$8/'OMP - exec time'!N37</f>
        <v>3.9097460193888502</v>
      </c>
      <c r="P31" s="1" t="s">
        <v>7</v>
      </c>
      <c r="Q31">
        <f>'OMP - exec time'!D$7/'OMP - exec time'!R37</f>
        <v>0.72116705148580162</v>
      </c>
      <c r="R31">
        <f>'OMP - exec time'!E$7/'OMP - exec time'!S37</f>
        <v>1.0525175777947948</v>
      </c>
      <c r="S31">
        <f>'OMP - exec time'!F$7/'OMP - exec time'!T37</f>
        <v>1.8854727406459484</v>
      </c>
      <c r="T31">
        <f>'OMP - exec time'!G$7/'OMP - exec time'!U37</f>
        <v>2.7249376820108528</v>
      </c>
      <c r="U31">
        <f>'OMP - exec time'!H$7/'OMP - exec time'!V37</f>
        <v>3.8552567241966962</v>
      </c>
      <c r="V31">
        <f>'OMP - exec time'!I$7/'OMP - exec time'!W37</f>
        <v>4.8918581250491737</v>
      </c>
      <c r="W31">
        <f>'OMP - exec time'!J$7/'OMP - exec time'!X37</f>
        <v>5.9290596606668382</v>
      </c>
      <c r="X31">
        <f>'OMP - exec time'!K$7/'OMP - exec time'!Y37</f>
        <v>6.3832210641703995</v>
      </c>
      <c r="Y31">
        <f>'OMP - exec time'!L$7/'OMP - exec time'!Z37</f>
        <v>6.7537642134484965</v>
      </c>
      <c r="Z31">
        <f>'OMP - exec time'!M$7/'OMP - exec time'!AA37</f>
        <v>6.6158621987690545</v>
      </c>
      <c r="AA31">
        <f>'OMP - exec time'!N$7/'OMP - exec time'!AB37</f>
        <v>6.6959569105871513</v>
      </c>
      <c r="AB31">
        <f>'OMP - exec time'!$N$8/'OMP - exec time'!AB37</f>
        <v>3.9097460193888502</v>
      </c>
    </row>
    <row r="32" spans="3:28">
      <c r="C32" s="1" t="s">
        <v>8</v>
      </c>
      <c r="D32">
        <f>'OMP - exec time'!D$7/'OMP - exec time'!D38</f>
        <v>0.5987139874005325</v>
      </c>
      <c r="E32">
        <f>'OMP - exec time'!E$7/'OMP - exec time'!E38</f>
        <v>0.88599066574579854</v>
      </c>
      <c r="F32">
        <f>'OMP - exec time'!F$7/'OMP - exec time'!F38</f>
        <v>1.5776890725817549</v>
      </c>
      <c r="G32">
        <f>'OMP - exec time'!G$7/'OMP - exec time'!G38</f>
        <v>2.3327711238478925</v>
      </c>
      <c r="H32">
        <f>'OMP - exec time'!H$7/'OMP - exec time'!H38</f>
        <v>3.3034580634561848</v>
      </c>
      <c r="I32">
        <f>'OMP - exec time'!I$7/'OMP - exec time'!I38</f>
        <v>4.3035846545576621</v>
      </c>
      <c r="J32">
        <f>'OMP - exec time'!J$7/'OMP - exec time'!J38</f>
        <v>5.0688547953073249</v>
      </c>
      <c r="K32">
        <f>'OMP - exec time'!K$7/'OMP - exec time'!K38</f>
        <v>5.8678274771277046</v>
      </c>
      <c r="L32">
        <f>'OMP - exec time'!L$7/'OMP - exec time'!L38</f>
        <v>6.2869936639330044</v>
      </c>
      <c r="M32">
        <f>'OMP - exec time'!M$7/'OMP - exec time'!M38</f>
        <v>6.0750533879017459</v>
      </c>
      <c r="N32">
        <f>'OMP - exec time'!N$7/'OMP - exec time'!N38</f>
        <v>6.0305307927729359</v>
      </c>
      <c r="O32">
        <f>'OMP - exec time'!$N$8/'OMP - exec time'!N38</f>
        <v>3.521206016807894</v>
      </c>
      <c r="P32" s="1" t="s">
        <v>8</v>
      </c>
      <c r="Q32">
        <f>'OMP - exec time'!D$7/'OMP - exec time'!R38</f>
        <v>0.5987139874005325</v>
      </c>
      <c r="R32">
        <f>'OMP - exec time'!E$7/'OMP - exec time'!S38</f>
        <v>0.88599066574579854</v>
      </c>
      <c r="S32">
        <f>'OMP - exec time'!F$7/'OMP - exec time'!T38</f>
        <v>1.5776890725817549</v>
      </c>
      <c r="T32">
        <f>'OMP - exec time'!G$7/'OMP - exec time'!U38</f>
        <v>2.3327711238478925</v>
      </c>
      <c r="U32">
        <f>'OMP - exec time'!H$7/'OMP - exec time'!V38</f>
        <v>3.3034580634561848</v>
      </c>
      <c r="V32">
        <f>'OMP - exec time'!I$7/'OMP - exec time'!W38</f>
        <v>4.3035846545576621</v>
      </c>
      <c r="W32">
        <f>'OMP - exec time'!J$7/'OMP - exec time'!X38</f>
        <v>5.0688547953073249</v>
      </c>
      <c r="X32">
        <f>'OMP - exec time'!K$7/'OMP - exec time'!Y38</f>
        <v>5.8678274771277046</v>
      </c>
      <c r="Y32">
        <f>'OMP - exec time'!L$7/'OMP - exec time'!Z38</f>
        <v>6.2869936639330044</v>
      </c>
      <c r="Z32">
        <f>'OMP - exec time'!M$7/'OMP - exec time'!AA38</f>
        <v>6.0750533879017459</v>
      </c>
      <c r="AA32">
        <f>'OMP - exec time'!N$7/'OMP - exec time'!AB38</f>
        <v>6.0305307927729359</v>
      </c>
      <c r="AB32">
        <f>'OMP - exec time'!$N$8/'OMP - exec time'!AB38</f>
        <v>3.521206016807894</v>
      </c>
    </row>
    <row r="33" spans="3:28">
      <c r="C33" s="1" t="s">
        <v>9</v>
      </c>
      <c r="D33">
        <f>'OMP - exec time'!D$7/'OMP - exec time'!D39</f>
        <v>0.57688565328282382</v>
      </c>
      <c r="E33">
        <f>'OMP - exec time'!E$7/'OMP - exec time'!E39</f>
        <v>0.83212245853231015</v>
      </c>
      <c r="F33">
        <f>'OMP - exec time'!F$7/'OMP - exec time'!F39</f>
        <v>1.4992543003439991</v>
      </c>
      <c r="G33">
        <f>'OMP - exec time'!G$7/'OMP - exec time'!G39</f>
        <v>2.1854827645117942</v>
      </c>
      <c r="H33">
        <f>'OMP - exec time'!H$7/'OMP - exec time'!H39</f>
        <v>3.1234209207823156</v>
      </c>
      <c r="I33">
        <f>'OMP - exec time'!I$7/'OMP - exec time'!I39</f>
        <v>3.9235935283410148</v>
      </c>
      <c r="J33">
        <f>'OMP - exec time'!J$7/'OMP - exec time'!J39</f>
        <v>4.8840224354396149</v>
      </c>
      <c r="K33">
        <f>'OMP - exec time'!K$7/'OMP - exec time'!K39</f>
        <v>5.352673006371397</v>
      </c>
      <c r="L33">
        <f>'OMP - exec time'!L$7/'OMP - exec time'!L39</f>
        <v>5.7904247587627662</v>
      </c>
      <c r="M33">
        <f>'OMP - exec time'!M$7/'OMP - exec time'!M39</f>
        <v>5.6400866539081207</v>
      </c>
      <c r="N33">
        <f>'OMP - exec time'!N$7/'OMP - exec time'!N39</f>
        <v>5.679588003130668</v>
      </c>
      <c r="O33">
        <f>'OMP - exec time'!$N$8/'OMP - exec time'!N39</f>
        <v>3.3162917389594777</v>
      </c>
      <c r="P33" s="1" t="s">
        <v>9</v>
      </c>
      <c r="Q33">
        <f>'OMP - exec time'!D$7/'OMP - exec time'!R39</f>
        <v>0.57688565328282382</v>
      </c>
      <c r="R33">
        <f>'OMP - exec time'!E$7/'OMP - exec time'!S39</f>
        <v>0.83212245853231015</v>
      </c>
      <c r="S33">
        <f>'OMP - exec time'!F$7/'OMP - exec time'!T39</f>
        <v>1.4992543003439991</v>
      </c>
      <c r="T33">
        <f>'OMP - exec time'!G$7/'OMP - exec time'!U39</f>
        <v>2.1854827645117942</v>
      </c>
      <c r="U33">
        <f>'OMP - exec time'!H$7/'OMP - exec time'!V39</f>
        <v>3.1234209207823156</v>
      </c>
      <c r="V33">
        <f>'OMP - exec time'!I$7/'OMP - exec time'!W39</f>
        <v>3.9235935283410148</v>
      </c>
      <c r="W33">
        <f>'OMP - exec time'!J$7/'OMP - exec time'!X39</f>
        <v>4.8840224354396149</v>
      </c>
      <c r="X33">
        <f>'OMP - exec time'!K$7/'OMP - exec time'!Y39</f>
        <v>5.352673006371397</v>
      </c>
      <c r="Y33">
        <f>'OMP - exec time'!L$7/'OMP - exec time'!Z39</f>
        <v>5.7904247587627662</v>
      </c>
      <c r="Z33">
        <f>'OMP - exec time'!M$7/'OMP - exec time'!AA39</f>
        <v>5.6400866539081207</v>
      </c>
      <c r="AA33">
        <f>'OMP - exec time'!N$7/'OMP - exec time'!AB39</f>
        <v>5.679588003130668</v>
      </c>
      <c r="AB33">
        <f>'OMP - exec time'!$N$8/'OMP - exec time'!AB39</f>
        <v>3.3162917389594777</v>
      </c>
    </row>
    <row r="35" spans="3:28">
      <c r="H35" s="1" t="s">
        <v>38</v>
      </c>
      <c r="U35" s="1" t="s">
        <v>38</v>
      </c>
    </row>
    <row r="36" spans="3:28">
      <c r="C36" s="1"/>
      <c r="D36" s="9" t="s">
        <v>10</v>
      </c>
      <c r="E36" s="9"/>
      <c r="F36" s="9"/>
      <c r="G36" s="9"/>
      <c r="H36" s="9"/>
      <c r="I36" s="9"/>
      <c r="J36" s="9"/>
      <c r="K36" s="9"/>
      <c r="L36" s="9"/>
      <c r="M36" s="9"/>
      <c r="N36" s="9"/>
      <c r="P36" s="1"/>
      <c r="Q36" s="9" t="s">
        <v>10</v>
      </c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3:28">
      <c r="C37" s="1"/>
      <c r="D37" s="1">
        <v>1</v>
      </c>
      <c r="E37" s="1">
        <v>2</v>
      </c>
      <c r="F37" s="1">
        <v>4</v>
      </c>
      <c r="G37" s="1">
        <v>8</v>
      </c>
      <c r="H37" s="1">
        <v>16</v>
      </c>
      <c r="I37" s="1">
        <v>32</v>
      </c>
      <c r="J37" s="1">
        <v>64</v>
      </c>
      <c r="K37" s="1">
        <v>128</v>
      </c>
      <c r="L37" s="1">
        <v>256</v>
      </c>
      <c r="M37" s="1">
        <v>512</v>
      </c>
      <c r="N37" s="1">
        <v>1024</v>
      </c>
      <c r="O37" s="1"/>
      <c r="P37" s="1"/>
      <c r="Q37" s="1">
        <v>1</v>
      </c>
      <c r="R37" s="1">
        <v>2</v>
      </c>
      <c r="S37" s="1">
        <v>4</v>
      </c>
      <c r="T37" s="1">
        <v>8</v>
      </c>
      <c r="U37" s="1">
        <v>16</v>
      </c>
      <c r="V37" s="1">
        <v>32</v>
      </c>
      <c r="W37" s="1">
        <v>64</v>
      </c>
      <c r="X37" s="1">
        <v>128</v>
      </c>
      <c r="Y37" s="1">
        <v>256</v>
      </c>
      <c r="Z37" s="1">
        <v>512</v>
      </c>
      <c r="AA37" s="1">
        <v>1024</v>
      </c>
      <c r="AB37" s="1"/>
    </row>
    <row r="38" spans="3:28">
      <c r="C38" s="1" t="s">
        <v>0</v>
      </c>
      <c r="D38" s="2">
        <f>'OMP - exec time'!D14/'OMP - exec time'!D30</f>
        <v>0.99038769132339188</v>
      </c>
      <c r="E38" s="2">
        <f>'OMP - exec time'!E14/'OMP - exec time'!E30</f>
        <v>0.98317295483809286</v>
      </c>
      <c r="F38" s="2">
        <f>'OMP - exec time'!F14/'OMP - exec time'!F30</f>
        <v>0.99486630028821565</v>
      </c>
      <c r="G38" s="2">
        <f>'OMP - exec time'!G14/'OMP - exec time'!G30</f>
        <v>0.99003365831150447</v>
      </c>
      <c r="H38" s="2">
        <f>'OMP - exec time'!H14/'OMP - exec time'!H30</f>
        <v>0.99176213257349932</v>
      </c>
      <c r="I38" s="2">
        <f>'OMP - exec time'!I14/'OMP - exec time'!I30</f>
        <v>0.9662741187901599</v>
      </c>
      <c r="J38" s="2">
        <f>'OMP - exec time'!J14/'OMP - exec time'!J30</f>
        <v>0.96071378373095617</v>
      </c>
      <c r="K38" s="2">
        <f>'OMP - exec time'!K14/'OMP - exec time'!K30</f>
        <v>0.96630062660467253</v>
      </c>
      <c r="L38" s="2">
        <f>'OMP - exec time'!L14/'OMP - exec time'!L30</f>
        <v>0.99743219302862052</v>
      </c>
      <c r="M38" s="2">
        <f>'OMP - exec time'!M14/'OMP - exec time'!M30</f>
        <v>0.98857437222329092</v>
      </c>
      <c r="N38" s="2">
        <f>'OMP - exec time'!N14/'OMP - exec time'!N30</f>
        <v>0.99927278916708751</v>
      </c>
      <c r="P38" s="1" t="s">
        <v>0</v>
      </c>
      <c r="Q38" s="2">
        <f>'OMP - exec time'!D14/'OMP - exec time'!R30</f>
        <v>0.97208764152986982</v>
      </c>
      <c r="R38" s="2">
        <f>'OMP - exec time'!E14/'OMP - exec time'!S30</f>
        <v>0.94704492079529601</v>
      </c>
      <c r="S38" s="2">
        <f>'OMP - exec time'!F14/'OMP - exec time'!T30</f>
        <v>0.95522877732724332</v>
      </c>
      <c r="T38" s="2">
        <f>'OMP - exec time'!G14/'OMP - exec time'!U30</f>
        <v>0.75901205934517746</v>
      </c>
      <c r="U38" s="2">
        <f>'OMP - exec time'!H14/'OMP - exec time'!V30</f>
        <v>0.75732077159223632</v>
      </c>
      <c r="V38" s="2">
        <f>'OMP - exec time'!I14/'OMP - exec time'!W30</f>
        <v>0.75955382648217951</v>
      </c>
      <c r="W38" s="2">
        <f>'OMP - exec time'!J14/'OMP - exec time'!X30</f>
        <v>0.77381867593195719</v>
      </c>
      <c r="X38" s="2">
        <f>'OMP - exec time'!K14/'OMP - exec time'!Y30</f>
        <v>0.7675536487054021</v>
      </c>
      <c r="Y38" s="2">
        <f>'OMP - exec time'!L14/'OMP - exec time'!Z30</f>
        <v>0.99582396176608168</v>
      </c>
      <c r="Z38" s="2">
        <f>'OMP - exec time'!M14/'OMP - exec time'!AA30</f>
        <v>0.96575533881035569</v>
      </c>
      <c r="AA38" s="2">
        <f>'OMP - exec time'!N14/'OMP - exec time'!AB30</f>
        <v>0.98243063401443254</v>
      </c>
    </row>
    <row r="39" spans="3:28">
      <c r="C39" s="1" t="s">
        <v>1</v>
      </c>
      <c r="D39" s="2">
        <f>'OMP - exec time'!D15/'OMP - exec time'!D31</f>
        <v>1.0157657397162219</v>
      </c>
      <c r="E39" s="2">
        <f>'OMP - exec time'!E15/'OMP - exec time'!E31</f>
        <v>0.97562586189638956</v>
      </c>
      <c r="F39" s="2">
        <f>'OMP - exec time'!F15/'OMP - exec time'!F31</f>
        <v>0.94541753291063013</v>
      </c>
      <c r="G39" s="2">
        <f>'OMP - exec time'!G15/'OMP - exec time'!G31</f>
        <v>0.92427648732288259</v>
      </c>
      <c r="H39" s="2">
        <f>'OMP - exec time'!H15/'OMP - exec time'!H31</f>
        <v>0.91057003131141812</v>
      </c>
      <c r="I39" s="2">
        <f>'OMP - exec time'!I15/'OMP - exec time'!I31</f>
        <v>0.93344940366224072</v>
      </c>
      <c r="J39" s="2">
        <f>'OMP - exec time'!J15/'OMP - exec time'!J31</f>
        <v>0.9543019695472893</v>
      </c>
      <c r="K39" s="2">
        <f>'OMP - exec time'!K15/'OMP - exec time'!K31</f>
        <v>0.88277016721878654</v>
      </c>
      <c r="L39" s="2">
        <f>'OMP - exec time'!L15/'OMP - exec time'!L31</f>
        <v>0.86936775553967083</v>
      </c>
      <c r="M39" s="2">
        <f>'OMP - exec time'!M15/'OMP - exec time'!M31</f>
        <v>0.94118417280835398</v>
      </c>
      <c r="N39" s="2">
        <f>'OMP - exec time'!N15/'OMP - exec time'!N31</f>
        <v>0.89311272364828087</v>
      </c>
      <c r="P39" s="1" t="s">
        <v>1</v>
      </c>
      <c r="Q39" s="2">
        <f>'OMP - exec time'!D15/'OMP - exec time'!R31</f>
        <v>0.80662304776263194</v>
      </c>
      <c r="R39" s="2">
        <f>'OMP - exec time'!E15/'OMP - exec time'!S31</f>
        <v>0.80231658502221304</v>
      </c>
      <c r="S39" s="2">
        <f>'OMP - exec time'!F15/'OMP - exec time'!T31</f>
        <v>0.80444645041781526</v>
      </c>
      <c r="T39" s="2">
        <f>'OMP - exec time'!G15/'OMP - exec time'!U31</f>
        <v>0.78702392196369386</v>
      </c>
      <c r="U39" s="2">
        <f>'OMP - exec time'!H15/'OMP - exec time'!V31</f>
        <v>0.8020435949704855</v>
      </c>
      <c r="V39" s="2">
        <f>'OMP - exec time'!I15/'OMP - exec time'!W31</f>
        <v>0.84725224823676726</v>
      </c>
      <c r="W39" s="2">
        <f>'OMP - exec time'!J15/'OMP - exec time'!X31</f>
        <v>0.87887488808312375</v>
      </c>
      <c r="X39" s="2">
        <f>'OMP - exec time'!K15/'OMP - exec time'!Y31</f>
        <v>1.0099383032080389</v>
      </c>
      <c r="Y39" s="2">
        <f>'OMP - exec time'!L15/'OMP - exec time'!Z31</f>
        <v>1.031393721568783</v>
      </c>
      <c r="Z39" s="2">
        <f>'OMP - exec time'!M15/'OMP - exec time'!AA31</f>
        <v>1.1009553954401377</v>
      </c>
      <c r="AA39" s="2">
        <f>'OMP - exec time'!N15/'OMP - exec time'!AB31</f>
        <v>1.1117001085964633</v>
      </c>
    </row>
    <row r="40" spans="3:28">
      <c r="C40" s="1" t="s">
        <v>2</v>
      </c>
      <c r="D40" s="2">
        <f>'OMP - exec time'!D16/'OMP - exec time'!D32</f>
        <v>0.84220124393334683</v>
      </c>
      <c r="E40" s="2">
        <f>'OMP - exec time'!E16/'OMP - exec time'!E32</f>
        <v>0.85704851521529679</v>
      </c>
      <c r="F40" s="2">
        <f>'OMP - exec time'!F16/'OMP - exec time'!F32</f>
        <v>0.88277239842256905</v>
      </c>
      <c r="G40" s="2">
        <f>'OMP - exec time'!G16/'OMP - exec time'!G32</f>
        <v>0.89095717409657793</v>
      </c>
      <c r="H40" s="2">
        <f>'OMP - exec time'!H16/'OMP - exec time'!H32</f>
        <v>1.0298736509482145</v>
      </c>
      <c r="I40" s="2">
        <f>'OMP - exec time'!I16/'OMP - exec time'!I32</f>
        <v>1.0292256926460299</v>
      </c>
      <c r="J40" s="2">
        <f>'OMP - exec time'!J16/'OMP - exec time'!J32</f>
        <v>1.0408938664841711</v>
      </c>
      <c r="K40" s="2">
        <f>'OMP - exec time'!K16/'OMP - exec time'!K32</f>
        <v>1.0410003012348645</v>
      </c>
      <c r="L40" s="2">
        <f>'OMP - exec time'!L16/'OMP - exec time'!L32</f>
        <v>1.0059967025255185</v>
      </c>
      <c r="M40" s="2">
        <f>'OMP - exec time'!M16/'OMP - exec time'!M32</f>
        <v>1.0381993926985689</v>
      </c>
      <c r="N40" s="2">
        <f>'OMP - exec time'!N16/'OMP - exec time'!N32</f>
        <v>1.0370364686359623</v>
      </c>
      <c r="P40" s="1" t="s">
        <v>2</v>
      </c>
      <c r="Q40" s="2">
        <f>'OMP - exec time'!D16/'OMP - exec time'!R32</f>
        <v>1.0611741851791494</v>
      </c>
      <c r="R40" s="2">
        <f>'OMP - exec time'!E16/'OMP - exec time'!S32</f>
        <v>1.0744737130372093</v>
      </c>
      <c r="S40" s="2">
        <f>'OMP - exec time'!F16/'OMP - exec time'!T32</f>
        <v>1.1112423433556409</v>
      </c>
      <c r="T40" s="2">
        <f>'OMP - exec time'!G16/'OMP - exec time'!U32</f>
        <v>1.1339345514837478</v>
      </c>
      <c r="U40" s="2">
        <f>'OMP - exec time'!H16/'OMP - exec time'!V32</f>
        <v>1.1493046328919367</v>
      </c>
      <c r="V40" s="2">
        <f>'OMP - exec time'!I16/'OMP - exec time'!W32</f>
        <v>1.1719023233320305</v>
      </c>
      <c r="W40" s="2">
        <f>'OMP - exec time'!J16/'OMP - exec time'!X32</f>
        <v>1.1921138887759841</v>
      </c>
      <c r="X40" s="2">
        <f>'OMP - exec time'!K16/'OMP - exec time'!Y32</f>
        <v>1.212001220535998</v>
      </c>
      <c r="Y40" s="2">
        <f>'OMP - exec time'!L16/'OMP - exec time'!Z32</f>
        <v>1.2080986973659698</v>
      </c>
      <c r="Z40" s="2">
        <f>'OMP - exec time'!M16/'OMP - exec time'!AA32</f>
        <v>1.2730057139841546</v>
      </c>
      <c r="AA40" s="2">
        <f>'OMP - exec time'!N16/'OMP - exec time'!AB32</f>
        <v>1.2812375204255759</v>
      </c>
    </row>
    <row r="41" spans="3:28">
      <c r="C41" s="1" t="s">
        <v>3</v>
      </c>
      <c r="D41" s="2">
        <f>'OMP - exec time'!D17/'OMP - exec time'!D33</f>
        <v>1.0082005452585829</v>
      </c>
      <c r="E41" s="2">
        <f>'OMP - exec time'!E17/'OMP - exec time'!E33</f>
        <v>1.0133616649222141</v>
      </c>
      <c r="F41" s="2">
        <f>'OMP - exec time'!F17/'OMP - exec time'!F33</f>
        <v>0.99810621036626868</v>
      </c>
      <c r="G41" s="2">
        <f>'OMP - exec time'!G17/'OMP - exec time'!G33</f>
        <v>1.0135555316777027</v>
      </c>
      <c r="H41" s="2">
        <f>'OMP - exec time'!H17/'OMP - exec time'!H33</f>
        <v>1.0459338547142816</v>
      </c>
      <c r="I41" s="2">
        <f>'OMP - exec time'!I17/'OMP - exec time'!I33</f>
        <v>1.0068245098441846</v>
      </c>
      <c r="J41" s="2">
        <f>'OMP - exec time'!J17/'OMP - exec time'!J33</f>
        <v>1.0711378405474452</v>
      </c>
      <c r="K41" s="2">
        <f>'OMP - exec time'!K17/'OMP - exec time'!K33</f>
        <v>1.0323359461922024</v>
      </c>
      <c r="L41" s="2">
        <f>'OMP - exec time'!L17/'OMP - exec time'!L33</f>
        <v>1.0518173854932482</v>
      </c>
      <c r="M41" s="2">
        <f>'OMP - exec time'!M17/'OMP - exec time'!M33</f>
        <v>1.0395351256542189</v>
      </c>
      <c r="N41" s="2">
        <f>'OMP - exec time'!N17/'OMP - exec time'!N33</f>
        <v>1.0408449807735713</v>
      </c>
      <c r="P41" s="1" t="s">
        <v>3</v>
      </c>
      <c r="Q41" s="2">
        <f>'OMP - exec time'!D17/'OMP - exec time'!R33</f>
        <v>1.0173883635335141</v>
      </c>
      <c r="R41" s="2">
        <f>'OMP - exec time'!E17/'OMP - exec time'!S33</f>
        <v>1.0394751479601207</v>
      </c>
      <c r="S41" s="2">
        <f>'OMP - exec time'!F17/'OMP - exec time'!T33</f>
        <v>1.0466070026358891</v>
      </c>
      <c r="T41" s="2">
        <f>'OMP - exec time'!G17/'OMP - exec time'!U33</f>
        <v>1.1194477101034339</v>
      </c>
      <c r="U41" s="2">
        <f>'OMP - exec time'!H17/'OMP - exec time'!V33</f>
        <v>1.1769447988025168</v>
      </c>
      <c r="V41" s="2">
        <f>'OMP - exec time'!I17/'OMP - exec time'!W33</f>
        <v>1.2012375389774252</v>
      </c>
      <c r="W41" s="2">
        <f>'OMP - exec time'!J17/'OMP - exec time'!X33</f>
        <v>1.2619860423688787</v>
      </c>
      <c r="X41" s="2">
        <f>'OMP - exec time'!K17/'OMP - exec time'!Y33</f>
        <v>1.2701217293786331</v>
      </c>
      <c r="Y41" s="2">
        <f>'OMP - exec time'!L17/'OMP - exec time'!Z33</f>
        <v>1.3221982000367807</v>
      </c>
      <c r="Z41" s="2">
        <f>'OMP - exec time'!M17/'OMP - exec time'!AA33</f>
        <v>1.3317390548462751</v>
      </c>
      <c r="AA41" s="2">
        <f>'OMP - exec time'!N17/'OMP - exec time'!AB33</f>
        <v>1.3157716839214428</v>
      </c>
    </row>
    <row r="42" spans="3:28">
      <c r="C42" s="1" t="s">
        <v>4</v>
      </c>
      <c r="D42" s="2">
        <f>'OMP - exec time'!D18/'OMP - exec time'!D34</f>
        <v>0.9970691133092634</v>
      </c>
      <c r="E42" s="2">
        <f>'OMP - exec time'!E18/'OMP - exec time'!E34</f>
        <v>1.0008537711576768</v>
      </c>
      <c r="F42" s="2">
        <f>'OMP - exec time'!F18/'OMP - exec time'!F34</f>
        <v>1.0085694808879477</v>
      </c>
      <c r="G42" s="2">
        <f>'OMP - exec time'!G18/'OMP - exec time'!G34</f>
        <v>1.0302068111423746</v>
      </c>
      <c r="H42" s="2">
        <f>'OMP - exec time'!H18/'OMP - exec time'!H34</f>
        <v>1.0416471062887922</v>
      </c>
      <c r="I42" s="2">
        <f>'OMP - exec time'!I18/'OMP - exec time'!I34</f>
        <v>1.027654694929667</v>
      </c>
      <c r="J42" s="2">
        <f>'OMP - exec time'!J18/'OMP - exec time'!J34</f>
        <v>1.0535023422634906</v>
      </c>
      <c r="K42" s="2">
        <f>'OMP - exec time'!K18/'OMP - exec time'!K34</f>
        <v>0.99339810090051439</v>
      </c>
      <c r="L42" s="2">
        <f>'OMP - exec time'!L18/'OMP - exec time'!L34</f>
        <v>1.0045025132917738</v>
      </c>
      <c r="M42" s="2">
        <f>'OMP - exec time'!M18/'OMP - exec time'!M34</f>
        <v>0.97674461264549961</v>
      </c>
      <c r="N42" s="2">
        <f>'OMP - exec time'!N18/'OMP - exec time'!N34</f>
        <v>1.0220556020294975</v>
      </c>
      <c r="P42" s="1" t="s">
        <v>4</v>
      </c>
      <c r="Q42" s="2">
        <f>'OMP - exec time'!D18/'OMP - exec time'!R34</f>
        <v>1.0266740377959378</v>
      </c>
      <c r="R42" s="2">
        <f>'OMP - exec time'!E18/'OMP - exec time'!S34</f>
        <v>1.0469964158347616</v>
      </c>
      <c r="S42" s="2">
        <f>'OMP - exec time'!F18/'OMP - exec time'!T34</f>
        <v>1.0849764350373958</v>
      </c>
      <c r="T42" s="2">
        <f>'OMP - exec time'!G18/'OMP - exec time'!U34</f>
        <v>1.148687896398457</v>
      </c>
      <c r="U42" s="2">
        <f>'OMP - exec time'!H18/'OMP - exec time'!V34</f>
        <v>1.2988199591479428</v>
      </c>
      <c r="V42" s="2">
        <f>'OMP - exec time'!I18/'OMP - exec time'!W34</f>
        <v>1.301016636568475</v>
      </c>
      <c r="W42" s="2">
        <f>'OMP - exec time'!J18/'OMP - exec time'!X34</f>
        <v>1.4117908293258914</v>
      </c>
      <c r="X42" s="2">
        <f>'OMP - exec time'!K18/'OMP - exec time'!Y34</f>
        <v>1.4095044236816232</v>
      </c>
      <c r="Y42" s="2">
        <f>'OMP - exec time'!L18/'OMP - exec time'!Z34</f>
        <v>1.407212478249698</v>
      </c>
      <c r="Z42" s="2">
        <f>'OMP - exec time'!M18/'OMP - exec time'!AA34</f>
        <v>1.4259078795426852</v>
      </c>
      <c r="AA42" s="2">
        <f>'OMP - exec time'!N18/'OMP - exec time'!AB34</f>
        <v>1.4117348571327568</v>
      </c>
    </row>
    <row r="43" spans="3:28">
      <c r="C43" s="1" t="s">
        <v>5</v>
      </c>
      <c r="D43" s="2">
        <f>'OMP - exec time'!D19/'OMP - exec time'!D35</f>
        <v>0.98987186770238744</v>
      </c>
      <c r="E43" s="2">
        <f>'OMP - exec time'!E19/'OMP - exec time'!E35</f>
        <v>1.0060365144149839</v>
      </c>
      <c r="F43" s="2">
        <f>'OMP - exec time'!F19/'OMP - exec time'!F35</f>
        <v>1.0158189988405375</v>
      </c>
      <c r="G43" s="2">
        <f>'OMP - exec time'!G19/'OMP - exec time'!G35</f>
        <v>1.0152009217546842</v>
      </c>
      <c r="H43" s="2">
        <f>'OMP - exec time'!H19/'OMP - exec time'!H35</f>
        <v>1.0217840330715107</v>
      </c>
      <c r="I43" s="2">
        <f>'OMP - exec time'!I19/'OMP - exec time'!I35</f>
        <v>1.0021022914928559</v>
      </c>
      <c r="J43" s="2">
        <f>'OMP - exec time'!J19/'OMP - exec time'!J35</f>
        <v>1.0213646375939522</v>
      </c>
      <c r="K43" s="2">
        <f>'OMP - exec time'!K19/'OMP - exec time'!K35</f>
        <v>0.96936101085728477</v>
      </c>
      <c r="L43" s="2">
        <f>'OMP - exec time'!L19/'OMP - exec time'!L35</f>
        <v>0.90253527214486384</v>
      </c>
      <c r="M43" s="2">
        <f>'OMP - exec time'!M19/'OMP - exec time'!M35</f>
        <v>0.88000921149232081</v>
      </c>
      <c r="N43" s="2">
        <f>'OMP - exec time'!N19/'OMP - exec time'!N35</f>
        <v>0.95478920029989811</v>
      </c>
      <c r="P43" s="1" t="s">
        <v>5</v>
      </c>
      <c r="Q43" s="2">
        <f>'OMP - exec time'!D19/'OMP - exec time'!R35</f>
        <v>1.0367190340741794</v>
      </c>
      <c r="R43" s="2">
        <f>'OMP - exec time'!E19/'OMP - exec time'!S35</f>
        <v>1.0574552691831314</v>
      </c>
      <c r="S43" s="2">
        <f>'OMP - exec time'!F19/'OMP - exec time'!T35</f>
        <v>1.1122945591125886</v>
      </c>
      <c r="T43" s="2">
        <f>'OMP - exec time'!G19/'OMP - exec time'!U35</f>
        <v>1.1660641702790628</v>
      </c>
      <c r="U43" s="2">
        <f>'OMP - exec time'!H19/'OMP - exec time'!V35</f>
        <v>1.2432853818439826</v>
      </c>
      <c r="V43" s="2">
        <f>'OMP - exec time'!I19/'OMP - exec time'!W35</f>
        <v>1.2982338744302118</v>
      </c>
      <c r="W43" s="2">
        <f>'OMP - exec time'!J19/'OMP - exec time'!X35</f>
        <v>1.1957041634458672</v>
      </c>
      <c r="X43" s="2">
        <f>'OMP - exec time'!K19/'OMP - exec time'!Y35</f>
        <v>1.2794752732978418</v>
      </c>
      <c r="Y43" s="2">
        <f>'OMP - exec time'!L19/'OMP - exec time'!Z35</f>
        <v>1.1446922575228988</v>
      </c>
      <c r="Z43" s="2">
        <f>'OMP - exec time'!M19/'OMP - exec time'!AA35</f>
        <v>1.084296053471246</v>
      </c>
      <c r="AA43" s="2">
        <f>'OMP - exec time'!N19/'OMP - exec time'!AB35</f>
        <v>1.0491908086232187</v>
      </c>
    </row>
    <row r="44" spans="3:28">
      <c r="C44" s="1" t="s">
        <v>6</v>
      </c>
      <c r="D44" s="2">
        <f>'OMP - exec time'!D20/'OMP - exec time'!D36</f>
        <v>0.99956695535112017</v>
      </c>
      <c r="E44" s="2">
        <f>'OMP - exec time'!E20/'OMP - exec time'!E36</f>
        <v>1.0013707005463686</v>
      </c>
      <c r="F44" s="2">
        <f>'OMP - exec time'!F20/'OMP - exec time'!F36</f>
        <v>0.98071545741209776</v>
      </c>
      <c r="G44" s="2">
        <f>'OMP - exec time'!G20/'OMP - exec time'!G36</f>
        <v>1.0007352816889505</v>
      </c>
      <c r="H44" s="2">
        <f>'OMP - exec time'!H20/'OMP - exec time'!H36</f>
        <v>1.023519659258026</v>
      </c>
      <c r="I44" s="2">
        <f>'OMP - exec time'!I20/'OMP - exec time'!I36</f>
        <v>0.98919318550582558</v>
      </c>
      <c r="J44" s="2">
        <f>'OMP - exec time'!J20/'OMP - exec time'!J36</f>
        <v>0.95152466121794421</v>
      </c>
      <c r="K44" s="2">
        <f>'OMP - exec time'!K20/'OMP - exec time'!K36</f>
        <v>0.98551574810638709</v>
      </c>
      <c r="L44" s="2">
        <f>'OMP - exec time'!L20/'OMP - exec time'!L36</f>
        <v>0.98232301668608946</v>
      </c>
      <c r="M44" s="2">
        <f>'OMP - exec time'!M20/'OMP - exec time'!M36</f>
        <v>0.97438229438823554</v>
      </c>
      <c r="N44" s="2">
        <f>'OMP - exec time'!N20/'OMP - exec time'!N36</f>
        <v>0.97477943395733779</v>
      </c>
      <c r="P44" s="1" t="s">
        <v>6</v>
      </c>
      <c r="Q44" s="2">
        <f>'OMP - exec time'!D20/'OMP - exec time'!R36</f>
        <v>1.2157694957216241</v>
      </c>
      <c r="R44" s="2">
        <f>'OMP - exec time'!E20/'OMP - exec time'!S36</f>
        <v>1.229268521633017</v>
      </c>
      <c r="S44" s="2">
        <f>'OMP - exec time'!F20/'OMP - exec time'!T36</f>
        <v>1.1624284446264699</v>
      </c>
      <c r="T44" s="2">
        <f>'OMP - exec time'!G20/'OMP - exec time'!U36</f>
        <v>0.96648055949992107</v>
      </c>
      <c r="U44" s="2">
        <f>'OMP - exec time'!H20/'OMP - exec time'!V36</f>
        <v>1.003711260752232</v>
      </c>
      <c r="V44" s="2">
        <f>'OMP - exec time'!I20/'OMP - exec time'!W36</f>
        <v>0.97208126399269223</v>
      </c>
      <c r="W44" s="2">
        <f>'OMP - exec time'!J20/'OMP - exec time'!X36</f>
        <v>0.95268053991569746</v>
      </c>
      <c r="X44" s="2">
        <f>'OMP - exec time'!K20/'OMP - exec time'!Y36</f>
        <v>0.97894424744328745</v>
      </c>
      <c r="Y44" s="2">
        <f>'OMP - exec time'!L20/'OMP - exec time'!Z36</f>
        <v>0.92482945989063392</v>
      </c>
      <c r="Z44" s="2">
        <f>'OMP - exec time'!M20/'OMP - exec time'!AA36</f>
        <v>0.96058332830215076</v>
      </c>
      <c r="AA44" s="2">
        <f>'OMP - exec time'!N20/'OMP - exec time'!AB36</f>
        <v>0.97219176595832746</v>
      </c>
    </row>
    <row r="45" spans="3:28">
      <c r="C45" s="1" t="s">
        <v>7</v>
      </c>
      <c r="D45" s="2">
        <f>'OMP - exec time'!D21/'OMP - exec time'!D37</f>
        <v>0.88172958709406579</v>
      </c>
      <c r="E45" s="2">
        <f>'OMP - exec time'!E21/'OMP - exec time'!E37</f>
        <v>0.86729784292860479</v>
      </c>
      <c r="F45" s="2">
        <f>'OMP - exec time'!F21/'OMP - exec time'!F37</f>
        <v>0.97372493676260408</v>
      </c>
      <c r="G45" s="2">
        <f>'OMP - exec time'!G21/'OMP - exec time'!G37</f>
        <v>0.98932085078426546</v>
      </c>
      <c r="H45" s="2">
        <f>'OMP - exec time'!H21/'OMP - exec time'!H37</f>
        <v>1.0029105853486524</v>
      </c>
      <c r="I45" s="2">
        <f>'OMP - exec time'!I21/'OMP - exec time'!I37</f>
        <v>1.0191040615732705</v>
      </c>
      <c r="J45" s="2">
        <f>'OMP - exec time'!J21/'OMP - exec time'!J37</f>
        <v>0.99919656217791264</v>
      </c>
      <c r="K45" s="2">
        <f>'OMP - exec time'!K21/'OMP - exec time'!K37</f>
        <v>0.99628264181027004</v>
      </c>
      <c r="L45" s="2">
        <f>'OMP - exec time'!L21/'OMP - exec time'!L37</f>
        <v>0.98686157798212637</v>
      </c>
      <c r="M45" s="2">
        <f>'OMP - exec time'!M21/'OMP - exec time'!M37</f>
        <v>0.99229090202086967</v>
      </c>
      <c r="N45" s="2">
        <f>'OMP - exec time'!N21/'OMP - exec time'!N37</f>
        <v>0.95992514488167979</v>
      </c>
      <c r="P45" s="1" t="s">
        <v>7</v>
      </c>
      <c r="Q45" s="2">
        <f>'OMP - exec time'!D21/'OMP - exec time'!R37</f>
        <v>0.88172958709406579</v>
      </c>
      <c r="R45" s="2">
        <f>'OMP - exec time'!E21/'OMP - exec time'!S37</f>
        <v>0.86729784292860479</v>
      </c>
      <c r="S45" s="2">
        <f>'OMP - exec time'!F21/'OMP - exec time'!T37</f>
        <v>0.97372493676260408</v>
      </c>
      <c r="T45" s="2">
        <f>'OMP - exec time'!G21/'OMP - exec time'!U37</f>
        <v>0.98932085078426546</v>
      </c>
      <c r="U45" s="2">
        <f>'OMP - exec time'!H21/'OMP - exec time'!V37</f>
        <v>1.0029105853486524</v>
      </c>
      <c r="V45" s="2">
        <f>'OMP - exec time'!I21/'OMP - exec time'!W37</f>
        <v>1.0191040615732705</v>
      </c>
      <c r="W45" s="2">
        <f>'OMP - exec time'!J21/'OMP - exec time'!X37</f>
        <v>0.99919656217791264</v>
      </c>
      <c r="X45" s="2">
        <f>'OMP - exec time'!K21/'OMP - exec time'!Y37</f>
        <v>0.99628264181027004</v>
      </c>
      <c r="Y45" s="2">
        <f>'OMP - exec time'!L21/'OMP - exec time'!Z37</f>
        <v>0.98686157798212637</v>
      </c>
      <c r="Z45" s="2">
        <f>'OMP - exec time'!M21/'OMP - exec time'!AA37</f>
        <v>0.99229090202086967</v>
      </c>
      <c r="AA45" s="2">
        <f>'OMP - exec time'!N21/'OMP - exec time'!AB37</f>
        <v>0.95992514488167979</v>
      </c>
    </row>
    <row r="46" spans="3:28">
      <c r="C46" s="1" t="s">
        <v>8</v>
      </c>
      <c r="D46" s="2">
        <f>'OMP - exec time'!D22/'OMP - exec time'!D38</f>
        <v>0.8921571096786286</v>
      </c>
      <c r="E46" s="2">
        <f>'OMP - exec time'!E22/'OMP - exec time'!E38</f>
        <v>0.93746161305400333</v>
      </c>
      <c r="F46" s="2">
        <f>'OMP - exec time'!F22/'OMP - exec time'!F38</f>
        <v>0.98306559152966844</v>
      </c>
      <c r="G46" s="2">
        <f>'OMP - exec time'!G22/'OMP - exec time'!G38</f>
        <v>0.91523615826835147</v>
      </c>
      <c r="H46" s="2">
        <f>'OMP - exec time'!H22/'OMP - exec time'!H38</f>
        <v>0.95915878792041165</v>
      </c>
      <c r="I46" s="2">
        <f>'OMP - exec time'!I22/'OMP - exec time'!I38</f>
        <v>0.94027759858059146</v>
      </c>
      <c r="J46" s="2">
        <f>'OMP - exec time'!J22/'OMP - exec time'!J38</f>
        <v>0.92353863581701967</v>
      </c>
      <c r="K46" s="2">
        <f>'OMP - exec time'!K22/'OMP - exec time'!K38</f>
        <v>0.96904353625651507</v>
      </c>
      <c r="L46" s="2">
        <f>'OMP - exec time'!L22/'OMP - exec time'!L38</f>
        <v>0.95465948654223121</v>
      </c>
      <c r="M46" s="2">
        <f>'OMP - exec time'!M22/'OMP - exec time'!M38</f>
        <v>0.96142339724888992</v>
      </c>
      <c r="N46" s="2">
        <f>'OMP - exec time'!N22/'OMP - exec time'!N38</f>
        <v>0.9734981091272279</v>
      </c>
      <c r="P46" s="1" t="s">
        <v>8</v>
      </c>
      <c r="Q46" s="2">
        <f>'OMP - exec time'!D22/'OMP - exec time'!R38</f>
        <v>0.8921571096786286</v>
      </c>
      <c r="R46" s="2">
        <f>'OMP - exec time'!E22/'OMP - exec time'!S38</f>
        <v>0.93746161305400333</v>
      </c>
      <c r="S46" s="2">
        <f>'OMP - exec time'!F22/'OMP - exec time'!T38</f>
        <v>0.98306559152966844</v>
      </c>
      <c r="T46" s="2">
        <f>'OMP - exec time'!G22/'OMP - exec time'!U38</f>
        <v>0.91523615826835147</v>
      </c>
      <c r="U46" s="2">
        <f>'OMP - exec time'!H22/'OMP - exec time'!V38</f>
        <v>0.95915878792041165</v>
      </c>
      <c r="V46" s="2">
        <f>'OMP - exec time'!I22/'OMP - exec time'!W38</f>
        <v>0.94027759858059146</v>
      </c>
      <c r="W46" s="2">
        <f>'OMP - exec time'!J22/'OMP - exec time'!X38</f>
        <v>0.92353863581701967</v>
      </c>
      <c r="X46" s="2">
        <f>'OMP - exec time'!K22/'OMP - exec time'!Y38</f>
        <v>0.96904353625651507</v>
      </c>
      <c r="Y46" s="2">
        <f>'OMP - exec time'!L22/'OMP - exec time'!Z38</f>
        <v>0.95465948654223121</v>
      </c>
      <c r="Z46" s="2">
        <f>'OMP - exec time'!M22/'OMP - exec time'!AA38</f>
        <v>0.96142339724888992</v>
      </c>
      <c r="AA46" s="2">
        <f>'OMP - exec time'!N22/'OMP - exec time'!AB38</f>
        <v>0.9734981091272279</v>
      </c>
    </row>
    <row r="47" spans="3:28">
      <c r="C47" s="1" t="s">
        <v>9</v>
      </c>
      <c r="D47" s="2">
        <f>'OMP - exec time'!D23/'OMP - exec time'!D39</f>
        <v>1.1207805225495016</v>
      </c>
      <c r="E47" s="2">
        <f>'OMP - exec time'!E23/'OMP - exec time'!E39</f>
        <v>0.86924701243146163</v>
      </c>
      <c r="F47" s="2">
        <f>'OMP - exec time'!F23/'OMP - exec time'!F39</f>
        <v>0.92791855290758674</v>
      </c>
      <c r="G47" s="2">
        <f>'OMP - exec time'!G23/'OMP - exec time'!G39</f>
        <v>0.98279399876337126</v>
      </c>
      <c r="H47" s="2">
        <f>'OMP - exec time'!H23/'OMP - exec time'!H39</f>
        <v>1.0615895804167756</v>
      </c>
      <c r="I47" s="2">
        <f>'OMP - exec time'!I23/'OMP - exec time'!I39</f>
        <v>1.0862994307174081</v>
      </c>
      <c r="J47" s="2">
        <f>'OMP - exec time'!J23/'OMP - exec time'!J39</f>
        <v>1.0999974152719338</v>
      </c>
      <c r="K47" s="2">
        <f>'OMP - exec time'!K23/'OMP - exec time'!K39</f>
        <v>1.0944930938484099</v>
      </c>
      <c r="L47" s="2">
        <f>'OMP - exec time'!L23/'OMP - exec time'!L39</f>
        <v>1.016309044273692</v>
      </c>
      <c r="M47" s="2">
        <f>'OMP - exec time'!M23/'OMP - exec time'!M39</f>
        <v>1.0404667299233237</v>
      </c>
      <c r="N47" s="2">
        <f>'OMP - exec time'!N23/'OMP - exec time'!N39</f>
        <v>1.035130685275681</v>
      </c>
      <c r="P47" s="1" t="s">
        <v>9</v>
      </c>
      <c r="Q47" s="2">
        <f>'OMP - exec time'!D23/'OMP - exec time'!R39</f>
        <v>1.1207805225495016</v>
      </c>
      <c r="R47" s="2">
        <f>'OMP - exec time'!E23/'OMP - exec time'!S39</f>
        <v>0.86924701243146163</v>
      </c>
      <c r="S47" s="2">
        <f>'OMP - exec time'!F23/'OMP - exec time'!T39</f>
        <v>0.92791855290758674</v>
      </c>
      <c r="T47" s="2">
        <f>'OMP - exec time'!G23/'OMP - exec time'!U39</f>
        <v>0.98279399876337126</v>
      </c>
      <c r="U47" s="2">
        <f>'OMP - exec time'!H23/'OMP - exec time'!V39</f>
        <v>1.0615895804167756</v>
      </c>
      <c r="V47" s="2">
        <f>'OMP - exec time'!I23/'OMP - exec time'!W39</f>
        <v>1.0862994307174081</v>
      </c>
      <c r="W47" s="2">
        <f>'OMP - exec time'!J23/'OMP - exec time'!X39</f>
        <v>1.0999974152719338</v>
      </c>
      <c r="X47" s="2">
        <f>'OMP - exec time'!K23/'OMP - exec time'!Y39</f>
        <v>1.0944930938484099</v>
      </c>
      <c r="Y47" s="2">
        <f>'OMP - exec time'!L23/'OMP - exec time'!Z39</f>
        <v>1.016309044273692</v>
      </c>
      <c r="Z47" s="2">
        <f>'OMP - exec time'!M23/'OMP - exec time'!AA39</f>
        <v>1.0404667299233237</v>
      </c>
      <c r="AA47" s="2">
        <f>'OMP - exec time'!N23/'OMP - exec time'!AB39</f>
        <v>1.035130685275681</v>
      </c>
    </row>
    <row r="51" spans="2:15">
      <c r="H51" s="10" t="s">
        <v>17</v>
      </c>
      <c r="I51" s="10"/>
      <c r="J51" s="10"/>
    </row>
    <row r="52" spans="2:15">
      <c r="C52" s="9" t="s">
        <v>16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2:15">
      <c r="C53" s="1"/>
      <c r="D53" s="9" t="s">
        <v>10</v>
      </c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2:15">
      <c r="C54" s="1"/>
      <c r="D54" s="1">
        <v>1</v>
      </c>
      <c r="E54" s="1">
        <v>2</v>
      </c>
      <c r="F54" s="1">
        <v>4</v>
      </c>
      <c r="G54" s="1">
        <v>8</v>
      </c>
      <c r="H54" s="1">
        <v>16</v>
      </c>
      <c r="I54" s="1">
        <v>32</v>
      </c>
      <c r="J54" s="1">
        <v>64</v>
      </c>
      <c r="K54" s="1">
        <v>128</v>
      </c>
      <c r="L54" s="1">
        <v>256</v>
      </c>
      <c r="M54" s="1">
        <v>512</v>
      </c>
      <c r="N54" s="1">
        <v>1024</v>
      </c>
      <c r="O54" s="1" t="s">
        <v>41</v>
      </c>
    </row>
    <row r="55" spans="2:15">
      <c r="B55">
        <v>1</v>
      </c>
      <c r="C55" s="1" t="s">
        <v>0</v>
      </c>
      <c r="D55">
        <f>'OMP - exec time'!D$7/'OMP - exec time'!D47</f>
        <v>0.52527086201518358</v>
      </c>
      <c r="E55">
        <f>'OMP - exec time'!E$7/'OMP - exec time'!E47</f>
        <v>0.59761358419566557</v>
      </c>
      <c r="F55">
        <f>'OMP - exec time'!F$7/'OMP - exec time'!F47</f>
        <v>0.62073831966408288</v>
      </c>
      <c r="G55">
        <f>'OMP - exec time'!G$7/'OMP - exec time'!G47</f>
        <v>0.64177228267331732</v>
      </c>
      <c r="H55">
        <f>'OMP - exec time'!H$7/'OMP - exec time'!H47</f>
        <v>0.84780145225877379</v>
      </c>
      <c r="I55">
        <f>'OMP - exec time'!I$7/'OMP - exec time'!I47</f>
        <v>0.84170127762232938</v>
      </c>
      <c r="J55">
        <f>'OMP - exec time'!J$7/'OMP - exec time'!J47</f>
        <v>0.84923553562688903</v>
      </c>
      <c r="K55">
        <f>'OMP - exec time'!K$7/'OMP - exec time'!K47</f>
        <v>0.86575141963435509</v>
      </c>
      <c r="L55">
        <f>'OMP - exec time'!L$7/'OMP - exec time'!L47</f>
        <v>0.89943674302625387</v>
      </c>
      <c r="M55">
        <f>'OMP - exec time'!M$7/'OMP - exec time'!M47</f>
        <v>0.86464516558350324</v>
      </c>
      <c r="N55">
        <f>'OMP - exec time'!N$7/'OMP - exec time'!N47</f>
        <v>0.87812158696077236</v>
      </c>
      <c r="O55">
        <f>'OMP - exec time'!$N$8/'OMP - exec time'!N47</f>
        <v>0.51273214941555656</v>
      </c>
    </row>
    <row r="56" spans="2:15">
      <c r="B56">
        <v>2</v>
      </c>
      <c r="C56" s="1" t="s">
        <v>1</v>
      </c>
      <c r="D56">
        <f>'OMP - exec time'!D$7/'OMP - exec time'!D48</f>
        <v>0.57688011829577335</v>
      </c>
      <c r="E56">
        <f>'OMP - exec time'!E$7/'OMP - exec time'!E48</f>
        <v>0.73497531882741518</v>
      </c>
      <c r="F56">
        <f>'OMP - exec time'!F$7/'OMP - exec time'!F48</f>
        <v>1.0713494621454618</v>
      </c>
      <c r="G56">
        <f>'OMP - exec time'!G$7/'OMP - exec time'!G48</f>
        <v>1.2546600623327258</v>
      </c>
      <c r="H56">
        <f>'OMP - exec time'!H$7/'OMP - exec time'!H48</f>
        <v>1.3532589698808504</v>
      </c>
      <c r="I56">
        <f>'OMP - exec time'!I$7/'OMP - exec time'!I48</f>
        <v>1.3673780256420516</v>
      </c>
      <c r="J56">
        <f>'OMP - exec time'!J$7/'OMP - exec time'!J48</f>
        <v>1.4980344715365195</v>
      </c>
      <c r="K56">
        <f>'OMP - exec time'!K$7/'OMP - exec time'!K48</f>
        <v>1.5635950899481419</v>
      </c>
      <c r="L56">
        <f>'OMP - exec time'!L$7/'OMP - exec time'!L48</f>
        <v>1.5863846438768938</v>
      </c>
      <c r="M56">
        <f>'OMP - exec time'!M$7/'OMP - exec time'!M48</f>
        <v>1.6120894618834225</v>
      </c>
      <c r="N56">
        <f>'OMP - exec time'!N$7/'OMP - exec time'!N48</f>
        <v>1.6086475756953023</v>
      </c>
      <c r="O56">
        <f>'OMP - exec time'!$N$8/'OMP - exec time'!N48</f>
        <v>0.93928374086904487</v>
      </c>
    </row>
    <row r="57" spans="2:15">
      <c r="B57">
        <v>4</v>
      </c>
      <c r="C57" s="1" t="s">
        <v>2</v>
      </c>
      <c r="D57">
        <f>'OMP - exec time'!D$7/'OMP - exec time'!D49</f>
        <v>0.51315026837717848</v>
      </c>
      <c r="E57">
        <f>'OMP - exec time'!E$7/'OMP - exec time'!E49</f>
        <v>0.8309505875776183</v>
      </c>
      <c r="F57">
        <f>'OMP - exec time'!F$7/'OMP - exec time'!F49</f>
        <v>1.317568918603536</v>
      </c>
      <c r="G57">
        <f>'OMP - exec time'!G$7/'OMP - exec time'!G49</f>
        <v>1.7807492317800724</v>
      </c>
      <c r="H57">
        <f>'OMP - exec time'!H$7/'OMP - exec time'!H49</f>
        <v>2.1308870535691988</v>
      </c>
      <c r="I57">
        <f>'OMP - exec time'!I$7/'OMP - exec time'!I49</f>
        <v>2.3223067298789766</v>
      </c>
      <c r="J57">
        <f>'OMP - exec time'!J$7/'OMP - exec time'!J49</f>
        <v>2.526022095455311</v>
      </c>
      <c r="K57">
        <f>'OMP - exec time'!K$7/'OMP - exec time'!K49</f>
        <v>3.0188286664794552</v>
      </c>
      <c r="L57">
        <f>'OMP - exec time'!L$7/'OMP - exec time'!L49</f>
        <v>3.1576523496065354</v>
      </c>
      <c r="M57">
        <f>'OMP - exec time'!M$7/'OMP - exec time'!M49</f>
        <v>3.2203060595150896</v>
      </c>
      <c r="N57">
        <f>'OMP - exec time'!N$7/'OMP - exec time'!N49</f>
        <v>3.2777204002112508</v>
      </c>
      <c r="O57">
        <f>'OMP - exec time'!$N$8/'OMP - exec time'!N49</f>
        <v>1.9138495749776037</v>
      </c>
    </row>
    <row r="58" spans="2:15">
      <c r="B58">
        <v>5</v>
      </c>
      <c r="C58" s="1" t="s">
        <v>3</v>
      </c>
      <c r="D58">
        <f>'OMP - exec time'!D$7/'OMP - exec time'!D50</f>
        <v>0.65020904798482193</v>
      </c>
      <c r="E58">
        <f>'OMP - exec time'!E$7/'OMP - exec time'!E50</f>
        <v>0.89970883566855153</v>
      </c>
      <c r="F58">
        <f>'OMP - exec time'!F$7/'OMP - exec time'!F50</f>
        <v>1.5063338006458611</v>
      </c>
      <c r="G58">
        <f>'OMP - exec time'!G$7/'OMP - exec time'!G50</f>
        <v>1.9510047467051945</v>
      </c>
      <c r="H58">
        <f>'OMP - exec time'!H$7/'OMP - exec time'!H50</f>
        <v>2.4202916227822437</v>
      </c>
      <c r="I58">
        <f>'OMP - exec time'!I$7/'OMP - exec time'!I50</f>
        <v>2.862687458034149</v>
      </c>
      <c r="J58">
        <f>'OMP - exec time'!J$7/'OMP - exec time'!J50</f>
        <v>3.2090758806646993</v>
      </c>
      <c r="K58">
        <f>'OMP - exec time'!K$7/'OMP - exec time'!K50</f>
        <v>3.6766821406703456</v>
      </c>
      <c r="L58">
        <f>'OMP - exec time'!L$7/'OMP - exec time'!L50</f>
        <v>3.8599665824567189</v>
      </c>
      <c r="M58">
        <f>'OMP - exec time'!M$7/'OMP - exec time'!M50</f>
        <v>3.8876992649811828</v>
      </c>
      <c r="N58">
        <f>'OMP - exec time'!N$7/'OMP - exec time'!N50</f>
        <v>4.0120354587086045</v>
      </c>
      <c r="O58">
        <f>'OMP - exec time'!$N$8/'OMP - exec time'!N50</f>
        <v>2.3426135911256063</v>
      </c>
    </row>
    <row r="59" spans="2:15">
      <c r="B59">
        <v>8</v>
      </c>
      <c r="C59" s="1" t="s">
        <v>4</v>
      </c>
      <c r="D59">
        <f>'OMP - exec time'!D$7/'OMP - exec time'!D51</f>
        <v>0.63887416572806521</v>
      </c>
      <c r="E59">
        <f>'OMP - exec time'!E$7/'OMP - exec time'!E51</f>
        <v>0.90002023973598766</v>
      </c>
      <c r="F59">
        <f>'OMP - exec time'!F$7/'OMP - exec time'!F51</f>
        <v>1.3573131736480546</v>
      </c>
      <c r="G59">
        <f>'OMP - exec time'!G$7/'OMP - exec time'!G51</f>
        <v>1.9895183244373307</v>
      </c>
      <c r="H59">
        <f>'OMP - exec time'!H$7/'OMP - exec time'!H51</f>
        <v>2.627458312564424</v>
      </c>
      <c r="I59">
        <f>'OMP - exec time'!I$7/'OMP - exec time'!I51</f>
        <v>3.8206412054140575</v>
      </c>
      <c r="J59">
        <f>'OMP - exec time'!J$7/'OMP - exec time'!J51</f>
        <v>4.4681139637560925</v>
      </c>
      <c r="K59">
        <f>'OMP - exec time'!K$7/'OMP - exec time'!K51</f>
        <v>5.042389124267614</v>
      </c>
      <c r="L59">
        <f>'OMP - exec time'!L$7/'OMP - exec time'!L51</f>
        <v>5.6111928061196901</v>
      </c>
      <c r="M59">
        <f>'OMP - exec time'!M$7/'OMP - exec time'!M51</f>
        <v>5.8407939583785931</v>
      </c>
      <c r="N59">
        <f>'OMP - exec time'!N$7/'OMP - exec time'!N51</f>
        <v>6.0367570599699292</v>
      </c>
      <c r="O59">
        <f>'OMP - exec time'!$N$8/'OMP - exec time'!N51</f>
        <v>3.5248415126323378</v>
      </c>
    </row>
    <row r="60" spans="2:15">
      <c r="B60">
        <v>10</v>
      </c>
      <c r="C60" s="1" t="s">
        <v>5</v>
      </c>
      <c r="D60">
        <f>'OMP - exec time'!D$7/'OMP - exec time'!D52</f>
        <v>0.63460518215974127</v>
      </c>
      <c r="E60">
        <f>'OMP - exec time'!E$7/'OMP - exec time'!E52</f>
        <v>0.9274462711566358</v>
      </c>
      <c r="F60">
        <f>'OMP - exec time'!F$7/'OMP - exec time'!F52</f>
        <v>1.6649480439621716</v>
      </c>
      <c r="G60">
        <f>'OMP - exec time'!G$7/'OMP - exec time'!G52</f>
        <v>2.3794166947802693</v>
      </c>
      <c r="H60">
        <f>'OMP - exec time'!H$7/'OMP - exec time'!H52</f>
        <v>3.2926649865045095</v>
      </c>
      <c r="I60">
        <f>'OMP - exec time'!I$7/'OMP - exec time'!I52</f>
        <v>4.3440874244813124</v>
      </c>
      <c r="J60">
        <f>'OMP - exec time'!J$7/'OMP - exec time'!J52</f>
        <v>5.2787194326677849</v>
      </c>
      <c r="K60">
        <f>'OMP - exec time'!K$7/'OMP - exec time'!K52</f>
        <v>6.0132268033244838</v>
      </c>
      <c r="L60">
        <f>'OMP - exec time'!L$7/'OMP - exec time'!L52</f>
        <v>6.7350735452009545</v>
      </c>
      <c r="M60">
        <f>'OMP - exec time'!M$7/'OMP - exec time'!M52</f>
        <v>7.0129505468867288</v>
      </c>
      <c r="N60">
        <f>'OMP - exec time'!N$7/'OMP - exec time'!N52</f>
        <v>7.2724822491167407</v>
      </c>
      <c r="O60">
        <f>'OMP - exec time'!$N$8/'OMP - exec time'!N52</f>
        <v>4.2463771652417917</v>
      </c>
    </row>
    <row r="61" spans="2:15">
      <c r="B61">
        <v>16</v>
      </c>
      <c r="C61" s="1" t="s">
        <v>6</v>
      </c>
      <c r="D61">
        <f>'OMP - exec time'!D$7/'OMP - exec time'!D53</f>
        <v>0.65082074204249518</v>
      </c>
      <c r="E61">
        <f>'OMP - exec time'!E$7/'OMP - exec time'!E53</f>
        <v>0.80136021146730052</v>
      </c>
      <c r="F61">
        <f>'OMP - exec time'!F$7/'OMP - exec time'!F53</f>
        <v>1.4949125638018621</v>
      </c>
      <c r="G61">
        <f>'OMP - exec time'!G$7/'OMP - exec time'!G53</f>
        <v>2.2905098546640423</v>
      </c>
      <c r="H61">
        <f>'OMP - exec time'!H$7/'OMP - exec time'!H53</f>
        <v>3.9914180836303124</v>
      </c>
      <c r="I61">
        <f>'OMP - exec time'!I$7/'OMP - exec time'!I53</f>
        <v>5.3545570728768803</v>
      </c>
      <c r="J61">
        <f>'OMP - exec time'!J$7/'OMP - exec time'!J53</f>
        <v>7.0060522207477947</v>
      </c>
      <c r="K61">
        <f>'OMP - exec time'!K$7/'OMP - exec time'!K53</f>
        <v>8.4757336441019078</v>
      </c>
      <c r="L61">
        <f>'OMP - exec time'!L$7/'OMP - exec time'!L53</f>
        <v>9.6337124332675561</v>
      </c>
      <c r="M61">
        <f>'OMP - exec time'!M$7/'OMP - exec time'!M53</f>
        <v>10.028359535325428</v>
      </c>
      <c r="N61">
        <f>'OMP - exec time'!N$7/'OMP - exec time'!N53</f>
        <v>10.726800986890172</v>
      </c>
      <c r="O61">
        <f>'OMP - exec time'!$N$8/'OMP - exec time'!N53</f>
        <v>6.2633418971020101</v>
      </c>
    </row>
    <row r="62" spans="2:15">
      <c r="B62">
        <v>20</v>
      </c>
      <c r="C62" s="1" t="s">
        <v>7</v>
      </c>
      <c r="D62">
        <f>'OMP - exec time'!D$7/'OMP - exec time'!D54</f>
        <v>0.63803748573654362</v>
      </c>
      <c r="E62">
        <f>'OMP - exec time'!E$7/'OMP - exec time'!E54</f>
        <v>0.95377701542708748</v>
      </c>
      <c r="F62">
        <f>'OMP - exec time'!F$7/'OMP - exec time'!F54</f>
        <v>1.7926530674901562</v>
      </c>
      <c r="G62">
        <f>'OMP - exec time'!G$7/'OMP - exec time'!G54</f>
        <v>2.7342579363519848</v>
      </c>
      <c r="H62">
        <f>'OMP - exec time'!H$7/'OMP - exec time'!H54</f>
        <v>4.2116431741507929</v>
      </c>
      <c r="I62">
        <f>'OMP - exec time'!I$7/'OMP - exec time'!I54</f>
        <v>5.7521979215366059</v>
      </c>
      <c r="J62">
        <f>'OMP - exec time'!J$7/'OMP - exec time'!J54</f>
        <v>7.9419470789988029</v>
      </c>
      <c r="K62">
        <f>'OMP - exec time'!K$7/'OMP - exec time'!K54</f>
        <v>9.5447612540373168</v>
      </c>
      <c r="L62">
        <f>'OMP - exec time'!L$7/'OMP - exec time'!L54</f>
        <v>10.716300914360787</v>
      </c>
      <c r="M62">
        <f>'OMP - exec time'!M$7/'OMP - exec time'!M54</f>
        <v>11.806387845278373</v>
      </c>
      <c r="N62">
        <f>'OMP - exec time'!N$7/'OMP - exec time'!N54</f>
        <v>12.554448941887081</v>
      </c>
      <c r="O62">
        <f>'OMP - exec time'!$N$8/'OMP - exec time'!N54</f>
        <v>7.3304991999805846</v>
      </c>
    </row>
    <row r="63" spans="2:15">
      <c r="B63">
        <v>32</v>
      </c>
      <c r="C63" s="1" t="s">
        <v>8</v>
      </c>
      <c r="D63">
        <f>'OMP - exec time'!D$7/'OMP - exec time'!D55</f>
        <v>0.61500136582266451</v>
      </c>
      <c r="E63">
        <f>'OMP - exec time'!E$7/'OMP - exec time'!E55</f>
        <v>0.79276432830935195</v>
      </c>
      <c r="F63">
        <f>'OMP - exec time'!F$7/'OMP - exec time'!F55</f>
        <v>1.5667092005956738</v>
      </c>
      <c r="G63">
        <f>'OMP - exec time'!G$7/'OMP - exec time'!G55</f>
        <v>2.7885637434782082</v>
      </c>
      <c r="H63">
        <f>'OMP - exec time'!H$7/'OMP - exec time'!H55</f>
        <v>3.5177805765041779</v>
      </c>
      <c r="I63">
        <f>'OMP - exec time'!I$7/'OMP - exec time'!I55</f>
        <v>5.3390702370291523</v>
      </c>
      <c r="J63">
        <f>'OMP - exec time'!J$7/'OMP - exec time'!J55</f>
        <v>8.2725580279678983</v>
      </c>
      <c r="K63">
        <f>'OMP - exec time'!K$7/'OMP - exec time'!K55</f>
        <v>10.949807706264973</v>
      </c>
      <c r="L63">
        <f>'OMP - exec time'!L$7/'OMP - exec time'!L55</f>
        <v>12.994047488633367</v>
      </c>
      <c r="M63">
        <f>'OMP - exec time'!M$7/'OMP - exec time'!M55</f>
        <v>13.887668958486284</v>
      </c>
      <c r="N63">
        <f>'OMP - exec time'!N$7/'OMP - exec time'!N55</f>
        <v>15.004781515265481</v>
      </c>
      <c r="O63">
        <f>'OMP - exec time'!$N$8/'OMP - exec time'!N55</f>
        <v>8.7612398921432781</v>
      </c>
    </row>
    <row r="64" spans="2:15">
      <c r="B64">
        <v>40</v>
      </c>
      <c r="C64" s="1" t="s">
        <v>9</v>
      </c>
      <c r="D64">
        <f>'OMP - exec time'!D$7/'OMP - exec time'!D56</f>
        <v>0.44103187980818914</v>
      </c>
      <c r="E64">
        <f>'OMP - exec time'!E$7/'OMP - exec time'!E56</f>
        <v>0.77001621028552802</v>
      </c>
      <c r="F64">
        <f>'OMP - exec time'!F$7/'OMP - exec time'!F56</f>
        <v>1.337680024080637</v>
      </c>
      <c r="G64">
        <f>'OMP - exec time'!G$7/'OMP - exec time'!G56</f>
        <v>2.352504278417253</v>
      </c>
      <c r="H64">
        <f>'OMP - exec time'!H$7/'OMP - exec time'!H56</f>
        <v>3.6800559338380032</v>
      </c>
      <c r="I64">
        <f>'OMP - exec time'!I$7/'OMP - exec time'!I56</f>
        <v>5.5222557635313754</v>
      </c>
      <c r="J64">
        <f>'OMP - exec time'!J$7/'OMP - exec time'!J56</f>
        <v>7.3553947147910534</v>
      </c>
      <c r="K64">
        <f>'OMP - exec time'!K$7/'OMP - exec time'!K56</f>
        <v>11.237555677630542</v>
      </c>
      <c r="L64">
        <f>'OMP - exec time'!L$7/'OMP - exec time'!L56</f>
        <v>13.358846061448604</v>
      </c>
      <c r="M64">
        <f>'OMP - exec time'!M$7/'OMP - exec time'!M56</f>
        <v>14.456951231859602</v>
      </c>
      <c r="N64">
        <f>'OMP - exec time'!N$7/'OMP - exec time'!N56</f>
        <v>15.214810074625898</v>
      </c>
      <c r="O64">
        <f>'OMP - exec time'!$N$8/'OMP - exec time'!N56</f>
        <v>8.883874839602246</v>
      </c>
    </row>
  </sheetData>
  <mergeCells count="11">
    <mergeCell ref="P21:AA21"/>
    <mergeCell ref="Q22:AA22"/>
    <mergeCell ref="Q36:AA36"/>
    <mergeCell ref="H51:J51"/>
    <mergeCell ref="C52:N52"/>
    <mergeCell ref="D53:N53"/>
    <mergeCell ref="C4:N4"/>
    <mergeCell ref="D5:N5"/>
    <mergeCell ref="C21:N21"/>
    <mergeCell ref="D22:N22"/>
    <mergeCell ref="D36:N36"/>
  </mergeCells>
  <conditionalFormatting sqref="D38:N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:AA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C76"/>
  <sheetViews>
    <sheetView showRuler="0" workbookViewId="0">
      <selection activeCell="S43" sqref="S43"/>
    </sheetView>
  </sheetViews>
  <sheetFormatPr baseColWidth="10" defaultRowHeight="15" x14ac:dyDescent="0"/>
  <cols>
    <col min="10" max="10" width="10.1640625" bestFit="1" customWidth="1"/>
    <col min="11" max="13" width="11.1640625" bestFit="1" customWidth="1"/>
    <col min="14" max="14" width="12.83203125" bestFit="1" customWidth="1"/>
    <col min="27" max="28" width="11.1640625" bestFit="1" customWidth="1"/>
  </cols>
  <sheetData>
    <row r="5" spans="3:14">
      <c r="C5" s="9" t="s">
        <v>37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3:14">
      <c r="C6" s="1"/>
      <c r="D6" s="9" t="s">
        <v>10</v>
      </c>
      <c r="E6" s="9"/>
      <c r="F6" s="9"/>
      <c r="G6" s="9"/>
      <c r="H6" s="9"/>
      <c r="I6" s="9"/>
      <c r="J6" s="9"/>
      <c r="K6" s="9"/>
      <c r="L6" s="9"/>
      <c r="M6" s="9"/>
      <c r="N6" s="9"/>
    </row>
    <row r="7" spans="3:14">
      <c r="C7" s="1"/>
      <c r="D7" s="1">
        <v>1</v>
      </c>
      <c r="E7" s="1">
        <v>2</v>
      </c>
      <c r="F7" s="1">
        <v>4</v>
      </c>
      <c r="G7" s="1">
        <v>8</v>
      </c>
      <c r="H7" s="1">
        <v>16</v>
      </c>
      <c r="I7" s="1">
        <v>32</v>
      </c>
      <c r="J7" s="1">
        <v>64</v>
      </c>
      <c r="K7" s="1">
        <v>128</v>
      </c>
      <c r="L7" s="1">
        <v>256</v>
      </c>
      <c r="M7" s="1">
        <v>512</v>
      </c>
      <c r="N7" s="1">
        <v>1024</v>
      </c>
    </row>
    <row r="8" spans="3:14">
      <c r="C8" s="1" t="s">
        <v>0</v>
      </c>
      <c r="D8">
        <v>40885340</v>
      </c>
      <c r="E8">
        <v>63500280</v>
      </c>
      <c r="F8">
        <v>126120780</v>
      </c>
      <c r="G8">
        <v>215680180</v>
      </c>
      <c r="H8">
        <v>392494820</v>
      </c>
      <c r="I8">
        <v>722478820</v>
      </c>
      <c r="J8">
        <v>1436072560</v>
      </c>
      <c r="K8">
        <v>2911787100</v>
      </c>
      <c r="L8">
        <v>5990064360</v>
      </c>
      <c r="M8">
        <v>11994065020</v>
      </c>
      <c r="N8">
        <v>24665127240</v>
      </c>
    </row>
    <row r="9" spans="3:14">
      <c r="C9" s="1"/>
    </row>
    <row r="10" spans="3:14">
      <c r="C10" s="1"/>
    </row>
    <row r="11" spans="3:14">
      <c r="C11" s="1"/>
    </row>
    <row r="12" spans="3:14">
      <c r="C12" s="1"/>
    </row>
    <row r="13" spans="3:14">
      <c r="C13" s="1"/>
    </row>
    <row r="14" spans="3:14">
      <c r="C14" s="1"/>
    </row>
    <row r="15" spans="3:14">
      <c r="C15" s="1"/>
    </row>
    <row r="16" spans="3:14">
      <c r="C16" s="1"/>
    </row>
    <row r="17" spans="3:28">
      <c r="C17" s="1"/>
    </row>
    <row r="22" spans="3:28">
      <c r="C22" s="9" t="s">
        <v>18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3:28">
      <c r="C23" s="1"/>
      <c r="D23" s="9" t="s">
        <v>10</v>
      </c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3:28">
      <c r="C24" s="1"/>
      <c r="D24" s="1">
        <v>1</v>
      </c>
      <c r="E24" s="1">
        <v>2</v>
      </c>
      <c r="F24" s="1">
        <v>4</v>
      </c>
      <c r="G24" s="1">
        <v>8</v>
      </c>
      <c r="H24" s="1">
        <v>16</v>
      </c>
      <c r="I24" s="1">
        <v>32</v>
      </c>
      <c r="J24" s="1">
        <v>64</v>
      </c>
      <c r="K24" s="1">
        <v>128</v>
      </c>
      <c r="L24" s="1">
        <v>256</v>
      </c>
      <c r="M24" s="1">
        <v>512</v>
      </c>
      <c r="N24" s="1">
        <v>1024</v>
      </c>
    </row>
    <row r="25" spans="3:28">
      <c r="C25" s="1" t="s">
        <v>0</v>
      </c>
      <c r="D25">
        <v>9293439</v>
      </c>
      <c r="E25">
        <v>11364053</v>
      </c>
      <c r="F25">
        <v>13546553</v>
      </c>
      <c r="G25">
        <v>19441872</v>
      </c>
      <c r="H25">
        <v>30145567</v>
      </c>
      <c r="I25">
        <v>265885435</v>
      </c>
      <c r="J25">
        <v>504464452</v>
      </c>
      <c r="K25">
        <v>540503341</v>
      </c>
      <c r="L25">
        <v>401802669</v>
      </c>
      <c r="M25">
        <v>622116942</v>
      </c>
      <c r="N25">
        <v>864353326</v>
      </c>
    </row>
    <row r="28" spans="3:28">
      <c r="C28" s="9" t="s">
        <v>19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Q28" s="9" t="s">
        <v>26</v>
      </c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3:28">
      <c r="C29" s="1"/>
      <c r="D29" s="9" t="s">
        <v>10</v>
      </c>
      <c r="E29" s="9"/>
      <c r="F29" s="9"/>
      <c r="G29" s="9"/>
      <c r="H29" s="9"/>
      <c r="I29" s="9"/>
      <c r="J29" s="9"/>
      <c r="K29" s="9"/>
      <c r="L29" s="9"/>
      <c r="M29" s="9"/>
      <c r="N29" s="9"/>
      <c r="Q29" s="1"/>
      <c r="R29" s="9" t="s">
        <v>10</v>
      </c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3:28">
      <c r="C30" s="1"/>
      <c r="D30" s="1">
        <v>1</v>
      </c>
      <c r="E30" s="1">
        <v>2</v>
      </c>
      <c r="F30" s="1">
        <v>4</v>
      </c>
      <c r="G30" s="1">
        <v>8</v>
      </c>
      <c r="H30" s="1">
        <v>16</v>
      </c>
      <c r="I30" s="1">
        <v>32</v>
      </c>
      <c r="J30" s="1">
        <v>64</v>
      </c>
      <c r="K30" s="1">
        <v>128</v>
      </c>
      <c r="L30" s="1">
        <v>256</v>
      </c>
      <c r="M30" s="1">
        <v>512</v>
      </c>
      <c r="N30" s="1">
        <v>1024</v>
      </c>
      <c r="Q30" s="1"/>
      <c r="R30" s="1">
        <v>1</v>
      </c>
      <c r="S30" s="1">
        <v>2</v>
      </c>
      <c r="T30" s="1">
        <v>4</v>
      </c>
      <c r="U30" s="1">
        <v>8</v>
      </c>
      <c r="V30" s="1">
        <v>16</v>
      </c>
      <c r="W30" s="1">
        <v>32</v>
      </c>
      <c r="X30" s="1">
        <v>64</v>
      </c>
      <c r="Y30" s="1">
        <v>128</v>
      </c>
      <c r="Z30" s="1">
        <v>256</v>
      </c>
      <c r="AA30" s="1">
        <v>512</v>
      </c>
      <c r="AB30" s="1">
        <v>1024</v>
      </c>
    </row>
    <row r="31" spans="3:28">
      <c r="C31" s="1" t="s">
        <v>0</v>
      </c>
      <c r="D31">
        <v>72703213</v>
      </c>
      <c r="E31">
        <v>92311624</v>
      </c>
      <c r="F31">
        <v>131575168</v>
      </c>
      <c r="G31">
        <v>203320779</v>
      </c>
      <c r="H31">
        <v>260837002</v>
      </c>
      <c r="I31">
        <v>453234860</v>
      </c>
      <c r="J31">
        <v>820120916</v>
      </c>
      <c r="K31">
        <v>1541191011</v>
      </c>
      <c r="L31">
        <v>2836021240</v>
      </c>
      <c r="M31">
        <v>5292442029</v>
      </c>
      <c r="N31" s="3"/>
      <c r="Q31" s="1" t="s">
        <v>0</v>
      </c>
    </row>
    <row r="32" spans="3:28">
      <c r="C32" s="1" t="s">
        <v>1</v>
      </c>
      <c r="D32">
        <v>56324596</v>
      </c>
      <c r="E32">
        <v>71004386</v>
      </c>
      <c r="F32">
        <v>100887837</v>
      </c>
      <c r="G32">
        <v>160780861</v>
      </c>
      <c r="H32">
        <v>261463247</v>
      </c>
      <c r="I32">
        <v>455789555</v>
      </c>
      <c r="J32">
        <v>820393573</v>
      </c>
      <c r="K32">
        <v>1521078696</v>
      </c>
      <c r="L32">
        <v>2783699510</v>
      </c>
      <c r="M32">
        <v>5313858256</v>
      </c>
      <c r="N32" s="3"/>
      <c r="Q32" s="1" t="s">
        <v>1</v>
      </c>
    </row>
    <row r="33" spans="3:29">
      <c r="C33" s="1" t="s">
        <v>2</v>
      </c>
      <c r="D33">
        <v>49593664</v>
      </c>
      <c r="E33">
        <v>57581791</v>
      </c>
      <c r="F33">
        <v>73249133</v>
      </c>
      <c r="G33">
        <v>103362075</v>
      </c>
      <c r="H33">
        <v>162411821</v>
      </c>
      <c r="I33">
        <v>266777265</v>
      </c>
      <c r="J33">
        <v>464891053</v>
      </c>
      <c r="K33">
        <v>820734565</v>
      </c>
      <c r="L33">
        <v>1510315860</v>
      </c>
      <c r="M33" s="3"/>
      <c r="N33" s="3"/>
      <c r="Q33" s="1" t="s">
        <v>2</v>
      </c>
    </row>
    <row r="36" spans="3:29">
      <c r="C36" s="9" t="s">
        <v>20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Q36" s="9" t="s">
        <v>27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3:29">
      <c r="C37" s="1"/>
      <c r="D37" s="9" t="s">
        <v>10</v>
      </c>
      <c r="E37" s="9"/>
      <c r="F37" s="9"/>
      <c r="G37" s="9"/>
      <c r="H37" s="9"/>
      <c r="I37" s="9"/>
      <c r="J37" s="9"/>
      <c r="K37" s="9"/>
      <c r="L37" s="9"/>
      <c r="M37" s="9"/>
      <c r="N37" s="9"/>
      <c r="Q37" s="1"/>
      <c r="R37" s="9" t="s">
        <v>10</v>
      </c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3:29">
      <c r="C38" s="1"/>
      <c r="D38" s="1">
        <v>1</v>
      </c>
      <c r="E38" s="1">
        <v>2</v>
      </c>
      <c r="F38" s="1">
        <v>4</v>
      </c>
      <c r="G38" s="1">
        <v>8</v>
      </c>
      <c r="H38" s="1">
        <v>16</v>
      </c>
      <c r="I38" s="1">
        <v>32</v>
      </c>
      <c r="J38" s="1">
        <v>64</v>
      </c>
      <c r="K38" s="1">
        <v>128</v>
      </c>
      <c r="L38" s="1">
        <v>256</v>
      </c>
      <c r="M38" s="1">
        <v>512</v>
      </c>
      <c r="N38" s="1">
        <v>1024</v>
      </c>
      <c r="Q38" s="1"/>
      <c r="R38" s="1">
        <v>1</v>
      </c>
      <c r="S38" s="1">
        <v>2</v>
      </c>
      <c r="T38" s="1">
        <v>4</v>
      </c>
      <c r="U38" s="1">
        <v>8</v>
      </c>
      <c r="V38" s="1">
        <v>16</v>
      </c>
      <c r="W38" s="1">
        <v>32</v>
      </c>
      <c r="X38" s="1">
        <v>64</v>
      </c>
      <c r="Y38" s="1">
        <v>128</v>
      </c>
      <c r="Z38" s="1">
        <v>256</v>
      </c>
      <c r="AA38" s="1">
        <v>512</v>
      </c>
      <c r="AB38" s="1">
        <v>1024</v>
      </c>
    </row>
    <row r="39" spans="3:29">
      <c r="C39" s="1" t="s">
        <v>0</v>
      </c>
      <c r="D39">
        <v>10541528</v>
      </c>
      <c r="E39">
        <v>13544136</v>
      </c>
      <c r="F39">
        <v>18173450</v>
      </c>
      <c r="G39">
        <v>28344310</v>
      </c>
      <c r="H39">
        <v>47025621</v>
      </c>
      <c r="I39">
        <v>81055185</v>
      </c>
      <c r="J39">
        <v>145372244</v>
      </c>
      <c r="K39">
        <v>272759146</v>
      </c>
      <c r="L39">
        <v>441409026</v>
      </c>
      <c r="M39">
        <v>568207675</v>
      </c>
      <c r="N39">
        <v>829154598</v>
      </c>
      <c r="Q39" s="1" t="s">
        <v>0</v>
      </c>
      <c r="R39">
        <v>9760748</v>
      </c>
      <c r="S39">
        <v>12046063</v>
      </c>
      <c r="T39">
        <v>17626975</v>
      </c>
      <c r="U39">
        <v>25963517</v>
      </c>
      <c r="V39">
        <v>44284511</v>
      </c>
      <c r="W39">
        <v>76870035</v>
      </c>
      <c r="X39">
        <v>137543665</v>
      </c>
      <c r="Y39">
        <v>251473461</v>
      </c>
      <c r="Z39">
        <v>418141874</v>
      </c>
      <c r="AA39">
        <v>537440005</v>
      </c>
      <c r="AC39">
        <v>817455757</v>
      </c>
    </row>
    <row r="40" spans="3:29">
      <c r="C40" s="1" t="s">
        <v>1</v>
      </c>
      <c r="D40">
        <v>8514002</v>
      </c>
      <c r="E40">
        <v>10036332</v>
      </c>
      <c r="F40">
        <v>11700727</v>
      </c>
      <c r="G40">
        <v>17898386</v>
      </c>
      <c r="H40">
        <v>27589930</v>
      </c>
      <c r="I40">
        <v>45614616</v>
      </c>
      <c r="J40">
        <v>79379795</v>
      </c>
      <c r="K40">
        <v>140798838</v>
      </c>
      <c r="L40">
        <v>238928775</v>
      </c>
      <c r="M40">
        <v>320675349</v>
      </c>
      <c r="N40">
        <v>478078049</v>
      </c>
      <c r="Q40" s="1" t="s">
        <v>1</v>
      </c>
      <c r="R40">
        <v>9267976</v>
      </c>
      <c r="S40">
        <v>10439405</v>
      </c>
      <c r="T40">
        <v>13129619</v>
      </c>
      <c r="U40">
        <v>19405236</v>
      </c>
      <c r="V40">
        <v>29035347</v>
      </c>
      <c r="W40">
        <v>48299755</v>
      </c>
      <c r="X40">
        <v>84757259</v>
      </c>
      <c r="Y40">
        <v>154073344</v>
      </c>
      <c r="Z40">
        <v>267694956</v>
      </c>
      <c r="AA40">
        <v>356048792</v>
      </c>
      <c r="AC40">
        <v>372444531</v>
      </c>
    </row>
    <row r="41" spans="3:29">
      <c r="C41" s="1" t="s">
        <v>2</v>
      </c>
      <c r="D41">
        <v>9058312</v>
      </c>
      <c r="E41">
        <v>9812012</v>
      </c>
      <c r="F41">
        <v>11436126</v>
      </c>
      <c r="G41">
        <v>14739286</v>
      </c>
      <c r="H41">
        <v>20674593</v>
      </c>
      <c r="I41">
        <v>31322035</v>
      </c>
      <c r="J41">
        <v>51812504</v>
      </c>
      <c r="K41">
        <v>89592495</v>
      </c>
      <c r="L41">
        <v>167448372</v>
      </c>
      <c r="M41">
        <v>224296130</v>
      </c>
      <c r="N41">
        <v>356033920</v>
      </c>
      <c r="Q41" s="1" t="s">
        <v>2</v>
      </c>
      <c r="R41">
        <v>8112165</v>
      </c>
      <c r="S41">
        <v>9606077</v>
      </c>
      <c r="T41">
        <v>11401992</v>
      </c>
      <c r="U41">
        <v>15553670</v>
      </c>
      <c r="V41">
        <v>21593605</v>
      </c>
      <c r="W41">
        <v>33597126</v>
      </c>
      <c r="X41">
        <v>60971815</v>
      </c>
      <c r="Y41">
        <v>103973990</v>
      </c>
      <c r="Z41">
        <v>185619140</v>
      </c>
      <c r="AA41">
        <v>234435205</v>
      </c>
      <c r="AC41">
        <v>345633029</v>
      </c>
    </row>
    <row r="42" spans="3:29">
      <c r="C42" s="1" t="s">
        <v>3</v>
      </c>
      <c r="D42">
        <v>9140511</v>
      </c>
      <c r="E42">
        <v>9810000</v>
      </c>
      <c r="F42">
        <v>11142005</v>
      </c>
      <c r="G42">
        <v>14278336</v>
      </c>
      <c r="H42">
        <v>19520544</v>
      </c>
      <c r="I42">
        <v>29500043</v>
      </c>
      <c r="J42">
        <v>49059523</v>
      </c>
      <c r="K42">
        <v>84331740</v>
      </c>
      <c r="L42">
        <v>145873797</v>
      </c>
      <c r="M42">
        <v>201069340</v>
      </c>
      <c r="N42">
        <v>217960258</v>
      </c>
      <c r="Q42" s="1" t="s">
        <v>3</v>
      </c>
      <c r="R42">
        <v>9814211</v>
      </c>
      <c r="S42">
        <v>10432065</v>
      </c>
      <c r="T42">
        <v>11304235</v>
      </c>
      <c r="U42">
        <v>15226438</v>
      </c>
      <c r="V42">
        <v>21545632</v>
      </c>
      <c r="W42">
        <v>32511036</v>
      </c>
      <c r="X42">
        <v>52320330</v>
      </c>
      <c r="Y42">
        <v>93040432</v>
      </c>
      <c r="Z42">
        <v>157494613</v>
      </c>
      <c r="AA42">
        <v>215699137</v>
      </c>
      <c r="AC42">
        <v>229876738</v>
      </c>
    </row>
    <row r="45" spans="3:29">
      <c r="C45" s="9" t="s">
        <v>21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Q45" s="9" t="s">
        <v>28</v>
      </c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3:29">
      <c r="C46" s="1"/>
      <c r="D46" s="9" t="s">
        <v>10</v>
      </c>
      <c r="E46" s="9"/>
      <c r="F46" s="9"/>
      <c r="G46" s="9"/>
      <c r="H46" s="9"/>
      <c r="I46" s="9"/>
      <c r="J46" s="9"/>
      <c r="K46" s="9"/>
      <c r="L46" s="9"/>
      <c r="M46" s="9"/>
      <c r="N46" s="9"/>
      <c r="Q46" s="1"/>
      <c r="R46" s="9" t="s">
        <v>10</v>
      </c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3:29">
      <c r="C47" s="1"/>
      <c r="D47" s="1">
        <v>1</v>
      </c>
      <c r="E47" s="1">
        <v>2</v>
      </c>
      <c r="F47" s="1">
        <v>4</v>
      </c>
      <c r="G47" s="1">
        <v>8</v>
      </c>
      <c r="H47" s="1">
        <v>16</v>
      </c>
      <c r="I47" s="1">
        <v>32</v>
      </c>
      <c r="J47" s="1">
        <v>64</v>
      </c>
      <c r="K47" s="1">
        <v>128</v>
      </c>
      <c r="L47" s="1">
        <v>256</v>
      </c>
      <c r="M47" s="1">
        <v>512</v>
      </c>
      <c r="N47" s="1">
        <v>1024</v>
      </c>
      <c r="Q47" s="1"/>
      <c r="R47" s="1">
        <v>1</v>
      </c>
      <c r="S47" s="1">
        <v>2</v>
      </c>
      <c r="T47" s="1">
        <v>4</v>
      </c>
      <c r="U47" s="1">
        <v>8</v>
      </c>
      <c r="V47" s="1">
        <v>16</v>
      </c>
      <c r="W47" s="1">
        <v>32</v>
      </c>
      <c r="X47" s="1">
        <v>64</v>
      </c>
      <c r="Y47" s="1">
        <v>128</v>
      </c>
      <c r="Z47" s="1">
        <v>256</v>
      </c>
      <c r="AA47" s="1">
        <v>512</v>
      </c>
      <c r="AB47" s="1">
        <v>1024</v>
      </c>
    </row>
    <row r="48" spans="3:29">
      <c r="C48" s="1" t="s">
        <v>0</v>
      </c>
      <c r="D48">
        <v>13304431</v>
      </c>
      <c r="E48">
        <v>17242135</v>
      </c>
      <c r="F48">
        <v>24265947</v>
      </c>
      <c r="G48">
        <v>37298866</v>
      </c>
      <c r="H48">
        <v>62207834</v>
      </c>
      <c r="I48">
        <v>107533857</v>
      </c>
      <c r="J48">
        <v>194290046</v>
      </c>
      <c r="K48">
        <v>355224497</v>
      </c>
      <c r="L48">
        <v>733277899</v>
      </c>
      <c r="M48">
        <v>1537430147</v>
      </c>
      <c r="N48">
        <v>1698328957</v>
      </c>
      <c r="Q48" s="1" t="s">
        <v>0</v>
      </c>
      <c r="R48">
        <v>12582676</v>
      </c>
      <c r="S48">
        <v>16186872</v>
      </c>
      <c r="T48">
        <v>22211969</v>
      </c>
      <c r="U48">
        <v>34489489</v>
      </c>
      <c r="V48">
        <v>59138706</v>
      </c>
      <c r="W48">
        <v>101290681</v>
      </c>
      <c r="X48">
        <v>180268904</v>
      </c>
      <c r="Y48">
        <v>328968425</v>
      </c>
      <c r="Z48">
        <v>608056431</v>
      </c>
      <c r="AA48">
        <v>942566197</v>
      </c>
      <c r="AC48">
        <v>1187599492</v>
      </c>
    </row>
    <row r="49" spans="3:29">
      <c r="C49" s="1" t="s">
        <v>1</v>
      </c>
      <c r="D49">
        <v>11334495</v>
      </c>
      <c r="E49">
        <v>13561311</v>
      </c>
      <c r="F49">
        <v>17288765</v>
      </c>
      <c r="G49">
        <v>24279381</v>
      </c>
      <c r="H49">
        <v>37646854</v>
      </c>
      <c r="I49">
        <v>62652731</v>
      </c>
      <c r="J49">
        <v>127379049</v>
      </c>
      <c r="K49">
        <v>226103860</v>
      </c>
      <c r="L49">
        <v>563376758</v>
      </c>
      <c r="M49">
        <v>831175213</v>
      </c>
      <c r="N49">
        <v>772000269</v>
      </c>
      <c r="Q49" s="1" t="s">
        <v>1</v>
      </c>
      <c r="R49">
        <v>12218769</v>
      </c>
      <c r="S49">
        <v>13460778</v>
      </c>
      <c r="T49">
        <v>17351998</v>
      </c>
      <c r="U49">
        <v>25024328</v>
      </c>
      <c r="V49">
        <v>38842253</v>
      </c>
      <c r="W49">
        <v>65087624</v>
      </c>
      <c r="X49">
        <v>119224867</v>
      </c>
      <c r="Y49">
        <v>206246727</v>
      </c>
      <c r="Z49">
        <v>391697181</v>
      </c>
      <c r="AA49">
        <v>619059343</v>
      </c>
      <c r="AC49">
        <v>754798358</v>
      </c>
    </row>
    <row r="50" spans="3:29">
      <c r="C50" s="1" t="s">
        <v>2</v>
      </c>
      <c r="D50">
        <v>10508242</v>
      </c>
      <c r="E50">
        <v>11217902</v>
      </c>
      <c r="F50">
        <v>13316973</v>
      </c>
      <c r="G50">
        <v>17514775</v>
      </c>
      <c r="H50">
        <v>25048168</v>
      </c>
      <c r="I50">
        <v>39943311</v>
      </c>
      <c r="J50">
        <v>67001508</v>
      </c>
      <c r="K50">
        <v>119022149</v>
      </c>
      <c r="L50">
        <v>224831143</v>
      </c>
      <c r="M50">
        <v>329527016</v>
      </c>
      <c r="N50">
        <v>467365052</v>
      </c>
      <c r="Q50" s="1" t="s">
        <v>2</v>
      </c>
      <c r="R50">
        <v>11569459</v>
      </c>
      <c r="S50">
        <v>12377968</v>
      </c>
      <c r="T50">
        <v>14660011</v>
      </c>
      <c r="U50">
        <v>18371327</v>
      </c>
      <c r="V50">
        <v>27481338</v>
      </c>
      <c r="W50">
        <v>43230573</v>
      </c>
      <c r="X50">
        <v>70525359</v>
      </c>
      <c r="Y50">
        <v>124109881</v>
      </c>
      <c r="Z50">
        <v>244824807</v>
      </c>
      <c r="AA50">
        <v>422816155</v>
      </c>
      <c r="AC50">
        <v>493546343</v>
      </c>
    </row>
    <row r="51" spans="3:29">
      <c r="C51" s="1" t="s">
        <v>3</v>
      </c>
      <c r="D51">
        <v>11674141</v>
      </c>
      <c r="E51">
        <v>11801114</v>
      </c>
      <c r="F51">
        <v>14464264</v>
      </c>
      <c r="G51">
        <v>17624077</v>
      </c>
      <c r="H51">
        <v>25393112</v>
      </c>
      <c r="I51">
        <v>38410550</v>
      </c>
      <c r="J51">
        <v>62907313</v>
      </c>
      <c r="K51">
        <v>111903303</v>
      </c>
      <c r="L51">
        <v>208858179</v>
      </c>
      <c r="M51">
        <v>355805291</v>
      </c>
      <c r="N51">
        <v>536877316</v>
      </c>
      <c r="Q51" s="1" t="s">
        <v>3</v>
      </c>
      <c r="R51">
        <v>11364890</v>
      </c>
      <c r="S51">
        <v>12004854</v>
      </c>
      <c r="T51">
        <v>14993669</v>
      </c>
      <c r="U51">
        <v>19379239</v>
      </c>
      <c r="V51">
        <v>26269456</v>
      </c>
      <c r="W51">
        <v>41090746</v>
      </c>
      <c r="X51">
        <v>67874105</v>
      </c>
      <c r="Y51">
        <v>122740998</v>
      </c>
      <c r="Z51">
        <v>256690864</v>
      </c>
      <c r="AA51">
        <v>415189395</v>
      </c>
      <c r="AC51">
        <v>545638797</v>
      </c>
    </row>
    <row r="52" spans="3:29">
      <c r="C52" s="1" t="s">
        <v>4</v>
      </c>
      <c r="D52">
        <v>11799010</v>
      </c>
      <c r="E52">
        <v>11946005</v>
      </c>
      <c r="F52">
        <v>13911029</v>
      </c>
      <c r="G52">
        <v>16897768</v>
      </c>
      <c r="H52">
        <v>22703980</v>
      </c>
      <c r="I52">
        <v>32562354</v>
      </c>
      <c r="J52">
        <v>54924124</v>
      </c>
      <c r="K52">
        <v>92710261</v>
      </c>
      <c r="L52">
        <v>179430519</v>
      </c>
      <c r="M52">
        <v>314611925</v>
      </c>
      <c r="N52">
        <v>328116737</v>
      </c>
      <c r="Q52" s="1" t="s">
        <v>4</v>
      </c>
      <c r="R52">
        <v>11715600</v>
      </c>
      <c r="S52">
        <v>13066938</v>
      </c>
      <c r="T52">
        <v>14178196</v>
      </c>
      <c r="U52">
        <v>18258518</v>
      </c>
      <c r="V52">
        <v>24472263</v>
      </c>
      <c r="W52">
        <v>36698205</v>
      </c>
      <c r="X52">
        <v>64478302</v>
      </c>
      <c r="Y52">
        <v>111674416</v>
      </c>
      <c r="Z52">
        <v>193527059</v>
      </c>
      <c r="AA52">
        <v>432506602</v>
      </c>
      <c r="AC52">
        <v>474777092</v>
      </c>
    </row>
    <row r="55" spans="3:29">
      <c r="C55" s="9" t="s">
        <v>22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Q55" s="9" t="s">
        <v>29</v>
      </c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3:29">
      <c r="C56" s="1"/>
      <c r="D56" s="9" t="s">
        <v>10</v>
      </c>
      <c r="E56" s="9"/>
      <c r="F56" s="9"/>
      <c r="G56" s="9"/>
      <c r="H56" s="9"/>
      <c r="I56" s="9"/>
      <c r="J56" s="9"/>
      <c r="K56" s="9"/>
      <c r="L56" s="9"/>
      <c r="M56" s="9"/>
      <c r="N56" s="9"/>
      <c r="Q56" s="1"/>
      <c r="R56" s="9" t="s">
        <v>10</v>
      </c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3:29">
      <c r="C57" s="1"/>
      <c r="D57" s="1">
        <v>1</v>
      </c>
      <c r="E57" s="1">
        <v>2</v>
      </c>
      <c r="F57" s="1">
        <v>4</v>
      </c>
      <c r="G57" s="1">
        <v>8</v>
      </c>
      <c r="H57" s="1">
        <v>16</v>
      </c>
      <c r="I57" s="1">
        <v>32</v>
      </c>
      <c r="J57" s="1">
        <v>64</v>
      </c>
      <c r="K57" s="1">
        <v>128</v>
      </c>
      <c r="L57" s="1">
        <v>256</v>
      </c>
      <c r="M57" s="1">
        <v>512</v>
      </c>
      <c r="N57" s="1">
        <v>1024</v>
      </c>
      <c r="Q57" s="1"/>
      <c r="R57" s="1">
        <v>1</v>
      </c>
      <c r="S57" s="1">
        <v>2</v>
      </c>
      <c r="T57" s="1">
        <v>4</v>
      </c>
      <c r="U57" s="1">
        <v>8</v>
      </c>
      <c r="V57" s="1">
        <v>16</v>
      </c>
      <c r="W57" s="1">
        <v>32</v>
      </c>
      <c r="X57" s="1">
        <v>64</v>
      </c>
      <c r="Y57" s="1">
        <v>128</v>
      </c>
      <c r="Z57" s="1">
        <v>256</v>
      </c>
      <c r="AA57" s="1">
        <v>512</v>
      </c>
      <c r="AB57" s="1">
        <v>1024</v>
      </c>
    </row>
    <row r="58" spans="3:29">
      <c r="C58" s="1" t="s">
        <v>0</v>
      </c>
      <c r="D58">
        <v>16017875</v>
      </c>
      <c r="E58">
        <v>20623990</v>
      </c>
      <c r="F58">
        <v>28871688</v>
      </c>
      <c r="G58">
        <v>44676620</v>
      </c>
      <c r="H58">
        <v>74799155</v>
      </c>
      <c r="I58">
        <v>129282281</v>
      </c>
      <c r="J58">
        <v>233402012</v>
      </c>
      <c r="K58">
        <v>421313202</v>
      </c>
      <c r="L58">
        <v>804707878</v>
      </c>
      <c r="M58">
        <v>1376087549</v>
      </c>
      <c r="N58">
        <v>1607107000</v>
      </c>
      <c r="Q58" s="1" t="s">
        <v>0</v>
      </c>
      <c r="R58">
        <v>15255750</v>
      </c>
      <c r="S58">
        <v>19204454</v>
      </c>
      <c r="T58">
        <v>27270198</v>
      </c>
      <c r="U58">
        <v>42595513</v>
      </c>
      <c r="V58">
        <v>70617953</v>
      </c>
      <c r="W58">
        <v>122388444</v>
      </c>
      <c r="X58">
        <v>220932956</v>
      </c>
      <c r="Y58">
        <v>398802213</v>
      </c>
      <c r="Z58">
        <v>745959558</v>
      </c>
      <c r="AA58">
        <v>1200421433</v>
      </c>
    </row>
    <row r="59" spans="3:29">
      <c r="C59" s="1" t="s">
        <v>1</v>
      </c>
      <c r="D59">
        <v>14025764</v>
      </c>
      <c r="E59">
        <v>16635791</v>
      </c>
      <c r="F59">
        <v>21152228</v>
      </c>
      <c r="G59">
        <v>30005096</v>
      </c>
      <c r="H59">
        <v>46094465</v>
      </c>
      <c r="I59">
        <v>77599724</v>
      </c>
      <c r="J59">
        <v>134074643</v>
      </c>
      <c r="K59">
        <v>238199539</v>
      </c>
      <c r="L59">
        <v>452820822</v>
      </c>
      <c r="M59">
        <v>816513230</v>
      </c>
      <c r="N59">
        <v>882972848</v>
      </c>
      <c r="Q59" s="1" t="s">
        <v>1</v>
      </c>
      <c r="R59">
        <v>14649820</v>
      </c>
      <c r="S59">
        <v>16262615</v>
      </c>
      <c r="T59">
        <v>21495787</v>
      </c>
      <c r="U59">
        <v>30579982</v>
      </c>
      <c r="V59">
        <v>47819719</v>
      </c>
      <c r="W59">
        <v>79634147</v>
      </c>
      <c r="X59">
        <v>137992657</v>
      </c>
      <c r="Y59">
        <v>259760042</v>
      </c>
      <c r="Z59">
        <v>466555584</v>
      </c>
      <c r="AA59">
        <v>785315851</v>
      </c>
    </row>
    <row r="60" spans="3:29">
      <c r="C60" s="1" t="s">
        <v>2</v>
      </c>
      <c r="D60">
        <v>12792374</v>
      </c>
      <c r="E60">
        <v>13555068</v>
      </c>
      <c r="F60">
        <v>15591594</v>
      </c>
      <c r="G60">
        <v>19726488</v>
      </c>
      <c r="H60">
        <v>27218484</v>
      </c>
      <c r="I60">
        <v>41417692</v>
      </c>
      <c r="J60">
        <v>67766996</v>
      </c>
      <c r="K60">
        <v>117980092</v>
      </c>
      <c r="L60">
        <v>212499905</v>
      </c>
      <c r="M60">
        <v>389896927</v>
      </c>
      <c r="N60">
        <v>389143044</v>
      </c>
      <c r="Q60" s="1" t="s">
        <v>2</v>
      </c>
      <c r="R60">
        <v>13240695</v>
      </c>
      <c r="S60">
        <v>14656788</v>
      </c>
      <c r="T60">
        <v>17370622</v>
      </c>
      <c r="U60">
        <v>22664474</v>
      </c>
      <c r="V60">
        <v>31047005</v>
      </c>
      <c r="W60">
        <v>50604026</v>
      </c>
      <c r="X60">
        <v>85385777</v>
      </c>
      <c r="Y60">
        <v>152602077</v>
      </c>
      <c r="Z60">
        <v>278559060</v>
      </c>
      <c r="AA60">
        <v>459448162</v>
      </c>
    </row>
    <row r="61" spans="3:29">
      <c r="C61" s="1" t="s">
        <v>3</v>
      </c>
      <c r="D61">
        <v>12442155</v>
      </c>
      <c r="E61">
        <v>13243325</v>
      </c>
      <c r="F61">
        <v>14651658</v>
      </c>
      <c r="G61">
        <v>17911940</v>
      </c>
      <c r="H61">
        <v>24050826</v>
      </c>
      <c r="I61">
        <v>34490314</v>
      </c>
      <c r="J61">
        <v>55649754</v>
      </c>
      <c r="K61">
        <v>97328048</v>
      </c>
      <c r="L61">
        <v>174569150</v>
      </c>
      <c r="M61">
        <v>317330320</v>
      </c>
      <c r="N61">
        <v>327265900</v>
      </c>
      <c r="Q61" s="1" t="s">
        <v>3</v>
      </c>
      <c r="R61">
        <v>13712995</v>
      </c>
      <c r="S61">
        <v>14390338</v>
      </c>
      <c r="T61">
        <v>17353350</v>
      </c>
      <c r="U61">
        <v>21792496</v>
      </c>
      <c r="V61">
        <v>29869097</v>
      </c>
      <c r="W61">
        <v>47263429</v>
      </c>
      <c r="X61">
        <v>78296294</v>
      </c>
      <c r="Y61">
        <v>135819827</v>
      </c>
      <c r="Z61">
        <v>235344014</v>
      </c>
      <c r="AA61">
        <v>406138169</v>
      </c>
    </row>
    <row r="62" spans="3:29">
      <c r="C62" s="1" t="s">
        <v>4</v>
      </c>
      <c r="D62">
        <v>14094525</v>
      </c>
      <c r="E62">
        <v>14617035</v>
      </c>
      <c r="F62">
        <v>15897098</v>
      </c>
      <c r="G62">
        <v>18831084</v>
      </c>
      <c r="H62">
        <v>23764703</v>
      </c>
      <c r="I62">
        <v>33390941</v>
      </c>
      <c r="J62">
        <v>51980534</v>
      </c>
      <c r="K62">
        <v>87424507</v>
      </c>
      <c r="L62">
        <v>157351972</v>
      </c>
      <c r="M62">
        <v>288110245</v>
      </c>
      <c r="N62">
        <v>288467227</v>
      </c>
      <c r="Q62" s="1" t="s">
        <v>4</v>
      </c>
      <c r="R62">
        <v>13791340</v>
      </c>
      <c r="S62">
        <v>15277566</v>
      </c>
      <c r="T62">
        <v>17120950</v>
      </c>
      <c r="U62">
        <v>21114571</v>
      </c>
      <c r="V62">
        <v>27940523</v>
      </c>
      <c r="W62">
        <v>42009573</v>
      </c>
      <c r="X62">
        <v>68102608</v>
      </c>
      <c r="Y62">
        <v>115999000</v>
      </c>
      <c r="Z62">
        <v>207666782</v>
      </c>
      <c r="AA62">
        <v>327252081</v>
      </c>
    </row>
    <row r="63" spans="3:29">
      <c r="C63" s="1" t="s">
        <v>5</v>
      </c>
      <c r="D63">
        <v>14054634</v>
      </c>
      <c r="E63">
        <v>14845214</v>
      </c>
      <c r="F63">
        <v>16014226</v>
      </c>
      <c r="G63">
        <v>18443591</v>
      </c>
      <c r="H63">
        <v>23188802</v>
      </c>
      <c r="I63">
        <v>31946435</v>
      </c>
      <c r="J63">
        <v>49444339</v>
      </c>
      <c r="K63">
        <v>95154693</v>
      </c>
      <c r="L63">
        <v>179869205</v>
      </c>
      <c r="M63">
        <v>316450104</v>
      </c>
      <c r="N63">
        <v>353857828</v>
      </c>
      <c r="Q63" s="1" t="s">
        <v>5</v>
      </c>
      <c r="R63">
        <v>15503665</v>
      </c>
      <c r="S63">
        <v>16434225</v>
      </c>
      <c r="T63">
        <v>18410003</v>
      </c>
      <c r="U63">
        <v>22612112</v>
      </c>
      <c r="V63">
        <v>29503908</v>
      </c>
      <c r="W63">
        <v>42587814</v>
      </c>
      <c r="X63">
        <v>68628880</v>
      </c>
      <c r="Y63">
        <v>117925649</v>
      </c>
      <c r="Z63">
        <v>218606861</v>
      </c>
      <c r="AA63">
        <v>360662504</v>
      </c>
    </row>
    <row r="66" spans="3:28">
      <c r="C66" s="9" t="s">
        <v>23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Q66" s="9" t="s">
        <v>30</v>
      </c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3:28">
      <c r="C67" s="1"/>
      <c r="D67" s="9" t="s">
        <v>10</v>
      </c>
      <c r="E67" s="9"/>
      <c r="F67" s="9"/>
      <c r="G67" s="9"/>
      <c r="H67" s="9"/>
      <c r="I67" s="9"/>
      <c r="J67" s="9"/>
      <c r="K67" s="9"/>
      <c r="L67" s="9"/>
      <c r="M67" s="9"/>
      <c r="N67" s="9"/>
      <c r="Q67" s="1"/>
      <c r="R67" s="9" t="s">
        <v>10</v>
      </c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3:28">
      <c r="C68" s="1"/>
      <c r="D68" s="1">
        <v>1</v>
      </c>
      <c r="E68" s="1">
        <v>2</v>
      </c>
      <c r="F68" s="1">
        <v>4</v>
      </c>
      <c r="G68" s="1">
        <v>8</v>
      </c>
      <c r="H68" s="1">
        <v>16</v>
      </c>
      <c r="I68" s="1">
        <v>32</v>
      </c>
      <c r="J68" s="1">
        <v>64</v>
      </c>
      <c r="K68" s="1">
        <v>128</v>
      </c>
      <c r="L68" s="1">
        <v>256</v>
      </c>
      <c r="M68" s="1">
        <v>512</v>
      </c>
      <c r="N68" s="1">
        <v>1024</v>
      </c>
      <c r="Q68" s="1"/>
      <c r="R68" s="1">
        <v>1</v>
      </c>
      <c r="S68" s="1">
        <v>2</v>
      </c>
      <c r="T68" s="1">
        <v>4</v>
      </c>
      <c r="U68" s="1">
        <v>8</v>
      </c>
      <c r="V68" s="1">
        <v>16</v>
      </c>
      <c r="W68" s="1">
        <v>32</v>
      </c>
      <c r="X68" s="1">
        <v>64</v>
      </c>
      <c r="Y68" s="1">
        <v>128</v>
      </c>
      <c r="Z68" s="1">
        <v>256</v>
      </c>
      <c r="AA68" s="1">
        <v>512</v>
      </c>
      <c r="AB68" s="1">
        <v>1024</v>
      </c>
    </row>
    <row r="69" spans="3:28">
      <c r="C69" s="1" t="s">
        <v>0</v>
      </c>
      <c r="D69">
        <v>29019256</v>
      </c>
      <c r="E69">
        <v>37679598</v>
      </c>
      <c r="F69">
        <v>53352616</v>
      </c>
      <c r="G69">
        <v>83768066</v>
      </c>
      <c r="H69">
        <v>141093394</v>
      </c>
      <c r="I69">
        <v>238054181</v>
      </c>
      <c r="J69">
        <v>431127114</v>
      </c>
      <c r="K69">
        <v>782145666</v>
      </c>
      <c r="L69">
        <v>1439261859</v>
      </c>
      <c r="M69">
        <v>2811801829</v>
      </c>
      <c r="N69">
        <v>4453769984</v>
      </c>
      <c r="Q69" s="1" t="s">
        <v>0</v>
      </c>
    </row>
    <row r="70" spans="3:28">
      <c r="C70" s="1" t="s">
        <v>1</v>
      </c>
      <c r="D70">
        <v>26602822</v>
      </c>
      <c r="E70">
        <v>31094043</v>
      </c>
      <c r="F70">
        <v>39866739</v>
      </c>
      <c r="G70">
        <v>56200412</v>
      </c>
      <c r="H70">
        <v>88742508</v>
      </c>
      <c r="I70">
        <v>148805844</v>
      </c>
      <c r="J70">
        <v>260400291</v>
      </c>
      <c r="K70">
        <v>458399417</v>
      </c>
      <c r="L70">
        <v>828406724</v>
      </c>
      <c r="M70">
        <v>1598567886</v>
      </c>
      <c r="Q70" s="1" t="s">
        <v>1</v>
      </c>
    </row>
    <row r="71" spans="3:28">
      <c r="C71" s="1" t="s">
        <v>2</v>
      </c>
      <c r="D71">
        <v>24412430</v>
      </c>
      <c r="E71">
        <v>26255248</v>
      </c>
      <c r="F71">
        <v>31073380</v>
      </c>
      <c r="G71">
        <v>39033540</v>
      </c>
      <c r="H71">
        <v>55122474</v>
      </c>
      <c r="I71">
        <v>82998223</v>
      </c>
      <c r="J71">
        <v>133970813</v>
      </c>
      <c r="K71">
        <v>236388555</v>
      </c>
      <c r="L71">
        <v>424497318</v>
      </c>
      <c r="M71">
        <v>818437748</v>
      </c>
      <c r="Q71" s="1" t="s">
        <v>2</v>
      </c>
    </row>
    <row r="72" spans="3:28">
      <c r="C72" s="1" t="s">
        <v>3</v>
      </c>
      <c r="D72">
        <v>24782948</v>
      </c>
      <c r="E72">
        <v>25248621</v>
      </c>
      <c r="F72">
        <v>29352981</v>
      </c>
      <c r="G72">
        <v>35759241</v>
      </c>
      <c r="H72">
        <v>48671956</v>
      </c>
      <c r="I72">
        <v>70524072</v>
      </c>
      <c r="J72">
        <v>114257561</v>
      </c>
      <c r="K72">
        <v>197046628</v>
      </c>
      <c r="L72">
        <v>403463844</v>
      </c>
      <c r="M72">
        <v>759729924</v>
      </c>
      <c r="Q72" s="1" t="s">
        <v>3</v>
      </c>
    </row>
    <row r="73" spans="3:28">
      <c r="C73" s="1" t="s">
        <v>4</v>
      </c>
      <c r="D73">
        <v>23606665</v>
      </c>
      <c r="E73">
        <v>24334105</v>
      </c>
      <c r="F73">
        <v>26658805</v>
      </c>
      <c r="G73">
        <v>30635849</v>
      </c>
      <c r="H73">
        <v>40618051</v>
      </c>
      <c r="I73">
        <v>53541074</v>
      </c>
      <c r="J73">
        <v>95730110</v>
      </c>
      <c r="K73">
        <v>153237384</v>
      </c>
      <c r="L73">
        <v>269892340</v>
      </c>
      <c r="M73">
        <v>479223911</v>
      </c>
      <c r="Q73" s="1" t="s">
        <v>4</v>
      </c>
    </row>
    <row r="74" spans="3:28">
      <c r="C74" s="1" t="s">
        <v>5</v>
      </c>
      <c r="D74">
        <v>53912363</v>
      </c>
      <c r="E74">
        <v>56469284</v>
      </c>
      <c r="F74">
        <v>60568939</v>
      </c>
      <c r="G74">
        <v>70283913</v>
      </c>
      <c r="H74">
        <v>88052013</v>
      </c>
      <c r="I74">
        <v>123562332</v>
      </c>
      <c r="J74">
        <v>189215021</v>
      </c>
      <c r="K74">
        <v>317367876</v>
      </c>
      <c r="L74">
        <v>584761789</v>
      </c>
      <c r="M74">
        <v>1105772150</v>
      </c>
      <c r="Q74" s="1" t="s">
        <v>5</v>
      </c>
    </row>
    <row r="75" spans="3:28">
      <c r="C75" s="1" t="s">
        <v>6</v>
      </c>
      <c r="D75">
        <v>32352270</v>
      </c>
      <c r="E75">
        <v>31109860</v>
      </c>
      <c r="F75">
        <v>33390519</v>
      </c>
      <c r="G75">
        <v>37432395</v>
      </c>
      <c r="H75">
        <v>47418252</v>
      </c>
      <c r="I75">
        <v>69268259</v>
      </c>
      <c r="J75">
        <v>109687747</v>
      </c>
      <c r="K75">
        <v>201374402</v>
      </c>
      <c r="L75">
        <v>400603694</v>
      </c>
      <c r="M75">
        <v>816586122</v>
      </c>
      <c r="Q75" s="1" t="s">
        <v>7</v>
      </c>
    </row>
    <row r="76" spans="3:28">
      <c r="C76" s="1" t="s">
        <v>7</v>
      </c>
      <c r="D76">
        <v>30440179</v>
      </c>
      <c r="E76">
        <v>31724435</v>
      </c>
      <c r="F76">
        <v>34244079</v>
      </c>
      <c r="G76">
        <v>42401340</v>
      </c>
      <c r="H76">
        <v>52689013</v>
      </c>
      <c r="I76">
        <v>73926191</v>
      </c>
      <c r="J76">
        <v>119619844</v>
      </c>
      <c r="K76">
        <v>221808614</v>
      </c>
      <c r="L76">
        <v>442744765</v>
      </c>
      <c r="M76">
        <v>914084140</v>
      </c>
    </row>
  </sheetData>
  <mergeCells count="24">
    <mergeCell ref="C55:N55"/>
    <mergeCell ref="D56:N56"/>
    <mergeCell ref="C66:N66"/>
    <mergeCell ref="D67:N67"/>
    <mergeCell ref="D29:N29"/>
    <mergeCell ref="C36:N36"/>
    <mergeCell ref="D37:N37"/>
    <mergeCell ref="C45:N45"/>
    <mergeCell ref="D46:N46"/>
    <mergeCell ref="C5:N5"/>
    <mergeCell ref="D6:N6"/>
    <mergeCell ref="C22:N22"/>
    <mergeCell ref="D23:N23"/>
    <mergeCell ref="C28:N28"/>
    <mergeCell ref="Q28:AB28"/>
    <mergeCell ref="R29:AB29"/>
    <mergeCell ref="Q36:AB36"/>
    <mergeCell ref="R37:AB37"/>
    <mergeCell ref="Q45:AB45"/>
    <mergeCell ref="R46:AB46"/>
    <mergeCell ref="Q55:AB55"/>
    <mergeCell ref="R56:AB56"/>
    <mergeCell ref="Q66:AB66"/>
    <mergeCell ref="R67:AB6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08"/>
  <sheetViews>
    <sheetView showRuler="0" topLeftCell="A65" workbookViewId="0">
      <selection activeCell="X95" sqref="X95"/>
    </sheetView>
  </sheetViews>
  <sheetFormatPr baseColWidth="10" defaultRowHeight="15" x14ac:dyDescent="0"/>
  <sheetData>
    <row r="4" spans="2:14">
      <c r="B4" s="11" t="s">
        <v>24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>
      <c r="B5" s="11"/>
      <c r="C5" s="1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>
      <c r="B6" s="1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2:14">
      <c r="B7" s="11"/>
      <c r="C7" s="1"/>
    </row>
    <row r="8" spans="2:14">
      <c r="B8" s="11"/>
    </row>
    <row r="9" spans="2:14">
      <c r="B9" s="11"/>
    </row>
    <row r="10" spans="2:14">
      <c r="B10" s="11"/>
      <c r="C10" s="9" t="s">
        <v>36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2:14">
      <c r="B11" s="11"/>
      <c r="C11" s="1"/>
      <c r="D11" s="9" t="s">
        <v>10</v>
      </c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2:14">
      <c r="B12" s="11"/>
      <c r="C12" s="1"/>
      <c r="D12" s="1">
        <v>1</v>
      </c>
      <c r="E12" s="1">
        <v>2</v>
      </c>
      <c r="F12" s="1">
        <v>4</v>
      </c>
      <c r="G12" s="1">
        <v>8</v>
      </c>
      <c r="H12" s="1">
        <v>16</v>
      </c>
      <c r="I12" s="1">
        <v>32</v>
      </c>
      <c r="J12" s="1">
        <v>64</v>
      </c>
      <c r="K12" s="1">
        <v>128</v>
      </c>
      <c r="L12" s="1">
        <v>256</v>
      </c>
      <c r="M12" s="1">
        <v>512</v>
      </c>
      <c r="N12" s="1">
        <v>1024</v>
      </c>
    </row>
    <row r="13" spans="2:14">
      <c r="B13" s="11"/>
      <c r="C13" s="1" t="s">
        <v>0</v>
      </c>
    </row>
    <row r="14" spans="2:14">
      <c r="B14" s="11"/>
      <c r="C14" s="1" t="s">
        <v>1</v>
      </c>
    </row>
    <row r="15" spans="2:14">
      <c r="B15" s="11"/>
      <c r="C15" s="1" t="s">
        <v>2</v>
      </c>
    </row>
    <row r="16" spans="2:14">
      <c r="B16" s="11"/>
    </row>
    <row r="17" spans="2:14">
      <c r="B17" s="11"/>
    </row>
    <row r="18" spans="2:14">
      <c r="B18" s="11"/>
      <c r="C18" s="9" t="s">
        <v>27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>
      <c r="B19" s="11"/>
      <c r="C19" s="1"/>
      <c r="D19" s="9" t="s">
        <v>10</v>
      </c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2:14">
      <c r="B20" s="11"/>
      <c r="C20" s="1"/>
      <c r="D20" s="1">
        <v>1</v>
      </c>
      <c r="E20" s="1">
        <v>2</v>
      </c>
      <c r="F20" s="1">
        <v>4</v>
      </c>
      <c r="G20" s="1">
        <v>8</v>
      </c>
      <c r="H20" s="1">
        <v>16</v>
      </c>
      <c r="I20" s="1">
        <v>32</v>
      </c>
      <c r="J20" s="1">
        <v>64</v>
      </c>
      <c r="K20" s="1">
        <v>128</v>
      </c>
      <c r="L20" s="1">
        <v>256</v>
      </c>
      <c r="M20" s="1">
        <v>512</v>
      </c>
      <c r="N20" s="1">
        <v>1024</v>
      </c>
    </row>
    <row r="21" spans="2:14">
      <c r="B21" s="11"/>
      <c r="C21" s="1" t="s">
        <v>0</v>
      </c>
      <c r="D21">
        <f>'scheduler - exec time'!D$8/'scheduler - exec time'!R39</f>
        <v>4.1887506982046867</v>
      </c>
      <c r="E21">
        <f>'scheduler - exec time'!E$8/'scheduler - exec time'!S39</f>
        <v>5.2714550803860147</v>
      </c>
      <c r="F21">
        <f>'scheduler - exec time'!F$8/'scheduler - exec time'!T39</f>
        <v>7.1549871716502693</v>
      </c>
      <c r="G21">
        <f>'scheduler - exec time'!G$8/'scheduler - exec time'!U39</f>
        <v>8.307047924208419</v>
      </c>
      <c r="H21">
        <f>'scheduler - exec time'!H$8/'scheduler - exec time'!V39</f>
        <v>8.8630270750872686</v>
      </c>
      <c r="I21">
        <f>'scheduler - exec time'!I$8/'scheduler - exec time'!W39</f>
        <v>9.3987054903773615</v>
      </c>
      <c r="J21">
        <f>'scheduler - exec time'!J$8/'scheduler - exec time'!X39</f>
        <v>10.440848438930285</v>
      </c>
      <c r="K21">
        <f>'scheduler - exec time'!K$8/'scheduler - exec time'!Y39</f>
        <v>11.578904145276786</v>
      </c>
      <c r="L21">
        <f>'scheduler - exec time'!L$8/'scheduler - exec time'!Z39</f>
        <v>14.325435294720089</v>
      </c>
      <c r="M21">
        <f>'scheduler - exec time'!M$8/'scheduler - exec time'!AA39</f>
        <v>22.317030567904972</v>
      </c>
    </row>
    <row r="22" spans="2:14">
      <c r="B22" s="11"/>
      <c r="C22" s="1" t="s">
        <v>1</v>
      </c>
      <c r="D22">
        <f>'scheduler - exec time'!D$8/'scheduler - exec time'!R40</f>
        <v>4.4114637327502786</v>
      </c>
      <c r="E22">
        <f>'scheduler - exec time'!E$8/'scheduler - exec time'!S40</f>
        <v>6.0827489689307006</v>
      </c>
      <c r="F22">
        <f>'scheduler - exec time'!F$8/'scheduler - exec time'!T40</f>
        <v>9.6058217683239704</v>
      </c>
      <c r="G22">
        <f>'scheduler - exec time'!G$8/'scheduler - exec time'!U40</f>
        <v>11.1145352728511</v>
      </c>
      <c r="H22">
        <f>'scheduler - exec time'!H$8/'scheduler - exec time'!V40</f>
        <v>13.517827770406877</v>
      </c>
      <c r="I22">
        <f>'scheduler - exec time'!I$8/'scheduler - exec time'!W40</f>
        <v>14.95822949826557</v>
      </c>
      <c r="J22">
        <f>'scheduler - exec time'!J$8/'scheduler - exec time'!X40</f>
        <v>16.94335773647423</v>
      </c>
      <c r="K22">
        <f>'scheduler - exec time'!K$8/'scheduler - exec time'!Y40</f>
        <v>18.898707747915175</v>
      </c>
      <c r="L22">
        <f>'scheduler - exec time'!L$8/'scheduler - exec time'!Z40</f>
        <v>22.376455834304178</v>
      </c>
      <c r="M22">
        <f>'scheduler - exec time'!M$8/'scheduler - exec time'!AA40</f>
        <v>33.68657692286174</v>
      </c>
    </row>
    <row r="23" spans="2:14">
      <c r="B23" s="11"/>
      <c r="C23" s="1" t="s">
        <v>2</v>
      </c>
      <c r="D23">
        <f>'scheduler - exec time'!D$8/'scheduler - exec time'!R41</f>
        <v>5.0400035009149837</v>
      </c>
      <c r="E23">
        <f>'scheduler - exec time'!E$8/'scheduler - exec time'!S41</f>
        <v>6.6104279613831949</v>
      </c>
      <c r="F23">
        <f>'scheduler - exec time'!F$8/'scheduler - exec time'!T41</f>
        <v>11.061293500293633</v>
      </c>
      <c r="G23">
        <f>'scheduler - exec time'!G$8/'scheduler - exec time'!U41</f>
        <v>13.866835287105873</v>
      </c>
      <c r="H23">
        <f>'scheduler - exec time'!H$8/'scheduler - exec time'!V41</f>
        <v>18.176437885197956</v>
      </c>
      <c r="I23">
        <f>'scheduler - exec time'!I$8/'scheduler - exec time'!W41</f>
        <v>21.504185209175333</v>
      </c>
      <c r="J23">
        <f>'scheduler - exec time'!J$8/'scheduler - exec time'!X41</f>
        <v>23.553055784873717</v>
      </c>
      <c r="K23">
        <f>'scheduler - exec time'!K$8/'scheduler - exec time'!Y41</f>
        <v>28.004956816603844</v>
      </c>
      <c r="L23">
        <f>'scheduler - exec time'!L$8/'scheduler - exec time'!Z41</f>
        <v>32.270725745200629</v>
      </c>
      <c r="M23">
        <f>'scheduler - exec time'!M$8/'scheduler - exec time'!AA41</f>
        <v>51.161535316336128</v>
      </c>
    </row>
    <row r="24" spans="2:14">
      <c r="B24" s="11"/>
      <c r="C24" s="1" t="s">
        <v>3</v>
      </c>
      <c r="D24">
        <f>'scheduler - exec time'!D$8/'scheduler - exec time'!R42</f>
        <v>4.1659324422513437</v>
      </c>
      <c r="E24">
        <f>'scheduler - exec time'!E$8/'scheduler - exec time'!S42</f>
        <v>6.0870287905606419</v>
      </c>
      <c r="F24">
        <f>'scheduler - exec time'!F$8/'scheduler - exec time'!T42</f>
        <v>11.156949585708364</v>
      </c>
      <c r="G24">
        <f>'scheduler - exec time'!G$8/'scheduler - exec time'!U42</f>
        <v>14.164848009757765</v>
      </c>
      <c r="H24">
        <f>'scheduler - exec time'!H$8/'scheduler - exec time'!V42</f>
        <v>18.216909116427868</v>
      </c>
      <c r="I24">
        <f>'scheduler - exec time'!I$8/'scheduler - exec time'!W42</f>
        <v>22.22257143697297</v>
      </c>
      <c r="J24">
        <f>'scheduler - exec time'!J$8/'scheduler - exec time'!X42</f>
        <v>27.447696908639529</v>
      </c>
      <c r="K24">
        <f>'scheduler - exec time'!K$8/'scheduler - exec time'!Y42</f>
        <v>31.295932718799069</v>
      </c>
      <c r="L24">
        <f>'scheduler - exec time'!L$8/'scheduler - exec time'!Z42</f>
        <v>38.033455531586974</v>
      </c>
      <c r="M24">
        <f>'scheduler - exec time'!M$8/'scheduler - exec time'!AA42</f>
        <v>55.605530864965864</v>
      </c>
    </row>
    <row r="25" spans="2:14">
      <c r="B25" s="11"/>
    </row>
    <row r="26" spans="2:14">
      <c r="B26" s="11"/>
    </row>
    <row r="27" spans="2:14">
      <c r="B27" s="11"/>
      <c r="C27" s="9" t="s">
        <v>28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14">
      <c r="B28" s="11"/>
      <c r="C28" s="1"/>
      <c r="D28" s="9" t="s">
        <v>10</v>
      </c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2:14">
      <c r="B29" s="11"/>
      <c r="C29" s="1"/>
      <c r="D29" s="1">
        <v>1</v>
      </c>
      <c r="E29" s="1">
        <v>2</v>
      </c>
      <c r="F29" s="1">
        <v>4</v>
      </c>
      <c r="G29" s="1">
        <v>8</v>
      </c>
      <c r="H29" s="1">
        <v>16</v>
      </c>
      <c r="I29" s="1">
        <v>32</v>
      </c>
      <c r="J29" s="1">
        <v>64</v>
      </c>
      <c r="K29" s="1">
        <v>128</v>
      </c>
      <c r="L29" s="1">
        <v>256</v>
      </c>
      <c r="M29" s="1">
        <v>512</v>
      </c>
      <c r="N29" s="1">
        <v>1024</v>
      </c>
    </row>
    <row r="30" spans="2:14">
      <c r="B30" s="11"/>
      <c r="C30" s="1" t="s">
        <v>0</v>
      </c>
      <c r="D30">
        <f>'scheduler - exec time'!D$8/'scheduler - exec time'!R48</f>
        <v>3.2493358328546327</v>
      </c>
      <c r="E30">
        <f>'scheduler - exec time'!E$8/'scheduler - exec time'!S48</f>
        <v>3.9229494123385913</v>
      </c>
      <c r="F30">
        <f>'scheduler - exec time'!F$8/'scheduler - exec time'!T48</f>
        <v>5.6780549261526518</v>
      </c>
      <c r="G30">
        <f>'scheduler - exec time'!G$8/'scheduler - exec time'!U48</f>
        <v>6.2535046547079896</v>
      </c>
      <c r="H30">
        <f>'scheduler - exec time'!H$8/'scheduler - exec time'!V48</f>
        <v>6.6368516754492397</v>
      </c>
      <c r="I30">
        <f>'scheduler - exec time'!I$8/'scheduler - exec time'!W48</f>
        <v>7.1327274421227358</v>
      </c>
      <c r="J30">
        <f>'scheduler - exec time'!J$8/'scheduler - exec time'!X48</f>
        <v>7.9662799747204325</v>
      </c>
      <c r="K30">
        <f>'scheduler - exec time'!K$8/'scheduler - exec time'!Y48</f>
        <v>8.8512661967482131</v>
      </c>
      <c r="L30">
        <f>'scheduler - exec time'!L$8/'scheduler - exec time'!Z48</f>
        <v>9.8511652119998718</v>
      </c>
      <c r="M30">
        <f>'scheduler - exec time'!M$8/'scheduler - exec time'!AA48</f>
        <v>12.724904689108005</v>
      </c>
    </row>
    <row r="31" spans="2:14">
      <c r="B31" s="11"/>
      <c r="C31" s="1" t="s">
        <v>1</v>
      </c>
      <c r="D31">
        <f>'scheduler - exec time'!D$8/'scheduler - exec time'!R49</f>
        <v>3.3461095794510887</v>
      </c>
      <c r="E31">
        <f>'scheduler - exec time'!E$8/'scheduler - exec time'!S49</f>
        <v>4.7174301515113015</v>
      </c>
      <c r="F31">
        <f>'scheduler - exec time'!F$8/'scheduler - exec time'!T49</f>
        <v>7.2683722070507386</v>
      </c>
      <c r="G31">
        <f>'scheduler - exec time'!G$8/'scheduler - exec time'!U49</f>
        <v>8.6188200538292179</v>
      </c>
      <c r="H31">
        <f>'scheduler - exec time'!H$8/'scheduler - exec time'!V49</f>
        <v>10.104841755703513</v>
      </c>
      <c r="I31">
        <f>'scheduler - exec time'!I$8/'scheduler - exec time'!W49</f>
        <v>11.100095157875174</v>
      </c>
      <c r="J31">
        <f>'scheduler - exec time'!J$8/'scheduler - exec time'!X49</f>
        <v>12.04507579781993</v>
      </c>
      <c r="K31">
        <f>'scheduler - exec time'!K$8/'scheduler - exec time'!Y49</f>
        <v>14.117979675866565</v>
      </c>
      <c r="L31">
        <f>'scheduler - exec time'!L$8/'scheduler - exec time'!Z49</f>
        <v>15.292589915269264</v>
      </c>
      <c r="M31">
        <f>'scheduler - exec time'!M$8/'scheduler - exec time'!AA49</f>
        <v>19.374661178484143</v>
      </c>
    </row>
    <row r="32" spans="2:14">
      <c r="B32" s="11"/>
      <c r="C32" s="1" t="s">
        <v>2</v>
      </c>
      <c r="D32">
        <f>'scheduler - exec time'!D$8/'scheduler - exec time'!R50</f>
        <v>3.5339024927613298</v>
      </c>
      <c r="E32">
        <f>'scheduler - exec time'!E$8/'scheduler - exec time'!S50</f>
        <v>5.1301053613969598</v>
      </c>
      <c r="F32">
        <f>'scheduler - exec time'!F$8/'scheduler - exec time'!T50</f>
        <v>8.6030481150389306</v>
      </c>
      <c r="G32">
        <f>'scheduler - exec time'!G$8/'scheduler - exec time'!U50</f>
        <v>11.740043601640753</v>
      </c>
      <c r="H32">
        <f>'scheduler - exec time'!H$8/'scheduler - exec time'!V50</f>
        <v>14.282231090786045</v>
      </c>
      <c r="I32">
        <f>'scheduler - exec time'!I$8/'scheduler - exec time'!W50</f>
        <v>16.712219382333888</v>
      </c>
      <c r="J32">
        <f>'scheduler - exec time'!J$8/'scheduler - exec time'!X50</f>
        <v>20.362499111844294</v>
      </c>
      <c r="K32">
        <f>'scheduler - exec time'!K$8/'scheduler - exec time'!Y50</f>
        <v>23.461364047234884</v>
      </c>
      <c r="L32">
        <f>'scheduler - exec time'!L$8/'scheduler - exec time'!Z50</f>
        <v>24.466737800798104</v>
      </c>
      <c r="M32">
        <f>'scheduler - exec time'!M$8/'scheduler - exec time'!AA50</f>
        <v>28.367092596071689</v>
      </c>
    </row>
    <row r="33" spans="2:14">
      <c r="B33" s="11"/>
      <c r="C33" s="1" t="s">
        <v>3</v>
      </c>
      <c r="D33">
        <f>'scheduler - exec time'!D$8/'scheduler - exec time'!R51</f>
        <v>3.5975130423611668</v>
      </c>
      <c r="E33">
        <f>'scheduler - exec time'!E$8/'scheduler - exec time'!S51</f>
        <v>5.2895503768725547</v>
      </c>
      <c r="F33">
        <f>'scheduler - exec time'!F$8/'scheduler - exec time'!T51</f>
        <v>8.4116022569259066</v>
      </c>
      <c r="G33">
        <f>'scheduler - exec time'!G$8/'scheduler - exec time'!U51</f>
        <v>11.129445279043207</v>
      </c>
      <c r="H33">
        <f>'scheduler - exec time'!H$8/'scheduler - exec time'!V51</f>
        <v>14.94110955323932</v>
      </c>
      <c r="I33">
        <f>'scheduler - exec time'!I$8/'scheduler - exec time'!W51</f>
        <v>17.58251894477652</v>
      </c>
      <c r="J33">
        <f>'scheduler - exec time'!J$8/'scheduler - exec time'!X51</f>
        <v>21.157885765123531</v>
      </c>
      <c r="K33">
        <f>'scheduler - exec time'!K$8/'scheduler - exec time'!Y51</f>
        <v>23.723019589591409</v>
      </c>
      <c r="L33">
        <f>'scheduler - exec time'!L$8/'scheduler - exec time'!Z51</f>
        <v>23.335713108979213</v>
      </c>
      <c r="M33">
        <f>'scheduler - exec time'!M$8/'scheduler - exec time'!AA51</f>
        <v>28.888177695386464</v>
      </c>
    </row>
    <row r="34" spans="2:14">
      <c r="B34" s="11"/>
      <c r="C34" s="1" t="s">
        <v>4</v>
      </c>
      <c r="D34">
        <f>'scheduler - exec time'!D$8/'scheduler - exec time'!R52</f>
        <v>3.4898204103929804</v>
      </c>
      <c r="E34">
        <f>'scheduler - exec time'!E$8/'scheduler - exec time'!S52</f>
        <v>4.8596143947419055</v>
      </c>
      <c r="F34">
        <f>'scheduler - exec time'!F$8/'scheduler - exec time'!T52</f>
        <v>8.8954039004680148</v>
      </c>
      <c r="G34">
        <f>'scheduler - exec time'!G$8/'scheduler - exec time'!U52</f>
        <v>11.812578655069377</v>
      </c>
      <c r="H34">
        <f>'scheduler - exec time'!H$8/'scheduler - exec time'!V52</f>
        <v>16.038354115432643</v>
      </c>
      <c r="I34">
        <f>'scheduler - exec time'!I$8/'scheduler - exec time'!W52</f>
        <v>19.687034284101905</v>
      </c>
      <c r="J34">
        <f>'scheduler - exec time'!J$8/'scheduler - exec time'!X52</f>
        <v>22.272183284231026</v>
      </c>
      <c r="K34">
        <f>'scheduler - exec time'!K$8/'scheduler - exec time'!Y52</f>
        <v>26.073895922589827</v>
      </c>
      <c r="L34">
        <f>'scheduler - exec time'!L$8/'scheduler - exec time'!Z52</f>
        <v>30.952076629242839</v>
      </c>
      <c r="M34">
        <f>'scheduler - exec time'!M$8/'scheduler - exec time'!AA52</f>
        <v>27.731518928351527</v>
      </c>
    </row>
    <row r="35" spans="2:14">
      <c r="B35" s="11"/>
    </row>
    <row r="36" spans="2:14">
      <c r="B36" s="11"/>
    </row>
    <row r="37" spans="2:14">
      <c r="B37" s="11"/>
      <c r="C37" s="9" t="s">
        <v>29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2:14">
      <c r="B38" s="11"/>
      <c r="C38" s="1"/>
      <c r="D38" s="9" t="s">
        <v>10</v>
      </c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2:14">
      <c r="B39" s="11"/>
      <c r="C39" s="1"/>
      <c r="D39" s="1">
        <v>1</v>
      </c>
      <c r="E39" s="1">
        <v>2</v>
      </c>
      <c r="F39" s="1">
        <v>4</v>
      </c>
      <c r="G39" s="1">
        <v>8</v>
      </c>
      <c r="H39" s="1">
        <v>16</v>
      </c>
      <c r="I39" s="1">
        <v>32</v>
      </c>
      <c r="J39" s="1">
        <v>64</v>
      </c>
      <c r="K39" s="1">
        <v>128</v>
      </c>
      <c r="L39" s="1">
        <v>256</v>
      </c>
      <c r="M39" s="1">
        <v>512</v>
      </c>
      <c r="N39" s="1">
        <v>1024</v>
      </c>
    </row>
    <row r="40" spans="2:14">
      <c r="B40" s="11"/>
      <c r="C40" s="1" t="s">
        <v>0</v>
      </c>
      <c r="D40">
        <f>'scheduler - exec time'!D$8/'scheduler - exec time'!R58</f>
        <v>2.6799954115661309</v>
      </c>
      <c r="E40">
        <f>'scheduler - exec time'!E$8/'scheduler - exec time'!S58</f>
        <v>3.3065392017914177</v>
      </c>
      <c r="F40">
        <f>'scheduler - exec time'!F$8/'scheduler - exec time'!T58</f>
        <v>4.6248575092854107</v>
      </c>
      <c r="G40">
        <f>'scheduler - exec time'!G$8/'scheduler - exec time'!U58</f>
        <v>5.0634483495949443</v>
      </c>
      <c r="H40">
        <f>'scheduler - exec time'!H$8/'scheduler - exec time'!V58</f>
        <v>5.5580033592874036</v>
      </c>
      <c r="I40">
        <f>'scheduler - exec time'!I$8/'scheduler - exec time'!W58</f>
        <v>5.9031620665101352</v>
      </c>
      <c r="J40">
        <f>'scheduler - exec time'!J$8/'scheduler - exec time'!X58</f>
        <v>6.5000377761659065</v>
      </c>
      <c r="K40">
        <f>'scheduler - exec time'!K$8/'scheduler - exec time'!Y58</f>
        <v>7.3013313494326066</v>
      </c>
      <c r="L40">
        <f>'scheduler - exec time'!L$8/'scheduler - exec time'!Z58</f>
        <v>8.0300122114662944</v>
      </c>
      <c r="M40">
        <f>'scheduler - exec time'!M$8/'scheduler - exec time'!AA58</f>
        <v>9.9915452109392646</v>
      </c>
    </row>
    <row r="41" spans="2:14">
      <c r="B41" s="11"/>
      <c r="C41" s="1" t="s">
        <v>1</v>
      </c>
      <c r="D41">
        <f>'scheduler - exec time'!D$8/'scheduler - exec time'!R59</f>
        <v>2.7908424813410675</v>
      </c>
      <c r="E41">
        <f>'scheduler - exec time'!E$8/'scheduler - exec time'!S59</f>
        <v>3.9046783066560944</v>
      </c>
      <c r="F41">
        <f>'scheduler - exec time'!F$8/'scheduler - exec time'!T59</f>
        <v>5.8672324953722326</v>
      </c>
      <c r="G41">
        <f>'scheduler - exec time'!G$8/'scheduler - exec time'!U59</f>
        <v>7.0529858389059878</v>
      </c>
      <c r="H41">
        <f>'scheduler - exec time'!H$8/'scheduler - exec time'!V59</f>
        <v>8.2078027267370608</v>
      </c>
      <c r="I41">
        <f>'scheduler - exec time'!I$8/'scheduler - exec time'!W59</f>
        <v>9.0724751531525794</v>
      </c>
      <c r="J41">
        <f>'scheduler - exec time'!J$8/'scheduler - exec time'!X59</f>
        <v>10.406876649965513</v>
      </c>
      <c r="K41">
        <f>'scheduler - exec time'!K$8/'scheduler - exec time'!Y59</f>
        <v>11.209526598398071</v>
      </c>
      <c r="L41">
        <f>'scheduler - exec time'!L$8/'scheduler - exec time'!Z59</f>
        <v>12.838908300366629</v>
      </c>
      <c r="M41">
        <f>'scheduler - exec time'!M$8/'scheduler - exec time'!AA59</f>
        <v>15.272918539371236</v>
      </c>
    </row>
    <row r="42" spans="2:14">
      <c r="B42" s="11"/>
      <c r="C42" s="1" t="s">
        <v>2</v>
      </c>
      <c r="D42">
        <f>'scheduler - exec time'!D$8/'scheduler - exec time'!R60</f>
        <v>3.0878545272736817</v>
      </c>
      <c r="E42">
        <f>'scheduler - exec time'!E$8/'scheduler - exec time'!S60</f>
        <v>4.3324826694634595</v>
      </c>
      <c r="F42">
        <f>'scheduler - exec time'!F$8/'scheduler - exec time'!T60</f>
        <v>7.2605793851250695</v>
      </c>
      <c r="G42">
        <f>'scheduler - exec time'!G$8/'scheduler - exec time'!U60</f>
        <v>9.516222613416927</v>
      </c>
      <c r="H42">
        <f>'scheduler - exec time'!H$8/'scheduler - exec time'!V60</f>
        <v>12.64195435276285</v>
      </c>
      <c r="I42">
        <f>'scheduler - exec time'!I$8/'scheduler - exec time'!W60</f>
        <v>14.277101588715491</v>
      </c>
      <c r="J42">
        <f>'scheduler - exec time'!J$8/'scheduler - exec time'!X60</f>
        <v>16.81863901056964</v>
      </c>
      <c r="K42">
        <f>'scheduler - exec time'!K$8/'scheduler - exec time'!Y60</f>
        <v>19.080913951125318</v>
      </c>
      <c r="L42">
        <f>'scheduler - exec time'!L$8/'scheduler - exec time'!Z60</f>
        <v>21.503749904957317</v>
      </c>
      <c r="M42">
        <f>'scheduler - exec time'!M$8/'scheduler - exec time'!AA60</f>
        <v>26.105371643645839</v>
      </c>
    </row>
    <row r="43" spans="2:14">
      <c r="B43" s="11"/>
      <c r="C43" s="1" t="s">
        <v>3</v>
      </c>
      <c r="D43">
        <f>'scheduler - exec time'!D$8/'scheduler - exec time'!R61</f>
        <v>2.9815033112751808</v>
      </c>
      <c r="E43">
        <f>'scheduler - exec time'!E$8/'scheduler - exec time'!S61</f>
        <v>4.4127024674472555</v>
      </c>
      <c r="F43">
        <f>'scheduler - exec time'!F$8/'scheduler - exec time'!T61</f>
        <v>7.2678059279620362</v>
      </c>
      <c r="G43">
        <f>'scheduler - exec time'!G$8/'scheduler - exec time'!U61</f>
        <v>9.8969929832727743</v>
      </c>
      <c r="H43">
        <f>'scheduler - exec time'!H$8/'scheduler - exec time'!V61</f>
        <v>13.140498355206386</v>
      </c>
      <c r="I43">
        <f>'scheduler - exec time'!I$8/'scheduler - exec time'!W61</f>
        <v>15.286212517504813</v>
      </c>
      <c r="J43">
        <f>'scheduler - exec time'!J$8/'scheduler - exec time'!X61</f>
        <v>18.341513839722733</v>
      </c>
      <c r="K43">
        <f>'scheduler - exec time'!K$8/'scheduler - exec time'!Y61</f>
        <v>21.43860115504344</v>
      </c>
      <c r="L43">
        <f>'scheduler - exec time'!L$8/'scheduler - exec time'!Z61</f>
        <v>25.452376111847908</v>
      </c>
      <c r="M43">
        <f>'scheduler - exec time'!M$8/'scheduler - exec time'!AA61</f>
        <v>29.531981811835074</v>
      </c>
    </row>
    <row r="44" spans="2:14">
      <c r="B44" s="11"/>
      <c r="C44" s="1" t="s">
        <v>4</v>
      </c>
      <c r="D44">
        <f>'scheduler - exec time'!D$8/'scheduler - exec time'!R62</f>
        <v>2.9645661697848071</v>
      </c>
      <c r="E44">
        <f>'scheduler - exec time'!E$8/'scheduler - exec time'!S62</f>
        <v>4.156439579446098</v>
      </c>
      <c r="F44">
        <f>'scheduler - exec time'!F$8/'scheduler - exec time'!T62</f>
        <v>7.3664592210128523</v>
      </c>
      <c r="G44">
        <f>'scheduler - exec time'!G$8/'scheduler - exec time'!U62</f>
        <v>10.21475548804662</v>
      </c>
      <c r="H44">
        <f>'scheduler - exec time'!H$8/'scheduler - exec time'!V62</f>
        <v>14.047511565907339</v>
      </c>
      <c r="I44">
        <f>'scheduler - exec time'!I$8/'scheduler - exec time'!W62</f>
        <v>17.197956760950653</v>
      </c>
      <c r="J44">
        <f>'scheduler - exec time'!J$8/'scheduler - exec time'!X62</f>
        <v>21.086895233145842</v>
      </c>
      <c r="K44">
        <f>'scheduler - exec time'!K$8/'scheduler - exec time'!Y62</f>
        <v>25.101829326114881</v>
      </c>
      <c r="L44">
        <f>'scheduler - exec time'!L$8/'scheduler - exec time'!Z62</f>
        <v>28.844595665762277</v>
      </c>
      <c r="M44">
        <f>'scheduler - exec time'!M$8/'scheduler - exec time'!AA62</f>
        <v>36.650844154601415</v>
      </c>
    </row>
    <row r="45" spans="2:14">
      <c r="B45" s="11"/>
      <c r="C45" s="1" t="s">
        <v>5</v>
      </c>
      <c r="D45">
        <f>'scheduler - exec time'!D$8/'scheduler - exec time'!R63</f>
        <v>2.6371403148868349</v>
      </c>
      <c r="E45">
        <f>'scheduler - exec time'!E$8/'scheduler - exec time'!S63</f>
        <v>3.8639047475618717</v>
      </c>
      <c r="F45">
        <f>'scheduler - exec time'!F$8/'scheduler - exec time'!T63</f>
        <v>6.8506659124390152</v>
      </c>
      <c r="G45">
        <f>'scheduler - exec time'!G$8/'scheduler - exec time'!U63</f>
        <v>9.5382589649299447</v>
      </c>
      <c r="H45">
        <f>'scheduler - exec time'!H$8/'scheduler - exec time'!V63</f>
        <v>13.303146823803816</v>
      </c>
      <c r="I45">
        <f>'scheduler - exec time'!I$8/'scheduler - exec time'!W63</f>
        <v>16.964449501916206</v>
      </c>
      <c r="J45">
        <f>'scheduler - exec time'!J$8/'scheduler - exec time'!X63</f>
        <v>20.925193009123856</v>
      </c>
      <c r="K45">
        <f>'scheduler - exec time'!K$8/'scheduler - exec time'!Y63</f>
        <v>24.691719949745622</v>
      </c>
      <c r="L45">
        <f>'scheduler - exec time'!L$8/'scheduler - exec time'!Z63</f>
        <v>27.401081249686854</v>
      </c>
      <c r="M45">
        <f>'scheduler - exec time'!M$8/'scheduler - exec time'!AA63</f>
        <v>33.255647279596332</v>
      </c>
    </row>
    <row r="46" spans="2:14">
      <c r="B46" s="11"/>
    </row>
    <row r="47" spans="2:14">
      <c r="B47" s="11"/>
    </row>
    <row r="48" spans="2:14">
      <c r="B48" s="11"/>
      <c r="C48" s="9" t="s">
        <v>30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2:14">
      <c r="B49" s="11"/>
      <c r="C49" s="1"/>
      <c r="D49" s="9" t="s">
        <v>10</v>
      </c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2:14">
      <c r="B50" s="11"/>
      <c r="C50" s="1"/>
      <c r="D50" s="1">
        <v>1</v>
      </c>
      <c r="E50" s="1">
        <v>2</v>
      </c>
      <c r="F50" s="1">
        <v>4</v>
      </c>
      <c r="G50" s="1">
        <v>8</v>
      </c>
      <c r="H50" s="1">
        <v>16</v>
      </c>
      <c r="I50" s="1">
        <v>32</v>
      </c>
      <c r="J50" s="1">
        <v>64</v>
      </c>
      <c r="K50" s="1">
        <v>128</v>
      </c>
      <c r="L50" s="1">
        <v>256</v>
      </c>
      <c r="M50" s="1">
        <v>512</v>
      </c>
      <c r="N50" s="1">
        <v>1024</v>
      </c>
    </row>
    <row r="51" spans="2:14">
      <c r="B51" s="11"/>
      <c r="C51" s="1" t="s">
        <v>0</v>
      </c>
      <c r="D51" t="e">
        <f>'scheduler - exec time'!D$8/'scheduler - exec time'!R69</f>
        <v>#DIV/0!</v>
      </c>
      <c r="E51" t="e">
        <f>'scheduler - exec time'!E$8/'scheduler - exec time'!S69</f>
        <v>#DIV/0!</v>
      </c>
      <c r="F51" t="e">
        <f>'scheduler - exec time'!F$8/'scheduler - exec time'!T69</f>
        <v>#DIV/0!</v>
      </c>
      <c r="G51" t="e">
        <f>'scheduler - exec time'!G$8/'scheduler - exec time'!U69</f>
        <v>#DIV/0!</v>
      </c>
      <c r="H51" t="e">
        <f>'scheduler - exec time'!H$8/'scheduler - exec time'!V69</f>
        <v>#DIV/0!</v>
      </c>
      <c r="I51" t="e">
        <f>'scheduler - exec time'!I$8/'scheduler - exec time'!W69</f>
        <v>#DIV/0!</v>
      </c>
      <c r="J51" t="e">
        <f>'scheduler - exec time'!J$8/'scheduler - exec time'!X69</f>
        <v>#DIV/0!</v>
      </c>
      <c r="K51" t="e">
        <f>'scheduler - exec time'!K$8/'scheduler - exec time'!Y69</f>
        <v>#DIV/0!</v>
      </c>
      <c r="L51" t="e">
        <f>'scheduler - exec time'!L$8/'scheduler - exec time'!Z69</f>
        <v>#DIV/0!</v>
      </c>
      <c r="M51" t="e">
        <f>'scheduler - exec time'!M$8/'scheduler - exec time'!AA69</f>
        <v>#DIV/0!</v>
      </c>
    </row>
    <row r="52" spans="2:14">
      <c r="B52" s="11"/>
      <c r="C52" s="1" t="s">
        <v>1</v>
      </c>
      <c r="D52" t="e">
        <f>'scheduler - exec time'!D$8/'scheduler - exec time'!R70</f>
        <v>#DIV/0!</v>
      </c>
      <c r="E52" t="e">
        <f>'scheduler - exec time'!E$8/'scheduler - exec time'!S70</f>
        <v>#DIV/0!</v>
      </c>
      <c r="F52" t="e">
        <f>'scheduler - exec time'!F$8/'scheduler - exec time'!T70</f>
        <v>#DIV/0!</v>
      </c>
      <c r="G52" t="e">
        <f>'scheduler - exec time'!G$8/'scheduler - exec time'!U70</f>
        <v>#DIV/0!</v>
      </c>
      <c r="H52" t="e">
        <f>'scheduler - exec time'!H$8/'scheduler - exec time'!V70</f>
        <v>#DIV/0!</v>
      </c>
      <c r="I52" t="e">
        <f>'scheduler - exec time'!I$8/'scheduler - exec time'!W70</f>
        <v>#DIV/0!</v>
      </c>
      <c r="J52" t="e">
        <f>'scheduler - exec time'!J$8/'scheduler - exec time'!X70</f>
        <v>#DIV/0!</v>
      </c>
      <c r="K52" t="e">
        <f>'scheduler - exec time'!K$8/'scheduler - exec time'!Y70</f>
        <v>#DIV/0!</v>
      </c>
      <c r="L52" t="e">
        <f>'scheduler - exec time'!L$8/'scheduler - exec time'!Z70</f>
        <v>#DIV/0!</v>
      </c>
      <c r="M52" t="e">
        <f>'scheduler - exec time'!M$8/'scheduler - exec time'!AA70</f>
        <v>#DIV/0!</v>
      </c>
    </row>
    <row r="53" spans="2:14">
      <c r="B53" s="11"/>
      <c r="C53" s="1" t="s">
        <v>2</v>
      </c>
      <c r="D53" t="e">
        <f>'scheduler - exec time'!D$8/'scheduler - exec time'!R71</f>
        <v>#DIV/0!</v>
      </c>
      <c r="E53" t="e">
        <f>'scheduler - exec time'!E$8/'scheduler - exec time'!S71</f>
        <v>#DIV/0!</v>
      </c>
      <c r="F53" t="e">
        <f>'scheduler - exec time'!F$8/'scheduler - exec time'!T71</f>
        <v>#DIV/0!</v>
      </c>
      <c r="G53" t="e">
        <f>'scheduler - exec time'!G$8/'scheduler - exec time'!U71</f>
        <v>#DIV/0!</v>
      </c>
      <c r="H53" t="e">
        <f>'scheduler - exec time'!H$8/'scheduler - exec time'!V71</f>
        <v>#DIV/0!</v>
      </c>
      <c r="I53" t="e">
        <f>'scheduler - exec time'!I$8/'scheduler - exec time'!W71</f>
        <v>#DIV/0!</v>
      </c>
      <c r="J53" t="e">
        <f>'scheduler - exec time'!J$8/'scheduler - exec time'!X71</f>
        <v>#DIV/0!</v>
      </c>
      <c r="K53" t="e">
        <f>'scheduler - exec time'!K$8/'scheduler - exec time'!Y71</f>
        <v>#DIV/0!</v>
      </c>
      <c r="L53" t="e">
        <f>'scheduler - exec time'!L$8/'scheduler - exec time'!Z71</f>
        <v>#DIV/0!</v>
      </c>
      <c r="M53" t="e">
        <f>'scheduler - exec time'!M$8/'scheduler - exec time'!AA71</f>
        <v>#DIV/0!</v>
      </c>
    </row>
    <row r="54" spans="2:14">
      <c r="B54" s="11"/>
      <c r="C54" s="1" t="s">
        <v>3</v>
      </c>
      <c r="D54" t="e">
        <f>'scheduler - exec time'!D$8/'scheduler - exec time'!R72</f>
        <v>#DIV/0!</v>
      </c>
      <c r="E54" t="e">
        <f>'scheduler - exec time'!E$8/'scheduler - exec time'!S72</f>
        <v>#DIV/0!</v>
      </c>
      <c r="F54" t="e">
        <f>'scheduler - exec time'!F$8/'scheduler - exec time'!T72</f>
        <v>#DIV/0!</v>
      </c>
      <c r="G54" t="e">
        <f>'scheduler - exec time'!G$8/'scheduler - exec time'!U72</f>
        <v>#DIV/0!</v>
      </c>
      <c r="H54" t="e">
        <f>'scheduler - exec time'!H$8/'scheduler - exec time'!V72</f>
        <v>#DIV/0!</v>
      </c>
      <c r="I54" t="e">
        <f>'scheduler - exec time'!I$8/'scheduler - exec time'!W72</f>
        <v>#DIV/0!</v>
      </c>
      <c r="J54" t="e">
        <f>'scheduler - exec time'!J$8/'scheduler - exec time'!X72</f>
        <v>#DIV/0!</v>
      </c>
      <c r="K54" t="e">
        <f>'scheduler - exec time'!K$8/'scheduler - exec time'!Y72</f>
        <v>#DIV/0!</v>
      </c>
      <c r="L54" t="e">
        <f>'scheduler - exec time'!L$8/'scheduler - exec time'!Z72</f>
        <v>#DIV/0!</v>
      </c>
      <c r="M54" t="e">
        <f>'scheduler - exec time'!M$8/'scheduler - exec time'!AA72</f>
        <v>#DIV/0!</v>
      </c>
    </row>
    <row r="55" spans="2:14">
      <c r="B55" s="11"/>
      <c r="C55" s="1" t="s">
        <v>4</v>
      </c>
      <c r="D55" t="e">
        <f>'scheduler - exec time'!D$8/'scheduler - exec time'!R73</f>
        <v>#DIV/0!</v>
      </c>
      <c r="E55" t="e">
        <f>'scheduler - exec time'!E$8/'scheduler - exec time'!S73</f>
        <v>#DIV/0!</v>
      </c>
      <c r="F55" t="e">
        <f>'scheduler - exec time'!F$8/'scheduler - exec time'!T73</f>
        <v>#DIV/0!</v>
      </c>
      <c r="G55" t="e">
        <f>'scheduler - exec time'!G$8/'scheduler - exec time'!U73</f>
        <v>#DIV/0!</v>
      </c>
      <c r="H55" t="e">
        <f>'scheduler - exec time'!H$8/'scheduler - exec time'!V73</f>
        <v>#DIV/0!</v>
      </c>
      <c r="I55" t="e">
        <f>'scheduler - exec time'!I$8/'scheduler - exec time'!W73</f>
        <v>#DIV/0!</v>
      </c>
      <c r="J55" t="e">
        <f>'scheduler - exec time'!J$8/'scheduler - exec time'!X73</f>
        <v>#DIV/0!</v>
      </c>
      <c r="K55" t="e">
        <f>'scheduler - exec time'!K$8/'scheduler - exec time'!Y73</f>
        <v>#DIV/0!</v>
      </c>
      <c r="L55" t="e">
        <f>'scheduler - exec time'!L$8/'scheduler - exec time'!Z73</f>
        <v>#DIV/0!</v>
      </c>
      <c r="M55" t="e">
        <f>'scheduler - exec time'!M$8/'scheduler - exec time'!AA73</f>
        <v>#DIV/0!</v>
      </c>
    </row>
    <row r="56" spans="2:14">
      <c r="B56" s="11"/>
      <c r="C56" s="1" t="s">
        <v>5</v>
      </c>
      <c r="D56" t="e">
        <f>'scheduler - exec time'!D$8/'scheduler - exec time'!R74</f>
        <v>#DIV/0!</v>
      </c>
      <c r="E56" t="e">
        <f>'scheduler - exec time'!E$8/'scheduler - exec time'!S74</f>
        <v>#DIV/0!</v>
      </c>
      <c r="F56" t="e">
        <f>'scheduler - exec time'!F$8/'scheduler - exec time'!T74</f>
        <v>#DIV/0!</v>
      </c>
      <c r="G56" t="e">
        <f>'scheduler - exec time'!G$8/'scheduler - exec time'!U74</f>
        <v>#DIV/0!</v>
      </c>
      <c r="H56" t="e">
        <f>'scheduler - exec time'!H$8/'scheduler - exec time'!V74</f>
        <v>#DIV/0!</v>
      </c>
      <c r="I56" t="e">
        <f>'scheduler - exec time'!I$8/'scheduler - exec time'!W74</f>
        <v>#DIV/0!</v>
      </c>
      <c r="J56" t="e">
        <f>'scheduler - exec time'!J$8/'scheduler - exec time'!X74</f>
        <v>#DIV/0!</v>
      </c>
      <c r="K56" t="e">
        <f>'scheduler - exec time'!K$8/'scheduler - exec time'!Y74</f>
        <v>#DIV/0!</v>
      </c>
      <c r="L56" t="e">
        <f>'scheduler - exec time'!L$8/'scheduler - exec time'!Z74</f>
        <v>#DIV/0!</v>
      </c>
      <c r="M56" t="e">
        <f>'scheduler - exec time'!M$8/'scheduler - exec time'!AA74</f>
        <v>#DIV/0!</v>
      </c>
    </row>
    <row r="57" spans="2:14">
      <c r="B57" s="11"/>
      <c r="C57" s="1" t="s">
        <v>7</v>
      </c>
      <c r="D57" t="e">
        <f>'scheduler - exec time'!D$8/'scheduler - exec time'!R75</f>
        <v>#DIV/0!</v>
      </c>
      <c r="E57" t="e">
        <f>'scheduler - exec time'!E$8/'scheduler - exec time'!S75</f>
        <v>#DIV/0!</v>
      </c>
      <c r="F57" t="e">
        <f>'scheduler - exec time'!F$8/'scheduler - exec time'!T75</f>
        <v>#DIV/0!</v>
      </c>
      <c r="G57" t="e">
        <f>'scheduler - exec time'!G$8/'scheduler - exec time'!U75</f>
        <v>#DIV/0!</v>
      </c>
      <c r="H57" t="e">
        <f>'scheduler - exec time'!H$8/'scheduler - exec time'!V75</f>
        <v>#DIV/0!</v>
      </c>
      <c r="I57" t="e">
        <f>'scheduler - exec time'!I$8/'scheduler - exec time'!W75</f>
        <v>#DIV/0!</v>
      </c>
      <c r="J57" t="e">
        <f>'scheduler - exec time'!J$8/'scheduler - exec time'!X75</f>
        <v>#DIV/0!</v>
      </c>
      <c r="K57" t="e">
        <f>'scheduler - exec time'!K$8/'scheduler - exec time'!Y75</f>
        <v>#DIV/0!</v>
      </c>
      <c r="L57" t="e">
        <f>'scheduler - exec time'!L$8/'scheduler - exec time'!Z75</f>
        <v>#DIV/0!</v>
      </c>
      <c r="M57" t="e">
        <f>'scheduler - exec time'!M$8/'scheduler - exec time'!AA75</f>
        <v>#DIV/0!</v>
      </c>
    </row>
    <row r="61" spans="2:14">
      <c r="C61" s="9" t="s">
        <v>31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2:14">
      <c r="C62" s="1"/>
      <c r="D62" s="9" t="s">
        <v>10</v>
      </c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2:14">
      <c r="C63" s="1"/>
      <c r="D63" s="1">
        <v>1</v>
      </c>
      <c r="E63" s="1">
        <v>2</v>
      </c>
      <c r="F63" s="1">
        <v>4</v>
      </c>
      <c r="G63" s="1">
        <v>8</v>
      </c>
      <c r="H63" s="1">
        <v>16</v>
      </c>
      <c r="I63" s="1">
        <v>32</v>
      </c>
      <c r="J63" s="1">
        <v>64</v>
      </c>
      <c r="K63" s="1">
        <v>128</v>
      </c>
      <c r="L63" s="1">
        <v>256</v>
      </c>
      <c r="M63" s="1">
        <v>512</v>
      </c>
      <c r="N63" s="6">
        <v>1024</v>
      </c>
    </row>
    <row r="64" spans="2:14">
      <c r="C64" s="1" t="s">
        <v>0</v>
      </c>
      <c r="D64" s="5">
        <f>'scheduler - exec time'!R31/'scheduler - exec time'!D31</f>
        <v>0</v>
      </c>
      <c r="E64" s="5">
        <f>'scheduler - exec time'!S31/'scheduler - exec time'!E31</f>
        <v>0</v>
      </c>
      <c r="F64" s="5">
        <f>'scheduler - exec time'!T31/'scheduler - exec time'!F31</f>
        <v>0</v>
      </c>
      <c r="G64" s="5">
        <f>'scheduler - exec time'!U31/'scheduler - exec time'!G31</f>
        <v>0</v>
      </c>
      <c r="H64" s="5">
        <f>'scheduler - exec time'!V31/'scheduler - exec time'!H31</f>
        <v>0</v>
      </c>
      <c r="I64" s="5">
        <f>'scheduler - exec time'!W31/'scheduler - exec time'!I31</f>
        <v>0</v>
      </c>
      <c r="J64" s="5">
        <f>'scheduler - exec time'!X31/'scheduler - exec time'!J31</f>
        <v>0</v>
      </c>
      <c r="K64" s="5">
        <f>'scheduler - exec time'!Y31/'scheduler - exec time'!K31</f>
        <v>0</v>
      </c>
      <c r="L64" s="5">
        <f>'scheduler - exec time'!Z31/'scheduler - exec time'!L31</f>
        <v>0</v>
      </c>
      <c r="M64" s="5">
        <f>'scheduler - exec time'!AA31/'scheduler - exec time'!M31</f>
        <v>0</v>
      </c>
      <c r="N64" s="7" t="e">
        <f>'scheduler - exec time'!AB31/'scheduler - exec time'!N31</f>
        <v>#DIV/0!</v>
      </c>
    </row>
    <row r="65" spans="3:14">
      <c r="C65" s="1" t="s">
        <v>1</v>
      </c>
      <c r="D65" s="5">
        <f>'scheduler - exec time'!R32/'scheduler - exec time'!D32</f>
        <v>0</v>
      </c>
      <c r="E65" s="5">
        <f>'scheduler - exec time'!S32/'scheduler - exec time'!E32</f>
        <v>0</v>
      </c>
      <c r="F65" s="5">
        <f>'scheduler - exec time'!T32/'scheduler - exec time'!F32</f>
        <v>0</v>
      </c>
      <c r="G65" s="5">
        <f>'scheduler - exec time'!U32/'scheduler - exec time'!G32</f>
        <v>0</v>
      </c>
      <c r="H65" s="5">
        <f>'scheduler - exec time'!V32/'scheduler - exec time'!H32</f>
        <v>0</v>
      </c>
      <c r="I65" s="5">
        <f>'scheduler - exec time'!W32/'scheduler - exec time'!I32</f>
        <v>0</v>
      </c>
      <c r="J65" s="5">
        <f>'scheduler - exec time'!X32/'scheduler - exec time'!J32</f>
        <v>0</v>
      </c>
      <c r="K65" s="5">
        <f>'scheduler - exec time'!Y32/'scheduler - exec time'!K32</f>
        <v>0</v>
      </c>
      <c r="L65" s="5">
        <f>'scheduler - exec time'!Z32/'scheduler - exec time'!L32</f>
        <v>0</v>
      </c>
      <c r="M65" s="5">
        <f>'scheduler - exec time'!AA32/'scheduler - exec time'!M32</f>
        <v>0</v>
      </c>
      <c r="N65" s="7" t="e">
        <f>'scheduler - exec time'!AB32/'scheduler - exec time'!N32</f>
        <v>#DIV/0!</v>
      </c>
    </row>
    <row r="66" spans="3:14">
      <c r="C66" s="1" t="s">
        <v>2</v>
      </c>
      <c r="D66" s="5">
        <f>'scheduler - exec time'!R33/'scheduler - exec time'!D33</f>
        <v>0</v>
      </c>
      <c r="E66" s="5">
        <f>'scheduler - exec time'!S33/'scheduler - exec time'!E33</f>
        <v>0</v>
      </c>
      <c r="F66" s="5">
        <f>'scheduler - exec time'!T33/'scheduler - exec time'!F33</f>
        <v>0</v>
      </c>
      <c r="G66" s="5">
        <f>'scheduler - exec time'!U33/'scheduler - exec time'!G33</f>
        <v>0</v>
      </c>
      <c r="H66" s="5">
        <f>'scheduler - exec time'!V33/'scheduler - exec time'!H33</f>
        <v>0</v>
      </c>
      <c r="I66" s="5">
        <f>'scheduler - exec time'!W33/'scheduler - exec time'!I33</f>
        <v>0</v>
      </c>
      <c r="J66" s="5">
        <f>'scheduler - exec time'!X33/'scheduler - exec time'!J33</f>
        <v>0</v>
      </c>
      <c r="K66" s="5">
        <f>'scheduler - exec time'!Y33/'scheduler - exec time'!K33</f>
        <v>0</v>
      </c>
      <c r="L66" s="5">
        <f>'scheduler - exec time'!Z33/'scheduler - exec time'!L33</f>
        <v>0</v>
      </c>
      <c r="M66" s="5" t="e">
        <f>'scheduler - exec time'!AA33/'scheduler - exec time'!M33</f>
        <v>#DIV/0!</v>
      </c>
      <c r="N66" s="7" t="e">
        <f>'scheduler - exec time'!AB33/'scheduler - exec time'!N33</f>
        <v>#DIV/0!</v>
      </c>
    </row>
    <row r="69" spans="3:14">
      <c r="C69" s="9" t="s">
        <v>32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</row>
    <row r="70" spans="3:14">
      <c r="C70" s="1"/>
      <c r="D70" s="9" t="s">
        <v>10</v>
      </c>
      <c r="E70" s="9"/>
      <c r="F70" s="9"/>
      <c r="G70" s="9"/>
      <c r="H70" s="9"/>
      <c r="I70" s="9"/>
      <c r="J70" s="9"/>
      <c r="K70" s="9"/>
      <c r="L70" s="9"/>
      <c r="M70" s="9"/>
      <c r="N70" s="9"/>
    </row>
    <row r="71" spans="3:14">
      <c r="C71" s="1"/>
      <c r="D71" s="1">
        <v>1</v>
      </c>
      <c r="E71" s="1">
        <v>2</v>
      </c>
      <c r="F71" s="1">
        <v>4</v>
      </c>
      <c r="G71" s="1">
        <v>8</v>
      </c>
      <c r="H71" s="1">
        <v>16</v>
      </c>
      <c r="I71" s="1">
        <v>32</v>
      </c>
      <c r="J71" s="1">
        <v>64</v>
      </c>
      <c r="K71" s="1">
        <v>128</v>
      </c>
      <c r="L71" s="1">
        <v>256</v>
      </c>
      <c r="M71" s="1">
        <v>512</v>
      </c>
      <c r="N71" s="6">
        <v>1024</v>
      </c>
    </row>
    <row r="72" spans="3:14">
      <c r="C72" s="1" t="s">
        <v>0</v>
      </c>
      <c r="D72" s="5">
        <f>'scheduler - exec time'!R39/'scheduler - exec time'!D39</f>
        <v>0.92593293875422988</v>
      </c>
      <c r="E72" s="5">
        <f>'scheduler - exec time'!S39/'scheduler - exec time'!E39</f>
        <v>0.88939323999699949</v>
      </c>
      <c r="F72" s="5">
        <f>'scheduler - exec time'!T39/'scheduler - exec time'!F39</f>
        <v>0.96993003529874622</v>
      </c>
      <c r="G72" s="5">
        <f>'scheduler - exec time'!U39/'scheduler - exec time'!G39</f>
        <v>0.91600455258921454</v>
      </c>
      <c r="H72" s="5">
        <f>'scheduler - exec time'!V39/'scheduler - exec time'!H39</f>
        <v>0.94171028597368234</v>
      </c>
      <c r="I72" s="5">
        <f>'scheduler - exec time'!W39/'scheduler - exec time'!I39</f>
        <v>0.94836665908541196</v>
      </c>
      <c r="J72" s="5">
        <f>'scheduler - exec time'!X39/'scheduler - exec time'!J39</f>
        <v>0.94614804872930214</v>
      </c>
      <c r="K72" s="5">
        <f>'scheduler - exec time'!Y39/'scheduler - exec time'!K39</f>
        <v>0.92196160857608789</v>
      </c>
      <c r="L72" s="5">
        <f>'scheduler - exec time'!Z39/'scheduler - exec time'!L39</f>
        <v>0.94728890749959427</v>
      </c>
      <c r="M72" s="5">
        <f>'scheduler - exec time'!AA39/'scheduler - exec time'!M39</f>
        <v>0.9458513649960818</v>
      </c>
      <c r="N72" s="7">
        <f>'scheduler - exec time'!AB39/'scheduler - exec time'!N39</f>
        <v>0</v>
      </c>
    </row>
    <row r="73" spans="3:14">
      <c r="C73" s="1" t="s">
        <v>1</v>
      </c>
      <c r="D73" s="5">
        <f>'scheduler - exec time'!R40/'scheduler - exec time'!D40</f>
        <v>1.0885569441961607</v>
      </c>
      <c r="E73" s="5">
        <f>'scheduler - exec time'!S40/'scheduler - exec time'!E40</f>
        <v>1.0401613856536431</v>
      </c>
      <c r="F73" s="5">
        <f>'scheduler - exec time'!T40/'scheduler - exec time'!F40</f>
        <v>1.1221199332314993</v>
      </c>
      <c r="G73" s="5">
        <f>'scheduler - exec time'!U40/'scheduler - exec time'!G40</f>
        <v>1.0841891553797085</v>
      </c>
      <c r="H73" s="5">
        <f>'scheduler - exec time'!V40/'scheduler - exec time'!H40</f>
        <v>1.0523892956596845</v>
      </c>
      <c r="I73" s="5">
        <f>'scheduler - exec time'!W40/'scheduler - exec time'!I40</f>
        <v>1.0588657591680701</v>
      </c>
      <c r="J73" s="5">
        <f>'scheduler - exec time'!X40/'scheduler - exec time'!J40</f>
        <v>1.0677434856061294</v>
      </c>
      <c r="K73" s="5">
        <f>'scheduler - exec time'!Y40/'scheduler - exec time'!K40</f>
        <v>1.0942799400091641</v>
      </c>
      <c r="L73" s="5">
        <f>'scheduler - exec time'!Z40/'scheduler - exec time'!L40</f>
        <v>1.1203964696173576</v>
      </c>
      <c r="M73" s="5">
        <f>'scheduler - exec time'!AA40/'scheduler - exec time'!M40</f>
        <v>1.1103092055884844</v>
      </c>
      <c r="N73" s="7">
        <f>'scheduler - exec time'!AB40/'scheduler - exec time'!N40</f>
        <v>0</v>
      </c>
    </row>
    <row r="74" spans="3:14">
      <c r="C74" s="1" t="s">
        <v>2</v>
      </c>
      <c r="D74" s="5">
        <f>'scheduler - exec time'!R41/'scheduler - exec time'!D41</f>
        <v>0.8955493032255899</v>
      </c>
      <c r="E74" s="5">
        <f>'scheduler - exec time'!S41/'scheduler - exec time'!E41</f>
        <v>0.97901194984270301</v>
      </c>
      <c r="F74" s="5">
        <f>'scheduler - exec time'!T41/'scheduler - exec time'!F41</f>
        <v>0.99701524799569363</v>
      </c>
      <c r="G74" s="5">
        <f>'scheduler - exec time'!U41/'scheduler - exec time'!G41</f>
        <v>1.0552526085727627</v>
      </c>
      <c r="H74" s="5">
        <f>'scheduler - exec time'!V41/'scheduler - exec time'!H41</f>
        <v>1.0444512740831222</v>
      </c>
      <c r="I74" s="5">
        <f>'scheduler - exec time'!W41/'scheduler - exec time'!I41</f>
        <v>1.0726354785057868</v>
      </c>
      <c r="J74" s="5">
        <f>'scheduler - exec time'!X41/'scheduler - exec time'!J41</f>
        <v>1.1767780032402988</v>
      </c>
      <c r="K74" s="5">
        <f>'scheduler - exec time'!Y41/'scheduler - exec time'!K41</f>
        <v>1.1605212021386389</v>
      </c>
      <c r="L74" s="5">
        <f>'scheduler - exec time'!Z41/'scheduler - exec time'!L41</f>
        <v>1.1085156444518911</v>
      </c>
      <c r="M74" s="5">
        <f>'scheduler - exec time'!AA41/'scheduler - exec time'!M41</f>
        <v>1.045203967629758</v>
      </c>
      <c r="N74" s="7">
        <f>'scheduler - exec time'!AB41/'scheduler - exec time'!N41</f>
        <v>0</v>
      </c>
    </row>
    <row r="75" spans="3:14">
      <c r="C75" s="1" t="s">
        <v>3</v>
      </c>
      <c r="D75" s="5">
        <f>'scheduler - exec time'!R42/'scheduler - exec time'!D42</f>
        <v>1.0737048508557125</v>
      </c>
      <c r="E75" s="5">
        <f>'scheduler - exec time'!S42/'scheduler - exec time'!E42</f>
        <v>1.0634113149847095</v>
      </c>
      <c r="F75" s="5">
        <f>'scheduler - exec time'!T42/'scheduler - exec time'!F42</f>
        <v>1.0145602160472913</v>
      </c>
      <c r="G75" s="5">
        <f>'scheduler - exec time'!U42/'scheduler - exec time'!G42</f>
        <v>1.0664014350131557</v>
      </c>
      <c r="H75" s="5">
        <f>'scheduler - exec time'!V42/'scheduler - exec time'!H42</f>
        <v>1.1037413711421158</v>
      </c>
      <c r="I75" s="5">
        <f>'scheduler - exec time'!W42/'scheduler - exec time'!I42</f>
        <v>1.1020674105458084</v>
      </c>
      <c r="J75" s="5">
        <f>'scheduler - exec time'!X42/'scheduler - exec time'!J42</f>
        <v>1.0664663413054383</v>
      </c>
      <c r="K75" s="5">
        <f>'scheduler - exec time'!Y42/'scheduler - exec time'!K42</f>
        <v>1.1032670735834456</v>
      </c>
      <c r="L75" s="5">
        <f>'scheduler - exec time'!Z42/'scheduler - exec time'!L42</f>
        <v>1.079663491586498</v>
      </c>
      <c r="M75" s="5">
        <f>'scheduler - exec time'!AA42/'scheduler - exec time'!M42</f>
        <v>1.0727599593254744</v>
      </c>
      <c r="N75" s="7">
        <f>'scheduler - exec time'!AB42/'scheduler - exec time'!N42</f>
        <v>0</v>
      </c>
    </row>
    <row r="78" spans="3:14">
      <c r="C78" s="9" t="s">
        <v>33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</row>
    <row r="79" spans="3:14">
      <c r="C79" s="1"/>
      <c r="D79" s="9" t="s">
        <v>10</v>
      </c>
      <c r="E79" s="9"/>
      <c r="F79" s="9"/>
      <c r="G79" s="9"/>
      <c r="H79" s="9"/>
      <c r="I79" s="9"/>
      <c r="J79" s="9"/>
      <c r="K79" s="9"/>
      <c r="L79" s="9"/>
      <c r="M79" s="9"/>
      <c r="N79" s="9"/>
    </row>
    <row r="80" spans="3:14">
      <c r="C80" s="1"/>
      <c r="D80" s="1">
        <v>1</v>
      </c>
      <c r="E80" s="1">
        <v>2</v>
      </c>
      <c r="F80" s="1">
        <v>4</v>
      </c>
      <c r="G80" s="1">
        <v>8</v>
      </c>
      <c r="H80" s="1">
        <v>16</v>
      </c>
      <c r="I80" s="1">
        <v>32</v>
      </c>
      <c r="J80" s="1">
        <v>64</v>
      </c>
      <c r="K80" s="1">
        <v>128</v>
      </c>
      <c r="L80" s="1">
        <v>256</v>
      </c>
      <c r="M80" s="1">
        <v>512</v>
      </c>
      <c r="N80" s="6">
        <v>1024</v>
      </c>
    </row>
    <row r="81" spans="3:14">
      <c r="C81" s="1" t="s">
        <v>0</v>
      </c>
      <c r="D81" s="5">
        <f>'scheduler - exec time'!R48/'scheduler - exec time'!D48</f>
        <v>0.94575078032273607</v>
      </c>
      <c r="E81" s="5">
        <f>'scheduler - exec time'!S48/'scheduler - exec time'!E48</f>
        <v>0.93879742850870851</v>
      </c>
      <c r="F81" s="5">
        <f>'scheduler - exec time'!T48/'scheduler - exec time'!F48</f>
        <v>0.91535553918419088</v>
      </c>
      <c r="G81" s="5">
        <f>'scheduler - exec time'!U48/'scheduler - exec time'!G48</f>
        <v>0.92467929185836373</v>
      </c>
      <c r="H81" s="5">
        <f>'scheduler - exec time'!V48/'scheduler - exec time'!H48</f>
        <v>0.95066331999278419</v>
      </c>
      <c r="I81" s="5">
        <f>'scheduler - exec time'!W48/'scheduler - exec time'!I48</f>
        <v>0.94194222941338368</v>
      </c>
      <c r="J81" s="5">
        <f>'scheduler - exec time'!X48/'scheduler - exec time'!J48</f>
        <v>0.92783396633711235</v>
      </c>
      <c r="K81" s="5">
        <f>'scheduler - exec time'!Y48/'scheduler - exec time'!K48</f>
        <v>0.92608597599055786</v>
      </c>
      <c r="L81" s="5">
        <f>'scheduler - exec time'!Z48/'scheduler - exec time'!L48</f>
        <v>0.82923054387597195</v>
      </c>
      <c r="M81" s="5">
        <f>'scheduler - exec time'!AA48/'scheduler - exec time'!M48</f>
        <v>0.61307903896592453</v>
      </c>
      <c r="N81" s="7">
        <f>'scheduler - exec time'!AC48/'scheduler - exec time'!N48</f>
        <v>0.69927530064483256</v>
      </c>
    </row>
    <row r="82" spans="3:14">
      <c r="C82" s="1" t="s">
        <v>1</v>
      </c>
      <c r="D82" s="5">
        <f>'scheduler - exec time'!R49/'scheduler - exec time'!D49</f>
        <v>1.0780161798121575</v>
      </c>
      <c r="E82" s="5">
        <f>'scheduler - exec time'!S49/'scheduler - exec time'!E49</f>
        <v>0.99258677866763767</v>
      </c>
      <c r="F82" s="5">
        <f>'scheduler - exec time'!T49/'scheduler - exec time'!F49</f>
        <v>1.0036574619413243</v>
      </c>
      <c r="G82" s="5">
        <f>'scheduler - exec time'!U49/'scheduler - exec time'!G49</f>
        <v>1.0306822896349788</v>
      </c>
      <c r="H82" s="5">
        <f>'scheduler - exec time'!V49/'scheduler - exec time'!H49</f>
        <v>1.0317529586934409</v>
      </c>
      <c r="I82" s="5">
        <f>'scheduler - exec time'!W49/'scheduler - exec time'!I49</f>
        <v>1.0388633178655851</v>
      </c>
      <c r="J82" s="5">
        <f>'scheduler - exec time'!X49/'scheduler - exec time'!J49</f>
        <v>0.93598490439350035</v>
      </c>
      <c r="K82" s="5">
        <f>'scheduler - exec time'!Y49/'scheduler - exec time'!K49</f>
        <v>0.91217693939413502</v>
      </c>
      <c r="L82" s="5">
        <f>'scheduler - exec time'!Z49/'scheduler - exec time'!L49</f>
        <v>0.69526684485624446</v>
      </c>
      <c r="M82" s="5">
        <f>'scheduler - exec time'!AA49/'scheduler - exec time'!M49</f>
        <v>0.74480005336732769</v>
      </c>
      <c r="N82" s="7">
        <f>'scheduler - exec time'!AC49/'scheduler - exec time'!N49</f>
        <v>0.97771773962944042</v>
      </c>
    </row>
    <row r="83" spans="3:14">
      <c r="C83" s="1" t="s">
        <v>2</v>
      </c>
      <c r="D83" s="5">
        <f>'scheduler - exec time'!R50/'scheduler - exec time'!D50</f>
        <v>1.1009890141471808</v>
      </c>
      <c r="E83" s="5">
        <f>'scheduler - exec time'!S50/'scheduler - exec time'!E50</f>
        <v>1.1034120283810644</v>
      </c>
      <c r="F83" s="5">
        <f>'scheduler - exec time'!T50/'scheduler - exec time'!F50</f>
        <v>1.1008515974313382</v>
      </c>
      <c r="G83" s="5">
        <f>'scheduler - exec time'!U50/'scheduler - exec time'!G50</f>
        <v>1.0489045391676457</v>
      </c>
      <c r="H83" s="5">
        <f>'scheduler - exec time'!V50/'scheduler - exec time'!H50</f>
        <v>1.0971396391145252</v>
      </c>
      <c r="I83" s="5">
        <f>'scheduler - exec time'!W50/'scheduler - exec time'!I50</f>
        <v>1.0822981850453008</v>
      </c>
      <c r="J83" s="5">
        <f>'scheduler - exec time'!X50/'scheduler - exec time'!J50</f>
        <v>1.0525936072961224</v>
      </c>
      <c r="K83" s="5">
        <f>'scheduler - exec time'!Y50/'scheduler - exec time'!K50</f>
        <v>1.0427460942584728</v>
      </c>
      <c r="L83" s="5">
        <f>'scheduler - exec time'!Z50/'scheduler - exec time'!L50</f>
        <v>1.0889274667789239</v>
      </c>
      <c r="M83" s="5">
        <f>'scheduler - exec time'!AA50/'scheduler - exec time'!M50</f>
        <v>1.2831001237239985</v>
      </c>
      <c r="N83" s="7">
        <f>'scheduler - exec time'!AC50/'scheduler - exec time'!N50</f>
        <v>1.0560189318562911</v>
      </c>
    </row>
    <row r="84" spans="3:14">
      <c r="C84" s="1" t="s">
        <v>3</v>
      </c>
      <c r="D84" s="5">
        <f>'scheduler - exec time'!R51/'scheduler - exec time'!D51</f>
        <v>0.97350974260119005</v>
      </c>
      <c r="E84" s="5">
        <f>'scheduler - exec time'!S51/'scheduler - exec time'!E51</f>
        <v>1.017264471811729</v>
      </c>
      <c r="F84" s="5">
        <f>'scheduler - exec time'!T51/'scheduler - exec time'!F51</f>
        <v>1.0366008944527008</v>
      </c>
      <c r="G84" s="5">
        <f>'scheduler - exec time'!U51/'scheduler - exec time'!G51</f>
        <v>1.0995888749237761</v>
      </c>
      <c r="H84" s="5">
        <f>'scheduler - exec time'!V51/'scheduler - exec time'!H51</f>
        <v>1.0345110910391764</v>
      </c>
      <c r="I84" s="5">
        <f>'scheduler - exec time'!W51/'scheduler - exec time'!I51</f>
        <v>1.069777600164538</v>
      </c>
      <c r="J84" s="5">
        <f>'scheduler - exec time'!X51/'scheduler - exec time'!J51</f>
        <v>1.0789541273206185</v>
      </c>
      <c r="K84" s="5">
        <f>'scheduler - exec time'!Y51/'scheduler - exec time'!K51</f>
        <v>1.0968487498532551</v>
      </c>
      <c r="L84" s="5">
        <f>'scheduler - exec time'!Z51/'scheduler - exec time'!L51</f>
        <v>1.2290199274408113</v>
      </c>
      <c r="M84" s="5">
        <f>'scheduler - exec time'!AA51/'scheduler - exec time'!M51</f>
        <v>1.1669005647248794</v>
      </c>
      <c r="N84" s="7">
        <f>'scheduler - exec time'!AC51/'scheduler - exec time'!N51</f>
        <v>1.0163193354215025</v>
      </c>
    </row>
    <row r="85" spans="3:14">
      <c r="C85" s="1" t="s">
        <v>4</v>
      </c>
      <c r="D85" s="5">
        <f>'scheduler - exec time'!R52/'scheduler - exec time'!D52</f>
        <v>0.992930762835187</v>
      </c>
      <c r="E85" s="5">
        <f>'scheduler - exec time'!S52/'scheduler - exec time'!E52</f>
        <v>1.0938332940593947</v>
      </c>
      <c r="F85" s="5">
        <f>'scheduler - exec time'!T52/'scheduler - exec time'!F52</f>
        <v>1.0192054088881564</v>
      </c>
      <c r="G85" s="5">
        <f>'scheduler - exec time'!U52/'scheduler - exec time'!G52</f>
        <v>1.0805283869443585</v>
      </c>
      <c r="H85" s="5">
        <f>'scheduler - exec time'!V52/'scheduler - exec time'!H52</f>
        <v>1.0778842740347727</v>
      </c>
      <c r="I85" s="5">
        <f>'scheduler - exec time'!W52/'scheduler - exec time'!I52</f>
        <v>1.1270132681439431</v>
      </c>
      <c r="J85" s="5">
        <f>'scheduler - exec time'!X52/'scheduler - exec time'!J52</f>
        <v>1.1739523055479228</v>
      </c>
      <c r="K85" s="5">
        <f>'scheduler - exec time'!Y52/'scheduler - exec time'!K52</f>
        <v>1.2045529242982069</v>
      </c>
      <c r="L85" s="5">
        <f>'scheduler - exec time'!Z52/'scheduler - exec time'!L52</f>
        <v>1.0785626663655807</v>
      </c>
      <c r="M85" s="5">
        <f>'scheduler - exec time'!AA52/'scheduler - exec time'!M52</f>
        <v>1.3747304778736533</v>
      </c>
      <c r="N85" s="7">
        <f>'scheduler - exec time'!AC52/'scheduler - exec time'!N52</f>
        <v>1.4469761473947609</v>
      </c>
    </row>
    <row r="88" spans="3:14">
      <c r="C88" s="9" t="s">
        <v>34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</row>
    <row r="89" spans="3:14">
      <c r="C89" s="1"/>
      <c r="D89" s="9" t="s">
        <v>10</v>
      </c>
      <c r="E89" s="9"/>
      <c r="F89" s="9"/>
      <c r="G89" s="9"/>
      <c r="H89" s="9"/>
      <c r="I89" s="9"/>
      <c r="J89" s="9"/>
      <c r="K89" s="9"/>
      <c r="L89" s="9"/>
      <c r="M89" s="9"/>
      <c r="N89" s="9"/>
    </row>
    <row r="90" spans="3:14">
      <c r="C90" s="1"/>
      <c r="D90" s="1">
        <v>1</v>
      </c>
      <c r="E90" s="1">
        <v>2</v>
      </c>
      <c r="F90" s="1">
        <v>4</v>
      </c>
      <c r="G90" s="1">
        <v>8</v>
      </c>
      <c r="H90" s="1">
        <v>16</v>
      </c>
      <c r="I90" s="1">
        <v>32</v>
      </c>
      <c r="J90" s="1">
        <v>64</v>
      </c>
      <c r="K90" s="1">
        <v>128</v>
      </c>
      <c r="L90" s="1">
        <v>256</v>
      </c>
      <c r="M90" s="1">
        <v>512</v>
      </c>
      <c r="N90" s="6">
        <v>1024</v>
      </c>
    </row>
    <row r="91" spans="3:14">
      <c r="C91" s="1" t="s">
        <v>0</v>
      </c>
      <c r="D91" s="5">
        <f>'scheduler - exec time'!R58/'scheduler - exec time'!D58</f>
        <v>0.95242034289816846</v>
      </c>
      <c r="E91" s="5">
        <f>'scheduler - exec time'!S58/'scheduler - exec time'!E58</f>
        <v>0.93117064156838714</v>
      </c>
      <c r="F91" s="5">
        <f>'scheduler - exec time'!T58/'scheduler - exec time'!F58</f>
        <v>0.94453078046562433</v>
      </c>
      <c r="G91" s="5">
        <f>'scheduler - exec time'!U58/'scheduler - exec time'!G58</f>
        <v>0.95341843228068734</v>
      </c>
      <c r="H91" s="5">
        <f>'scheduler - exec time'!V58/'scheduler - exec time'!H58</f>
        <v>0.94410094606015271</v>
      </c>
      <c r="I91" s="5">
        <f>'scheduler - exec time'!W58/'scheduler - exec time'!I58</f>
        <v>0.94667608780819701</v>
      </c>
      <c r="J91" s="5">
        <f>'scheduler - exec time'!X58/'scheduler - exec time'!J58</f>
        <v>0.9465769129702275</v>
      </c>
      <c r="K91" s="5">
        <f>'scheduler - exec time'!Y58/'scheduler - exec time'!K58</f>
        <v>0.94656946686422616</v>
      </c>
      <c r="L91" s="5">
        <f>'scheduler - exec time'!Z58/'scheduler - exec time'!L58</f>
        <v>0.92699422783580598</v>
      </c>
      <c r="M91" s="5">
        <f>'scheduler - exec time'!AA58/'scheduler - exec time'!M58</f>
        <v>0.87234379373052517</v>
      </c>
      <c r="N91" s="7">
        <f>'scheduler - exec time'!AB58/'scheduler - exec time'!N58</f>
        <v>0</v>
      </c>
    </row>
    <row r="92" spans="3:14">
      <c r="C92" s="1" t="s">
        <v>1</v>
      </c>
      <c r="D92" s="5">
        <f>'scheduler - exec time'!R59/'scheduler - exec time'!D59</f>
        <v>1.044493547731161</v>
      </c>
      <c r="E92" s="5">
        <f>'scheduler - exec time'!S59/'scheduler - exec time'!E59</f>
        <v>0.97756788360709745</v>
      </c>
      <c r="F92" s="5">
        <f>'scheduler - exec time'!T59/'scheduler - exec time'!F59</f>
        <v>1.0162422133498183</v>
      </c>
      <c r="G92" s="5">
        <f>'scheduler - exec time'!U59/'scheduler - exec time'!G59</f>
        <v>1.0191596120872268</v>
      </c>
      <c r="H92" s="5">
        <f>'scheduler - exec time'!V59/'scheduler - exec time'!H59</f>
        <v>1.0374286587337547</v>
      </c>
      <c r="I92" s="5">
        <f>'scheduler - exec time'!W59/'scheduler - exec time'!I59</f>
        <v>1.0262168844827335</v>
      </c>
      <c r="J92" s="5">
        <f>'scheduler - exec time'!X59/'scheduler - exec time'!J59</f>
        <v>1.0292226323511449</v>
      </c>
      <c r="K92" s="5">
        <f>'scheduler - exec time'!Y59/'scheduler - exec time'!K59</f>
        <v>1.0905144614910443</v>
      </c>
      <c r="L92" s="5">
        <f>'scheduler - exec time'!Z59/'scheduler - exec time'!L59</f>
        <v>1.0303315601507388</v>
      </c>
      <c r="M92" s="5">
        <f>'scheduler - exec time'!AA59/'scheduler - exec time'!M59</f>
        <v>0.96179194916413047</v>
      </c>
      <c r="N92" s="7">
        <f>'scheduler - exec time'!AB59/'scheduler - exec time'!N59</f>
        <v>0</v>
      </c>
    </row>
    <row r="93" spans="3:14">
      <c r="C93" s="1" t="s">
        <v>2</v>
      </c>
      <c r="D93" s="5">
        <f>'scheduler - exec time'!R60/'scheduler - exec time'!D60</f>
        <v>1.035045957849575</v>
      </c>
      <c r="E93" s="5">
        <f>'scheduler - exec time'!S60/'scheduler - exec time'!E60</f>
        <v>1.0812773495492609</v>
      </c>
      <c r="F93" s="5">
        <f>'scheduler - exec time'!T60/'scheduler - exec time'!F60</f>
        <v>1.1141017396938375</v>
      </c>
      <c r="G93" s="5">
        <f>'scheduler - exec time'!U60/'scheduler - exec time'!G60</f>
        <v>1.1489360903978447</v>
      </c>
      <c r="H93" s="5">
        <f>'scheduler - exec time'!V60/'scheduler - exec time'!H60</f>
        <v>1.1406588625582528</v>
      </c>
      <c r="I93" s="5">
        <f>'scheduler - exec time'!W60/'scheduler - exec time'!I60</f>
        <v>1.2217973420633867</v>
      </c>
      <c r="J93" s="5">
        <f>'scheduler - exec time'!X60/'scheduler - exec time'!J60</f>
        <v>1.2599905859778704</v>
      </c>
      <c r="K93" s="5">
        <f>'scheduler - exec time'!Y60/'scheduler - exec time'!K60</f>
        <v>1.2934561620785989</v>
      </c>
      <c r="L93" s="5">
        <f>'scheduler - exec time'!Z60/'scheduler - exec time'!L60</f>
        <v>1.3108667507404297</v>
      </c>
      <c r="M93" s="5">
        <f>'scheduler - exec time'!AA60/'scheduler - exec time'!M60</f>
        <v>1.1783836449677891</v>
      </c>
      <c r="N93" s="7">
        <f>'scheduler - exec time'!AB60/'scheduler - exec time'!N60</f>
        <v>0</v>
      </c>
    </row>
    <row r="94" spans="3:14">
      <c r="C94" s="1" t="s">
        <v>3</v>
      </c>
      <c r="D94" s="5">
        <f>'scheduler - exec time'!R61/'scheduler - exec time'!D61</f>
        <v>1.1021398624273688</v>
      </c>
      <c r="E94" s="5">
        <f>'scheduler - exec time'!S61/'scheduler - exec time'!E61</f>
        <v>1.0866106510260829</v>
      </c>
      <c r="F94" s="5">
        <f>'scheduler - exec time'!T61/'scheduler - exec time'!F61</f>
        <v>1.1843949674501002</v>
      </c>
      <c r="G94" s="5">
        <f>'scheduler - exec time'!U61/'scheduler - exec time'!G61</f>
        <v>1.2166463264169041</v>
      </c>
      <c r="H94" s="5">
        <f>'scheduler - exec time'!V61/'scheduler - exec time'!H61</f>
        <v>1.2419156414835815</v>
      </c>
      <c r="I94" s="5">
        <f>'scheduler - exec time'!W61/'scheduler - exec time'!I61</f>
        <v>1.3703391914611158</v>
      </c>
      <c r="J94" s="5">
        <f>'scheduler - exec time'!X61/'scheduler - exec time'!J61</f>
        <v>1.4069477108560084</v>
      </c>
      <c r="K94" s="5">
        <f>'scheduler - exec time'!Y61/'scheduler - exec time'!K61</f>
        <v>1.3954849582517057</v>
      </c>
      <c r="L94" s="5">
        <f>'scheduler - exec time'!Z61/'scheduler - exec time'!L61</f>
        <v>1.3481420629017211</v>
      </c>
      <c r="M94" s="5">
        <f>'scheduler - exec time'!AA61/'scheduler - exec time'!M61</f>
        <v>1.27985932450451</v>
      </c>
      <c r="N94" s="7">
        <f>'scheduler - exec time'!AB61/'scheduler - exec time'!N61</f>
        <v>0</v>
      </c>
    </row>
    <row r="95" spans="3:14">
      <c r="C95" s="1" t="s">
        <v>4</v>
      </c>
      <c r="D95" s="5">
        <f>'scheduler - exec time'!R62/'scheduler - exec time'!D62</f>
        <v>0.97848916511907991</v>
      </c>
      <c r="E95" s="5">
        <f>'scheduler - exec time'!S62/'scheduler - exec time'!E62</f>
        <v>1.0451891235123949</v>
      </c>
      <c r="F95" s="5">
        <f>'scheduler - exec time'!T62/'scheduler - exec time'!F62</f>
        <v>1.0769858750320342</v>
      </c>
      <c r="G95" s="5">
        <f>'scheduler - exec time'!U62/'scheduler - exec time'!G62</f>
        <v>1.1212615800556145</v>
      </c>
      <c r="H95" s="5">
        <f>'scheduler - exec time'!V62/'scheduler - exec time'!H62</f>
        <v>1.1757152193317963</v>
      </c>
      <c r="I95" s="5">
        <f>'scheduler - exec time'!W62/'scheduler - exec time'!I62</f>
        <v>1.2581128815746763</v>
      </c>
      <c r="J95" s="5">
        <f>'scheduler - exec time'!X62/'scheduler - exec time'!J62</f>
        <v>1.3101559903174522</v>
      </c>
      <c r="K95" s="5">
        <f>'scheduler - exec time'!Y62/'scheduler - exec time'!K62</f>
        <v>1.3268476309508956</v>
      </c>
      <c r="L95" s="5">
        <f>'scheduler - exec time'!Z62/'scheduler - exec time'!L62</f>
        <v>1.3197596405083503</v>
      </c>
      <c r="M95" s="5">
        <f>'scheduler - exec time'!AA62/'scheduler - exec time'!M62</f>
        <v>1.1358571473221994</v>
      </c>
      <c r="N95" s="7">
        <f>'scheduler - exec time'!AB62/'scheduler - exec time'!N62</f>
        <v>0</v>
      </c>
    </row>
    <row r="96" spans="3:14">
      <c r="C96" s="1" t="s">
        <v>5</v>
      </c>
      <c r="D96" s="5">
        <f>'scheduler - exec time'!R63/'scheduler - exec time'!D63</f>
        <v>1.1030998743901834</v>
      </c>
      <c r="E96" s="5">
        <f>'scheduler - exec time'!S63/'scheduler - exec time'!E63</f>
        <v>1.107038605169316</v>
      </c>
      <c r="F96" s="5">
        <f>'scheduler - exec time'!T63/'scheduler - exec time'!F63</f>
        <v>1.1496030466911107</v>
      </c>
      <c r="G96" s="5">
        <f>'scheduler - exec time'!U63/'scheduler - exec time'!G63</f>
        <v>1.2260146085434229</v>
      </c>
      <c r="H96" s="5">
        <f>'scheduler - exec time'!V63/'scheduler - exec time'!H63</f>
        <v>1.2723342930781849</v>
      </c>
      <c r="I96" s="5">
        <f>'scheduler - exec time'!W63/'scheduler - exec time'!I63</f>
        <v>1.3331006730484951</v>
      </c>
      <c r="J96" s="5">
        <f>'scheduler - exec time'!X63/'scheduler - exec time'!J63</f>
        <v>1.3880027802576145</v>
      </c>
      <c r="K96" s="5">
        <f>'scheduler - exec time'!Y63/'scheduler - exec time'!K63</f>
        <v>1.2393046026642112</v>
      </c>
      <c r="L96" s="5">
        <f>'scheduler - exec time'!Z63/'scheduler - exec time'!L63</f>
        <v>1.2153656930879302</v>
      </c>
      <c r="M96" s="5">
        <f>'scheduler - exec time'!AA63/'scheduler - exec time'!M63</f>
        <v>1.1397136529302578</v>
      </c>
      <c r="N96" s="7">
        <f>'scheduler - exec time'!AB63/'scheduler - exec time'!N63</f>
        <v>0</v>
      </c>
    </row>
    <row r="99" spans="3:14">
      <c r="C99" s="9" t="s">
        <v>35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</row>
    <row r="100" spans="3:14">
      <c r="C100" s="1"/>
      <c r="D100" s="9" t="s">
        <v>10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</row>
    <row r="101" spans="3:14">
      <c r="C101" s="1"/>
      <c r="D101" s="1">
        <v>1</v>
      </c>
      <c r="E101" s="1">
        <v>2</v>
      </c>
      <c r="F101" s="1">
        <v>4</v>
      </c>
      <c r="G101" s="1">
        <v>8</v>
      </c>
      <c r="H101" s="1">
        <v>16</v>
      </c>
      <c r="I101" s="1">
        <v>32</v>
      </c>
      <c r="J101" s="1">
        <v>64</v>
      </c>
      <c r="K101" s="1">
        <v>128</v>
      </c>
      <c r="L101" s="1">
        <v>256</v>
      </c>
      <c r="M101" s="1">
        <v>512</v>
      </c>
      <c r="N101" s="6">
        <v>1024</v>
      </c>
    </row>
    <row r="102" spans="3:14">
      <c r="C102" s="1" t="s">
        <v>0</v>
      </c>
      <c r="D102" s="5">
        <f>'scheduler - exec time'!R69/'scheduler - exec time'!D69</f>
        <v>0</v>
      </c>
      <c r="E102" s="5">
        <f>'scheduler - exec time'!S69/'scheduler - exec time'!E69</f>
        <v>0</v>
      </c>
      <c r="F102" s="5">
        <f>'scheduler - exec time'!T69/'scheduler - exec time'!F69</f>
        <v>0</v>
      </c>
      <c r="G102" s="5">
        <f>'scheduler - exec time'!U69/'scheduler - exec time'!G69</f>
        <v>0</v>
      </c>
      <c r="H102" s="5">
        <f>'scheduler - exec time'!V69/'scheduler - exec time'!H69</f>
        <v>0</v>
      </c>
      <c r="I102" s="5">
        <f>'scheduler - exec time'!W69/'scheduler - exec time'!I69</f>
        <v>0</v>
      </c>
      <c r="J102" s="5">
        <f>'scheduler - exec time'!X69/'scheduler - exec time'!J69</f>
        <v>0</v>
      </c>
      <c r="K102" s="5">
        <f>'scheduler - exec time'!Y69/'scheduler - exec time'!K69</f>
        <v>0</v>
      </c>
      <c r="L102" s="5">
        <f>'scheduler - exec time'!Z69/'scheduler - exec time'!L69</f>
        <v>0</v>
      </c>
      <c r="M102" s="5">
        <f>'scheduler - exec time'!AA69/'scheduler - exec time'!M69</f>
        <v>0</v>
      </c>
      <c r="N102" s="7">
        <f>'scheduler - exec time'!AB69/'scheduler - exec time'!N69</f>
        <v>0</v>
      </c>
    </row>
    <row r="103" spans="3:14">
      <c r="C103" s="1" t="s">
        <v>1</v>
      </c>
      <c r="D103" s="5">
        <f>'scheduler - exec time'!R70/'scheduler - exec time'!D70</f>
        <v>0</v>
      </c>
      <c r="E103" s="5">
        <f>'scheduler - exec time'!S70/'scheduler - exec time'!E70</f>
        <v>0</v>
      </c>
      <c r="F103" s="5">
        <f>'scheduler - exec time'!T70/'scheduler - exec time'!F70</f>
        <v>0</v>
      </c>
      <c r="G103" s="5">
        <f>'scheduler - exec time'!U70/'scheduler - exec time'!G70</f>
        <v>0</v>
      </c>
      <c r="H103" s="5">
        <f>'scheduler - exec time'!V70/'scheduler - exec time'!H70</f>
        <v>0</v>
      </c>
      <c r="I103" s="5">
        <f>'scheduler - exec time'!W70/'scheduler - exec time'!I70</f>
        <v>0</v>
      </c>
      <c r="J103" s="5">
        <f>'scheduler - exec time'!X70/'scheduler - exec time'!J70</f>
        <v>0</v>
      </c>
      <c r="K103" s="5">
        <f>'scheduler - exec time'!Y70/'scheduler - exec time'!K70</f>
        <v>0</v>
      </c>
      <c r="L103" s="5">
        <f>'scheduler - exec time'!Z70/'scheduler - exec time'!L70</f>
        <v>0</v>
      </c>
      <c r="M103" s="5">
        <f>'scheduler - exec time'!AA70/'scheduler - exec time'!M70</f>
        <v>0</v>
      </c>
      <c r="N103" s="7" t="e">
        <f>'scheduler - exec time'!AB70/'scheduler - exec time'!N70</f>
        <v>#DIV/0!</v>
      </c>
    </row>
    <row r="104" spans="3:14">
      <c r="C104" s="1" t="s">
        <v>2</v>
      </c>
      <c r="D104" s="5">
        <f>'scheduler - exec time'!R71/'scheduler - exec time'!D71</f>
        <v>0</v>
      </c>
      <c r="E104" s="5">
        <f>'scheduler - exec time'!S71/'scheduler - exec time'!E71</f>
        <v>0</v>
      </c>
      <c r="F104" s="5">
        <f>'scheduler - exec time'!T71/'scheduler - exec time'!F71</f>
        <v>0</v>
      </c>
      <c r="G104" s="5">
        <f>'scheduler - exec time'!U71/'scheduler - exec time'!G71</f>
        <v>0</v>
      </c>
      <c r="H104" s="5">
        <f>'scheduler - exec time'!V71/'scheduler - exec time'!H71</f>
        <v>0</v>
      </c>
      <c r="I104" s="5">
        <f>'scheduler - exec time'!W71/'scheduler - exec time'!I71</f>
        <v>0</v>
      </c>
      <c r="J104" s="5">
        <f>'scheduler - exec time'!X71/'scheduler - exec time'!J71</f>
        <v>0</v>
      </c>
      <c r="K104" s="5">
        <f>'scheduler - exec time'!Y71/'scheduler - exec time'!K71</f>
        <v>0</v>
      </c>
      <c r="L104" s="5">
        <f>'scheduler - exec time'!Z71/'scheduler - exec time'!L71</f>
        <v>0</v>
      </c>
      <c r="M104" s="5">
        <f>'scheduler - exec time'!AA71/'scheduler - exec time'!M71</f>
        <v>0</v>
      </c>
      <c r="N104" s="7" t="e">
        <f>'scheduler - exec time'!AB71/'scheduler - exec time'!N71</f>
        <v>#DIV/0!</v>
      </c>
    </row>
    <row r="105" spans="3:14">
      <c r="C105" s="1" t="s">
        <v>3</v>
      </c>
      <c r="D105" s="5">
        <f>'scheduler - exec time'!R72/'scheduler - exec time'!D72</f>
        <v>0</v>
      </c>
      <c r="E105" s="5">
        <f>'scheduler - exec time'!S72/'scheduler - exec time'!E72</f>
        <v>0</v>
      </c>
      <c r="F105" s="5">
        <f>'scheduler - exec time'!T72/'scheduler - exec time'!F72</f>
        <v>0</v>
      </c>
      <c r="G105" s="5">
        <f>'scheduler - exec time'!U72/'scheduler - exec time'!G72</f>
        <v>0</v>
      </c>
      <c r="H105" s="5">
        <f>'scheduler - exec time'!V72/'scheduler - exec time'!H72</f>
        <v>0</v>
      </c>
      <c r="I105" s="5">
        <f>'scheduler - exec time'!W72/'scheduler - exec time'!I72</f>
        <v>0</v>
      </c>
      <c r="J105" s="5">
        <f>'scheduler - exec time'!X72/'scheduler - exec time'!J72</f>
        <v>0</v>
      </c>
      <c r="K105" s="5">
        <f>'scheduler - exec time'!Y72/'scheduler - exec time'!K72</f>
        <v>0</v>
      </c>
      <c r="L105" s="5">
        <f>'scheduler - exec time'!Z72/'scheduler - exec time'!L72</f>
        <v>0</v>
      </c>
      <c r="M105" s="5">
        <f>'scheduler - exec time'!AA72/'scheduler - exec time'!M72</f>
        <v>0</v>
      </c>
      <c r="N105" s="7" t="e">
        <f>'scheduler - exec time'!AB72/'scheduler - exec time'!N72</f>
        <v>#DIV/0!</v>
      </c>
    </row>
    <row r="106" spans="3:14">
      <c r="C106" s="1" t="s">
        <v>4</v>
      </c>
      <c r="D106" s="5">
        <f>'scheduler - exec time'!R73/'scheduler - exec time'!D73</f>
        <v>0</v>
      </c>
      <c r="E106" s="5">
        <f>'scheduler - exec time'!S73/'scheduler - exec time'!E73</f>
        <v>0</v>
      </c>
      <c r="F106" s="5">
        <f>'scheduler - exec time'!T73/'scheduler - exec time'!F73</f>
        <v>0</v>
      </c>
      <c r="G106" s="5">
        <f>'scheduler - exec time'!U73/'scheduler - exec time'!G73</f>
        <v>0</v>
      </c>
      <c r="H106" s="5">
        <f>'scheduler - exec time'!V73/'scheduler - exec time'!H73</f>
        <v>0</v>
      </c>
      <c r="I106" s="5">
        <f>'scheduler - exec time'!W73/'scheduler - exec time'!I73</f>
        <v>0</v>
      </c>
      <c r="J106" s="5">
        <f>'scheduler - exec time'!X73/'scheduler - exec time'!J73</f>
        <v>0</v>
      </c>
      <c r="K106" s="5">
        <f>'scheduler - exec time'!Y73/'scheduler - exec time'!K73</f>
        <v>0</v>
      </c>
      <c r="L106" s="5">
        <f>'scheduler - exec time'!Z73/'scheduler - exec time'!L73</f>
        <v>0</v>
      </c>
      <c r="M106" s="5">
        <f>'scheduler - exec time'!AA73/'scheduler - exec time'!M73</f>
        <v>0</v>
      </c>
      <c r="N106" s="7" t="e">
        <f>'scheduler - exec time'!AB73/'scheduler - exec time'!N73</f>
        <v>#DIV/0!</v>
      </c>
    </row>
    <row r="107" spans="3:14">
      <c r="C107" s="1" t="s">
        <v>5</v>
      </c>
      <c r="D107" s="5">
        <f>'scheduler - exec time'!R74/'scheduler - exec time'!D74</f>
        <v>0</v>
      </c>
      <c r="E107" s="5">
        <f>'scheduler - exec time'!S74/'scheduler - exec time'!E74</f>
        <v>0</v>
      </c>
      <c r="F107" s="5">
        <f>'scheduler - exec time'!T74/'scheduler - exec time'!F74</f>
        <v>0</v>
      </c>
      <c r="G107" s="5">
        <f>'scheduler - exec time'!U74/'scheduler - exec time'!G74</f>
        <v>0</v>
      </c>
      <c r="H107" s="5">
        <f>'scheduler - exec time'!V74/'scheduler - exec time'!H74</f>
        <v>0</v>
      </c>
      <c r="I107" s="5">
        <f>'scheduler - exec time'!W74/'scheduler - exec time'!I74</f>
        <v>0</v>
      </c>
      <c r="J107" s="5">
        <f>'scheduler - exec time'!X74/'scheduler - exec time'!J74</f>
        <v>0</v>
      </c>
      <c r="K107" s="5">
        <f>'scheduler - exec time'!Y74/'scheduler - exec time'!K74</f>
        <v>0</v>
      </c>
      <c r="L107" s="5">
        <f>'scheduler - exec time'!Z74/'scheduler - exec time'!L74</f>
        <v>0</v>
      </c>
      <c r="M107" s="5">
        <f>'scheduler - exec time'!AA74/'scheduler - exec time'!M74</f>
        <v>0</v>
      </c>
      <c r="N107" s="7" t="e">
        <f>'scheduler - exec time'!AB74/'scheduler - exec time'!N74</f>
        <v>#DIV/0!</v>
      </c>
    </row>
    <row r="108" spans="3:14">
      <c r="C108" s="1" t="s">
        <v>7</v>
      </c>
      <c r="D108" s="5">
        <f>'scheduler - exec time'!R75/'scheduler - exec time'!D75</f>
        <v>0</v>
      </c>
      <c r="E108" s="5">
        <f>'scheduler - exec time'!S75/'scheduler - exec time'!E75</f>
        <v>0</v>
      </c>
      <c r="F108" s="5">
        <f>'scheduler - exec time'!T75/'scheduler - exec time'!F75</f>
        <v>0</v>
      </c>
      <c r="G108" s="5">
        <f>'scheduler - exec time'!U75/'scheduler - exec time'!G75</f>
        <v>0</v>
      </c>
      <c r="H108" s="5">
        <f>'scheduler - exec time'!V75/'scheduler - exec time'!H75</f>
        <v>0</v>
      </c>
      <c r="I108" s="5">
        <f>'scheduler - exec time'!W75/'scheduler - exec time'!I75</f>
        <v>0</v>
      </c>
      <c r="J108" s="5">
        <f>'scheduler - exec time'!X75/'scheduler - exec time'!J75</f>
        <v>0</v>
      </c>
      <c r="K108" s="5">
        <f>'scheduler - exec time'!Y75/'scheduler - exec time'!K75</f>
        <v>0</v>
      </c>
      <c r="L108" s="5">
        <f>'scheduler - exec time'!Z75/'scheduler - exec time'!L75</f>
        <v>0</v>
      </c>
      <c r="M108" s="5">
        <f>'scheduler - exec time'!AA75/'scheduler - exec time'!M75</f>
        <v>0</v>
      </c>
      <c r="N108" s="7" t="e">
        <f>'scheduler - exec time'!AB75/'scheduler - exec time'!N75</f>
        <v>#DIV/0!</v>
      </c>
    </row>
  </sheetData>
  <mergeCells count="21">
    <mergeCell ref="D79:N79"/>
    <mergeCell ref="C88:N88"/>
    <mergeCell ref="D89:N89"/>
    <mergeCell ref="C99:N99"/>
    <mergeCell ref="D100:N100"/>
    <mergeCell ref="C61:N61"/>
    <mergeCell ref="D62:N62"/>
    <mergeCell ref="C69:N69"/>
    <mergeCell ref="D70:N70"/>
    <mergeCell ref="C78:N78"/>
    <mergeCell ref="B4:B57"/>
    <mergeCell ref="C27:N27"/>
    <mergeCell ref="D28:N28"/>
    <mergeCell ref="C37:N37"/>
    <mergeCell ref="D38:N38"/>
    <mergeCell ref="C48:N48"/>
    <mergeCell ref="D49:N49"/>
    <mergeCell ref="C10:N10"/>
    <mergeCell ref="D11:N11"/>
    <mergeCell ref="C18:N18"/>
    <mergeCell ref="D19:N19"/>
  </mergeCells>
  <conditionalFormatting sqref="D72:M7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1:M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1:M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OMP - exec time</vt:lpstr>
      <vt:lpstr>OMP - speedup</vt:lpstr>
      <vt:lpstr>scheduler - exec time</vt:lpstr>
      <vt:lpstr>scheduler - speedup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Pereira</dc:creator>
  <cp:lastModifiedBy>André Pereira</cp:lastModifiedBy>
  <dcterms:created xsi:type="dcterms:W3CDTF">2014-02-12T12:12:53Z</dcterms:created>
  <dcterms:modified xsi:type="dcterms:W3CDTF">2014-02-20T18:28:41Z</dcterms:modified>
</cp:coreProperties>
</file>