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\VanMeteretal2021_fp_mixtures\data_in\"/>
    </mc:Choice>
  </mc:AlternateContent>
  <xr:revisionPtr revIDLastSave="0" documentId="8_{E78BB7AC-4C83-48F0-A793-27025940DEEE}" xr6:coauthVersionLast="45" xr6:coauthVersionMax="45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Tissue, Soil, BCF" sheetId="1" r:id="rId1"/>
    <sheet name="atrazine" sheetId="3" r:id="rId2"/>
    <sheet name="alachlor" sheetId="4" r:id="rId3"/>
    <sheet name="GSH" sheetId="2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4" l="1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26" i="1" l="1"/>
  <c r="G25" i="1"/>
  <c r="G24" i="1"/>
  <c r="G23" i="1"/>
  <c r="G22" i="1"/>
  <c r="G21" i="1"/>
  <c r="Q26" i="1"/>
  <c r="Q25" i="1"/>
  <c r="Q24" i="1"/>
  <c r="Q23" i="1"/>
  <c r="Q22" i="1"/>
  <c r="Q21" i="1"/>
  <c r="G20" i="1"/>
  <c r="G19" i="1"/>
  <c r="G18" i="1"/>
  <c r="G17" i="1"/>
  <c r="G16" i="1"/>
  <c r="G15" i="1"/>
  <c r="Q20" i="1"/>
  <c r="Q19" i="1"/>
  <c r="Q18" i="1"/>
  <c r="Q17" i="1"/>
  <c r="Q16" i="1"/>
  <c r="Q15" i="1"/>
  <c r="G14" i="1"/>
  <c r="G13" i="1"/>
  <c r="G12" i="1"/>
  <c r="G11" i="1"/>
  <c r="G10" i="1"/>
  <c r="G9" i="1"/>
  <c r="G8" i="1"/>
  <c r="G7" i="1"/>
  <c r="G6" i="1"/>
  <c r="G5" i="1"/>
  <c r="G4" i="1"/>
  <c r="G3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<sst xmlns="http://schemas.openxmlformats.org/spreadsheetml/2006/main" count="710" uniqueCount="67">
  <si>
    <t>ID</t>
  </si>
  <si>
    <t>C13</t>
  </si>
  <si>
    <t>C14</t>
  </si>
  <si>
    <t>C15</t>
  </si>
  <si>
    <t>C17</t>
  </si>
  <si>
    <t>C18</t>
  </si>
  <si>
    <t>L13</t>
  </si>
  <si>
    <t>L14</t>
  </si>
  <si>
    <t>L15</t>
  </si>
  <si>
    <t>L16</t>
  </si>
  <si>
    <t>L17</t>
  </si>
  <si>
    <t>L18</t>
  </si>
  <si>
    <t>LN1</t>
  </si>
  <si>
    <t>LN13</t>
  </si>
  <si>
    <t>LN14</t>
  </si>
  <si>
    <t>LN15</t>
  </si>
  <si>
    <t>LN16</t>
  </si>
  <si>
    <t>LN17</t>
  </si>
  <si>
    <t>LN18</t>
  </si>
  <si>
    <t>N13</t>
  </si>
  <si>
    <t>N14</t>
  </si>
  <si>
    <t>N15</t>
  </si>
  <si>
    <t>N16</t>
  </si>
  <si>
    <t>N17</t>
  </si>
  <si>
    <t>N18</t>
  </si>
  <si>
    <t>Z13</t>
  </si>
  <si>
    <t>Z14</t>
  </si>
  <si>
    <t>Z15</t>
  </si>
  <si>
    <t>Z16</t>
  </si>
  <si>
    <t>Z17</t>
  </si>
  <si>
    <t>Z18</t>
  </si>
  <si>
    <t>ZL13</t>
  </si>
  <si>
    <t>ZL14</t>
  </si>
  <si>
    <t>ZL15</t>
  </si>
  <si>
    <t>ZL16</t>
  </si>
  <si>
    <t>ZL17</t>
  </si>
  <si>
    <t>ZL18</t>
  </si>
  <si>
    <t>ZLN13</t>
  </si>
  <si>
    <t>ZLN14</t>
  </si>
  <si>
    <t>ZLN15</t>
  </si>
  <si>
    <t>ZLN16</t>
  </si>
  <si>
    <t>ZLN17</t>
  </si>
  <si>
    <t>ZLN18</t>
  </si>
  <si>
    <t>ZN13</t>
  </si>
  <si>
    <t>ZN14</t>
  </si>
  <si>
    <t>ZN15</t>
  </si>
  <si>
    <t>ZN16</t>
  </si>
  <si>
    <t>ZN17</t>
  </si>
  <si>
    <t>ZN18</t>
  </si>
  <si>
    <t>Atrazine Concentrations</t>
  </si>
  <si>
    <t>Alachlor Concentrations</t>
  </si>
  <si>
    <t>N</t>
  </si>
  <si>
    <t>No</t>
  </si>
  <si>
    <t>L</t>
  </si>
  <si>
    <t>Yes</t>
  </si>
  <si>
    <t>Z</t>
  </si>
  <si>
    <t>C6</t>
  </si>
  <si>
    <t>Frog (ppm)</t>
  </si>
  <si>
    <t>Soil (ppm)</t>
  </si>
  <si>
    <t>BCF</t>
  </si>
  <si>
    <t>GSH_nM_mL</t>
  </si>
  <si>
    <t>treatment</t>
  </si>
  <si>
    <t>C</t>
  </si>
  <si>
    <t>LN</t>
  </si>
  <si>
    <t>ZL</t>
  </si>
  <si>
    <t>ZN</t>
  </si>
  <si>
    <t>ZLN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</si>
</sst>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Fill="1" applyBorder="1"/>
    <xf numFmtId="0" fontId="0" fillId="0" borderId="0" xfId="0" applyFill="1"/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workbookViewId="0">
      <selection activeCell="K2" sqref="K2:Q26"/>
    </sheetView>
  </sheetViews>
  <sheetFormatPr defaultColWidth="11" defaultRowHeight="15.75" x14ac:dyDescent="0.25"/>
  <cols>
    <col min="5" max="5" width="12.125" bestFit="1" customWidth="1"/>
    <col min="6" max="6" width="11.5" style="5" bestFit="1" customWidth="1"/>
    <col min="15" max="15" width="12.125" bestFit="1" customWidth="1"/>
    <col min="16" max="16" width="11.5" bestFit="1" customWidth="1"/>
  </cols>
  <sheetData>
    <row r="1" spans="1:17" x14ac:dyDescent="0.25">
      <c r="A1" t="s">
        <v>49</v>
      </c>
      <c r="K1" t="s">
        <v>50</v>
      </c>
    </row>
    <row r="2" spans="1:17" x14ac:dyDescent="0.25">
      <c r="A2" s="1" t="s">
        <v>0</v>
      </c>
      <c r="B2" s="9" t="s">
        <v>55</v>
      </c>
      <c r="C2" s="9" t="s">
        <v>53</v>
      </c>
      <c r="D2" s="9" t="s">
        <v>51</v>
      </c>
      <c r="E2" s="2" t="s">
        <v>57</v>
      </c>
      <c r="F2" s="6" t="s">
        <v>58</v>
      </c>
      <c r="G2" s="1" t="s">
        <v>59</v>
      </c>
      <c r="H2" s="1"/>
      <c r="I2" s="1"/>
      <c r="J2" s="1"/>
      <c r="K2" s="1" t="s">
        <v>0</v>
      </c>
      <c r="L2" s="9" t="s">
        <v>55</v>
      </c>
      <c r="M2" s="9" t="s">
        <v>53</v>
      </c>
      <c r="N2" s="9" t="s">
        <v>51</v>
      </c>
      <c r="O2" s="2" t="s">
        <v>57</v>
      </c>
      <c r="P2" s="2" t="s">
        <v>58</v>
      </c>
      <c r="Q2" s="1" t="s">
        <v>59</v>
      </c>
    </row>
    <row r="3" spans="1:17" x14ac:dyDescent="0.25">
      <c r="A3" s="3" t="s">
        <v>25</v>
      </c>
      <c r="B3" t="s">
        <v>54</v>
      </c>
      <c r="C3" t="s">
        <v>52</v>
      </c>
      <c r="D3" t="s">
        <v>52</v>
      </c>
      <c r="E3" s="1">
        <v>6.9676175002367255</v>
      </c>
      <c r="F3" s="7">
        <v>7.536388845757326</v>
      </c>
      <c r="G3" s="1">
        <f t="shared" ref="G3:G26" si="0">E3/F3</f>
        <v>0.92452998947356657</v>
      </c>
      <c r="K3" s="3" t="s">
        <v>6</v>
      </c>
      <c r="L3" t="s">
        <v>52</v>
      </c>
      <c r="M3" t="s">
        <v>54</v>
      </c>
      <c r="N3" t="s">
        <v>52</v>
      </c>
      <c r="O3" s="1">
        <v>0.21552730978515067</v>
      </c>
      <c r="P3" s="1">
        <v>11.081501039842877</v>
      </c>
      <c r="Q3" s="1">
        <f t="shared" ref="Q3:Q26" si="1">O3/P3</f>
        <v>1.9449288414108798E-2</v>
      </c>
    </row>
    <row r="4" spans="1:17" x14ac:dyDescent="0.25">
      <c r="A4" s="3" t="s">
        <v>26</v>
      </c>
      <c r="B4" t="s">
        <v>54</v>
      </c>
      <c r="C4" t="s">
        <v>52</v>
      </c>
      <c r="D4" t="s">
        <v>52</v>
      </c>
      <c r="E4" s="1">
        <v>1.8952464336753463</v>
      </c>
      <c r="F4" s="8">
        <v>11.85351223621276</v>
      </c>
      <c r="G4" s="1">
        <f t="shared" si="0"/>
        <v>0.15988901820047258</v>
      </c>
      <c r="K4" s="3" t="s">
        <v>7</v>
      </c>
      <c r="L4" t="s">
        <v>52</v>
      </c>
      <c r="M4" t="s">
        <v>54</v>
      </c>
      <c r="N4" t="s">
        <v>52</v>
      </c>
      <c r="O4" s="1">
        <v>1.6395802107885387</v>
      </c>
      <c r="P4" s="1">
        <v>13.399034342493167</v>
      </c>
      <c r="Q4" s="1">
        <f t="shared" si="1"/>
        <v>0.12236555029856434</v>
      </c>
    </row>
    <row r="5" spans="1:17" x14ac:dyDescent="0.25">
      <c r="A5" s="3" t="s">
        <v>27</v>
      </c>
      <c r="B5" t="s">
        <v>54</v>
      </c>
      <c r="C5" t="s">
        <v>52</v>
      </c>
      <c r="D5" t="s">
        <v>52</v>
      </c>
      <c r="E5" s="1">
        <v>2.951272391017719</v>
      </c>
      <c r="F5" s="7">
        <v>9.2967713350501047</v>
      </c>
      <c r="G5" s="1">
        <f t="shared" si="0"/>
        <v>0.31745132634283657</v>
      </c>
      <c r="K5" s="3" t="s">
        <v>8</v>
      </c>
      <c r="L5" t="s">
        <v>52</v>
      </c>
      <c r="M5" t="s">
        <v>54</v>
      </c>
      <c r="N5" t="s">
        <v>52</v>
      </c>
      <c r="O5" s="1">
        <v>6.8407475964914894</v>
      </c>
      <c r="P5" s="1">
        <v>9.2563960535651706</v>
      </c>
      <c r="Q5" s="1">
        <f t="shared" si="1"/>
        <v>0.73902926764426036</v>
      </c>
    </row>
    <row r="6" spans="1:17" x14ac:dyDescent="0.25">
      <c r="A6" s="3" t="s">
        <v>28</v>
      </c>
      <c r="B6" t="s">
        <v>54</v>
      </c>
      <c r="C6" t="s">
        <v>52</v>
      </c>
      <c r="D6" t="s">
        <v>52</v>
      </c>
      <c r="E6" s="1">
        <v>10.125297683883165</v>
      </c>
      <c r="F6" s="7">
        <v>7.0917854737969037</v>
      </c>
      <c r="G6" s="1">
        <f t="shared" si="0"/>
        <v>1.4277501372954158</v>
      </c>
      <c r="K6" s="3" t="s">
        <v>9</v>
      </c>
      <c r="L6" t="s">
        <v>52</v>
      </c>
      <c r="M6" t="s">
        <v>54</v>
      </c>
      <c r="N6" t="s">
        <v>52</v>
      </c>
      <c r="O6" s="1">
        <v>1.7415279940469299</v>
      </c>
      <c r="P6" s="1">
        <v>16.201796707374641</v>
      </c>
      <c r="Q6" s="1">
        <f t="shared" si="1"/>
        <v>0.10748980656288763</v>
      </c>
    </row>
    <row r="7" spans="1:17" x14ac:dyDescent="0.25">
      <c r="A7" s="3" t="s">
        <v>29</v>
      </c>
      <c r="B7" t="s">
        <v>54</v>
      </c>
      <c r="C7" t="s">
        <v>52</v>
      </c>
      <c r="D7" t="s">
        <v>52</v>
      </c>
      <c r="E7" s="1">
        <v>1.1480591863954723</v>
      </c>
      <c r="F7" s="7">
        <v>12.858727139275038</v>
      </c>
      <c r="G7" s="1">
        <f t="shared" si="0"/>
        <v>8.9282490713167018E-2</v>
      </c>
      <c r="K7" s="3" t="s">
        <v>10</v>
      </c>
      <c r="L7" t="s">
        <v>52</v>
      </c>
      <c r="M7" t="s">
        <v>54</v>
      </c>
      <c r="N7" t="s">
        <v>52</v>
      </c>
      <c r="O7" s="1">
        <v>2.1672428333468012</v>
      </c>
      <c r="P7" s="1">
        <v>22.755710346811821</v>
      </c>
      <c r="Q7" s="1">
        <f t="shared" si="1"/>
        <v>9.5239515722278553E-2</v>
      </c>
    </row>
    <row r="8" spans="1:17" x14ac:dyDescent="0.25">
      <c r="A8" s="3" t="s">
        <v>30</v>
      </c>
      <c r="B8" t="s">
        <v>54</v>
      </c>
      <c r="C8" t="s">
        <v>52</v>
      </c>
      <c r="D8" t="s">
        <v>52</v>
      </c>
      <c r="E8" s="1">
        <v>0.38696993322127726</v>
      </c>
      <c r="F8" s="4">
        <v>11.85351223621276</v>
      </c>
      <c r="G8" s="1">
        <f t="shared" si="0"/>
        <v>3.2646014574403949E-2</v>
      </c>
      <c r="K8" s="3" t="s">
        <v>11</v>
      </c>
      <c r="L8" t="s">
        <v>52</v>
      </c>
      <c r="M8" t="s">
        <v>54</v>
      </c>
      <c r="N8" t="s">
        <v>52</v>
      </c>
      <c r="O8" s="1">
        <v>1.0867450282311693</v>
      </c>
      <c r="P8" s="1">
        <v>16.129355317983475</v>
      </c>
      <c r="Q8" s="1">
        <f t="shared" si="1"/>
        <v>6.7376842211387053E-2</v>
      </c>
    </row>
    <row r="9" spans="1:17" x14ac:dyDescent="0.25">
      <c r="A9" s="3" t="s">
        <v>31</v>
      </c>
      <c r="B9" t="s">
        <v>54</v>
      </c>
      <c r="C9" t="s">
        <v>54</v>
      </c>
      <c r="D9" t="s">
        <v>52</v>
      </c>
      <c r="E9" s="1">
        <v>1.3012199692807407</v>
      </c>
      <c r="F9" s="7">
        <v>6.0308428609385336</v>
      </c>
      <c r="G9" s="1">
        <f t="shared" si="0"/>
        <v>0.2157608810716454</v>
      </c>
      <c r="H9" s="3"/>
      <c r="I9" s="3"/>
      <c r="J9" s="3"/>
      <c r="K9" s="3" t="s">
        <v>13</v>
      </c>
      <c r="L9" t="s">
        <v>52</v>
      </c>
      <c r="M9" t="s">
        <v>54</v>
      </c>
      <c r="N9" t="s">
        <v>54</v>
      </c>
      <c r="O9" s="1">
        <v>0.91777177414345523</v>
      </c>
      <c r="P9" s="1">
        <v>12.243911368638969</v>
      </c>
      <c r="Q9" s="1">
        <f t="shared" si="1"/>
        <v>7.4957400989866405E-2</v>
      </c>
    </row>
    <row r="10" spans="1:17" x14ac:dyDescent="0.25">
      <c r="A10" s="3" t="s">
        <v>32</v>
      </c>
      <c r="B10" t="s">
        <v>54</v>
      </c>
      <c r="C10" t="s">
        <v>54</v>
      </c>
      <c r="D10" t="s">
        <v>52</v>
      </c>
      <c r="E10" s="1">
        <v>1.95696675095322</v>
      </c>
      <c r="F10" s="7">
        <v>14.463331096001344</v>
      </c>
      <c r="G10" s="1">
        <f t="shared" si="0"/>
        <v>0.13530539665888308</v>
      </c>
      <c r="H10" s="3"/>
      <c r="I10" s="3"/>
      <c r="J10" s="3"/>
      <c r="K10" s="3" t="s">
        <v>14</v>
      </c>
      <c r="L10" t="s">
        <v>52</v>
      </c>
      <c r="M10" t="s">
        <v>54</v>
      </c>
      <c r="N10" t="s">
        <v>54</v>
      </c>
      <c r="O10" s="1">
        <v>4.7158584642741257</v>
      </c>
      <c r="P10" s="1">
        <v>18.01392415399588</v>
      </c>
      <c r="Q10" s="1">
        <f t="shared" si="1"/>
        <v>0.26178962584496313</v>
      </c>
    </row>
    <row r="11" spans="1:17" x14ac:dyDescent="0.25">
      <c r="A11" s="3" t="s">
        <v>33</v>
      </c>
      <c r="B11" t="s">
        <v>54</v>
      </c>
      <c r="C11" t="s">
        <v>54</v>
      </c>
      <c r="D11" t="s">
        <v>52</v>
      </c>
      <c r="E11" s="1">
        <v>5.6208751273823516</v>
      </c>
      <c r="F11" s="7">
        <v>5.4635956953712927</v>
      </c>
      <c r="G11" s="1">
        <f t="shared" si="0"/>
        <v>1.0287867991667656</v>
      </c>
      <c r="H11" s="3"/>
      <c r="I11" s="3"/>
      <c r="J11" s="3"/>
      <c r="K11" s="3" t="s">
        <v>15</v>
      </c>
      <c r="L11" t="s">
        <v>52</v>
      </c>
      <c r="M11" t="s">
        <v>54</v>
      </c>
      <c r="N11" t="s">
        <v>54</v>
      </c>
      <c r="O11" s="1">
        <v>0.86589458691121757</v>
      </c>
      <c r="P11" s="1">
        <v>12.020081782594264</v>
      </c>
      <c r="Q11" s="1">
        <f t="shared" si="1"/>
        <v>7.2037329077500975E-2</v>
      </c>
    </row>
    <row r="12" spans="1:17" x14ac:dyDescent="0.25">
      <c r="A12" s="3" t="s">
        <v>34</v>
      </c>
      <c r="B12" t="s">
        <v>54</v>
      </c>
      <c r="C12" t="s">
        <v>54</v>
      </c>
      <c r="D12" t="s">
        <v>52</v>
      </c>
      <c r="E12" s="1">
        <v>1.8956101064604962</v>
      </c>
      <c r="F12" s="7">
        <v>10.870311341541946</v>
      </c>
      <c r="G12" s="1">
        <f t="shared" si="0"/>
        <v>0.1743841594689417</v>
      </c>
      <c r="H12" s="3"/>
      <c r="I12" s="3"/>
      <c r="J12" s="3"/>
      <c r="K12" s="3" t="s">
        <v>16</v>
      </c>
      <c r="L12" t="s">
        <v>52</v>
      </c>
      <c r="M12" t="s">
        <v>54</v>
      </c>
      <c r="N12" t="s">
        <v>54</v>
      </c>
      <c r="O12" s="1">
        <v>2.9249203216675745</v>
      </c>
      <c r="P12" s="1">
        <v>14.63366911245819</v>
      </c>
      <c r="Q12" s="1">
        <f t="shared" si="1"/>
        <v>0.19987607340236227</v>
      </c>
    </row>
    <row r="13" spans="1:17" x14ac:dyDescent="0.25">
      <c r="A13" s="3" t="s">
        <v>35</v>
      </c>
      <c r="B13" t="s">
        <v>54</v>
      </c>
      <c r="C13" t="s">
        <v>54</v>
      </c>
      <c r="D13" t="s">
        <v>52</v>
      </c>
      <c r="E13" s="1">
        <v>1.0735526703863456</v>
      </c>
      <c r="F13" s="7">
        <v>6.6253778670965309</v>
      </c>
      <c r="G13" s="1">
        <f t="shared" si="0"/>
        <v>0.16203644409746149</v>
      </c>
      <c r="H13" s="3"/>
      <c r="I13" s="3"/>
      <c r="J13" s="3"/>
      <c r="K13" s="3" t="s">
        <v>17</v>
      </c>
      <c r="L13" t="s">
        <v>52</v>
      </c>
      <c r="M13" t="s">
        <v>54</v>
      </c>
      <c r="N13" t="s">
        <v>54</v>
      </c>
      <c r="O13" s="1">
        <v>2.3142954490951153</v>
      </c>
      <c r="P13" s="1">
        <v>19.860875266100376</v>
      </c>
      <c r="Q13" s="1">
        <f t="shared" si="1"/>
        <v>0.11652535037291538</v>
      </c>
    </row>
    <row r="14" spans="1:17" x14ac:dyDescent="0.25">
      <c r="A14" s="3" t="s">
        <v>36</v>
      </c>
      <c r="B14" t="s">
        <v>54</v>
      </c>
      <c r="C14" t="s">
        <v>54</v>
      </c>
      <c r="D14" t="s">
        <v>52</v>
      </c>
      <c r="E14" s="1">
        <v>9.155779964224978</v>
      </c>
      <c r="F14" s="7">
        <v>3.7047906992406521</v>
      </c>
      <c r="G14" s="1">
        <f t="shared" si="0"/>
        <v>2.4713352811271041</v>
      </c>
      <c r="H14" s="3"/>
      <c r="I14" s="3"/>
      <c r="J14" s="3"/>
      <c r="K14" s="3" t="s">
        <v>18</v>
      </c>
      <c r="L14" t="s">
        <v>52</v>
      </c>
      <c r="M14" t="s">
        <v>54</v>
      </c>
      <c r="N14" t="s">
        <v>54</v>
      </c>
      <c r="O14" s="1">
        <v>1.1857012618573659</v>
      </c>
      <c r="P14" s="1">
        <v>12.851194693206043</v>
      </c>
      <c r="Q14" s="1">
        <f t="shared" si="1"/>
        <v>9.2263893759558624E-2</v>
      </c>
    </row>
    <row r="15" spans="1:17" x14ac:dyDescent="0.25">
      <c r="A15" s="3" t="s">
        <v>37</v>
      </c>
      <c r="B15" t="s">
        <v>54</v>
      </c>
      <c r="C15" t="s">
        <v>54</v>
      </c>
      <c r="D15" t="s">
        <v>54</v>
      </c>
      <c r="E15" s="1">
        <v>1.7690873549448531</v>
      </c>
      <c r="F15" s="7">
        <v>7.600116947294171</v>
      </c>
      <c r="G15" s="1">
        <f t="shared" si="0"/>
        <v>0.23277107013132106</v>
      </c>
      <c r="K15" s="3" t="s">
        <v>31</v>
      </c>
      <c r="L15" t="s">
        <v>54</v>
      </c>
      <c r="M15" t="s">
        <v>54</v>
      </c>
      <c r="N15" t="s">
        <v>52</v>
      </c>
      <c r="O15" s="1">
        <v>1.5761167334756365</v>
      </c>
      <c r="P15" s="1">
        <v>11.148461650527967</v>
      </c>
      <c r="Q15" s="1">
        <f t="shared" si="1"/>
        <v>0.14137526619208446</v>
      </c>
    </row>
    <row r="16" spans="1:17" x14ac:dyDescent="0.25">
      <c r="A16" s="3" t="s">
        <v>38</v>
      </c>
      <c r="B16" t="s">
        <v>54</v>
      </c>
      <c r="C16" t="s">
        <v>54</v>
      </c>
      <c r="D16" t="s">
        <v>54</v>
      </c>
      <c r="E16" s="1">
        <v>6.2660856614276064</v>
      </c>
      <c r="F16" s="7">
        <v>6.8786369735839994</v>
      </c>
      <c r="G16" s="1">
        <f t="shared" si="0"/>
        <v>0.91094873671793242</v>
      </c>
      <c r="K16" s="3" t="s">
        <v>32</v>
      </c>
      <c r="L16" t="s">
        <v>54</v>
      </c>
      <c r="M16" t="s">
        <v>54</v>
      </c>
      <c r="N16" t="s">
        <v>52</v>
      </c>
      <c r="O16" s="1">
        <v>2.3876100699837925</v>
      </c>
      <c r="P16" s="1">
        <v>25.872801489189445</v>
      </c>
      <c r="Q16" s="1">
        <f t="shared" si="1"/>
        <v>9.2282626254502009E-2</v>
      </c>
    </row>
    <row r="17" spans="1:17" x14ac:dyDescent="0.25">
      <c r="A17" s="3" t="s">
        <v>39</v>
      </c>
      <c r="B17" t="s">
        <v>54</v>
      </c>
      <c r="C17" t="s">
        <v>54</v>
      </c>
      <c r="D17" t="s">
        <v>54</v>
      </c>
      <c r="E17" s="1">
        <v>9.5973408440883947</v>
      </c>
      <c r="F17" s="7">
        <v>5.2512264206976615</v>
      </c>
      <c r="G17" s="1">
        <f t="shared" si="0"/>
        <v>1.8276379792462505</v>
      </c>
      <c r="K17" s="3" t="s">
        <v>33</v>
      </c>
      <c r="L17" t="s">
        <v>54</v>
      </c>
      <c r="M17" t="s">
        <v>54</v>
      </c>
      <c r="N17" t="s">
        <v>52</v>
      </c>
      <c r="O17" s="1">
        <v>8.9982782491018032</v>
      </c>
      <c r="P17" s="1">
        <v>9.9999756610652657</v>
      </c>
      <c r="Q17" s="1">
        <f t="shared" si="1"/>
        <v>0.89983001500058102</v>
      </c>
    </row>
    <row r="18" spans="1:17" x14ac:dyDescent="0.25">
      <c r="A18" s="3" t="s">
        <v>40</v>
      </c>
      <c r="B18" t="s">
        <v>54</v>
      </c>
      <c r="C18" t="s">
        <v>54</v>
      </c>
      <c r="D18" t="s">
        <v>54</v>
      </c>
      <c r="E18" s="1">
        <v>0.4926052543137262</v>
      </c>
      <c r="F18" s="7">
        <v>6.415673814507957</v>
      </c>
      <c r="G18" s="1">
        <f t="shared" si="0"/>
        <v>7.6781530444983509E-2</v>
      </c>
      <c r="K18" s="3" t="s">
        <v>34</v>
      </c>
      <c r="L18" t="s">
        <v>54</v>
      </c>
      <c r="M18" t="s">
        <v>54</v>
      </c>
      <c r="N18" t="s">
        <v>52</v>
      </c>
      <c r="O18" s="1">
        <v>3.5014717654341103</v>
      </c>
      <c r="P18" s="1">
        <v>19.248603830371092</v>
      </c>
      <c r="Q18" s="1">
        <f t="shared" si="1"/>
        <v>0.18190783062974006</v>
      </c>
    </row>
    <row r="19" spans="1:17" x14ac:dyDescent="0.25">
      <c r="A19" s="3" t="s">
        <v>41</v>
      </c>
      <c r="B19" t="s">
        <v>54</v>
      </c>
      <c r="C19" t="s">
        <v>54</v>
      </c>
      <c r="D19" t="s">
        <v>54</v>
      </c>
      <c r="E19" s="1">
        <v>2.2938746876319742</v>
      </c>
      <c r="F19" s="7">
        <v>5.7518925126625966</v>
      </c>
      <c r="G19" s="1">
        <f t="shared" si="0"/>
        <v>0.39880346904642022</v>
      </c>
      <c r="K19" s="3" t="s">
        <v>35</v>
      </c>
      <c r="L19" t="s">
        <v>54</v>
      </c>
      <c r="M19" t="s">
        <v>54</v>
      </c>
      <c r="N19" t="s">
        <v>52</v>
      </c>
      <c r="O19" s="1">
        <v>1.3772874197448415</v>
      </c>
      <c r="P19" s="1">
        <v>12.020072371860044</v>
      </c>
      <c r="Q19" s="1">
        <f t="shared" si="1"/>
        <v>0.11458229011741911</v>
      </c>
    </row>
    <row r="20" spans="1:17" x14ac:dyDescent="0.25">
      <c r="A20" s="3" t="s">
        <v>42</v>
      </c>
      <c r="B20" t="s">
        <v>54</v>
      </c>
      <c r="C20" t="s">
        <v>54</v>
      </c>
      <c r="D20" t="s">
        <v>54</v>
      </c>
      <c r="E20" s="1">
        <v>1.5200926500654666</v>
      </c>
      <c r="F20" s="4">
        <v>6.3795093337492776</v>
      </c>
      <c r="G20" s="1">
        <f t="shared" si="0"/>
        <v>0.23827736124215348</v>
      </c>
      <c r="K20" s="3" t="s">
        <v>36</v>
      </c>
      <c r="L20" t="s">
        <v>54</v>
      </c>
      <c r="M20" t="s">
        <v>54</v>
      </c>
      <c r="N20" t="s">
        <v>52</v>
      </c>
      <c r="O20" s="1">
        <v>9.960007493913281</v>
      </c>
      <c r="P20" s="1">
        <v>6.6485478473280288</v>
      </c>
      <c r="Q20" s="1">
        <f t="shared" si="1"/>
        <v>1.498072620161121</v>
      </c>
    </row>
    <row r="21" spans="1:17" x14ac:dyDescent="0.25">
      <c r="A21" s="3" t="s">
        <v>43</v>
      </c>
      <c r="B21" t="s">
        <v>54</v>
      </c>
      <c r="C21" t="s">
        <v>52</v>
      </c>
      <c r="D21" t="s">
        <v>54</v>
      </c>
      <c r="E21" s="1">
        <v>0.69923506433414784</v>
      </c>
      <c r="F21" s="7">
        <v>7.100660364340813</v>
      </c>
      <c r="G21" s="1">
        <f t="shared" si="0"/>
        <v>9.847465284294879E-2</v>
      </c>
      <c r="K21" s="3" t="s">
        <v>37</v>
      </c>
      <c r="L21" t="s">
        <v>54</v>
      </c>
      <c r="M21" t="s">
        <v>54</v>
      </c>
      <c r="N21" t="s">
        <v>54</v>
      </c>
      <c r="O21" s="1">
        <v>2.0908965376402118</v>
      </c>
      <c r="P21" s="1">
        <v>11.646794401545748</v>
      </c>
      <c r="Q21" s="1">
        <f t="shared" si="1"/>
        <v>0.17952549564734402</v>
      </c>
    </row>
    <row r="22" spans="1:17" x14ac:dyDescent="0.25">
      <c r="A22" s="3" t="s">
        <v>44</v>
      </c>
      <c r="B22" t="s">
        <v>54</v>
      </c>
      <c r="C22" t="s">
        <v>52</v>
      </c>
      <c r="D22" t="s">
        <v>54</v>
      </c>
      <c r="E22" s="1">
        <v>0.41604715466446984</v>
      </c>
      <c r="F22" s="7">
        <v>12.149032793371788</v>
      </c>
      <c r="G22" s="1">
        <f t="shared" si="0"/>
        <v>3.4245290282816164E-2</v>
      </c>
      <c r="K22" s="3" t="s">
        <v>38</v>
      </c>
      <c r="L22" t="s">
        <v>54</v>
      </c>
      <c r="M22" t="s">
        <v>54</v>
      </c>
      <c r="N22" t="s">
        <v>54</v>
      </c>
      <c r="O22" s="1">
        <v>4.7892513052449095</v>
      </c>
      <c r="P22" s="1">
        <v>10.662469095442512</v>
      </c>
      <c r="Q22" s="1">
        <f t="shared" si="1"/>
        <v>0.44916906791242117</v>
      </c>
    </row>
    <row r="23" spans="1:17" x14ac:dyDescent="0.25">
      <c r="A23" s="3" t="s">
        <v>45</v>
      </c>
      <c r="B23" t="s">
        <v>54</v>
      </c>
      <c r="C23" t="s">
        <v>52</v>
      </c>
      <c r="D23" t="s">
        <v>54</v>
      </c>
      <c r="E23" s="1">
        <v>1.2149987608451707</v>
      </c>
      <c r="F23" s="7">
        <v>12.225172820785673</v>
      </c>
      <c r="G23" s="1">
        <f t="shared" si="0"/>
        <v>9.9384996732265959E-2</v>
      </c>
      <c r="K23" s="3" t="s">
        <v>39</v>
      </c>
      <c r="L23" t="s">
        <v>54</v>
      </c>
      <c r="M23" t="s">
        <v>54</v>
      </c>
      <c r="N23" t="s">
        <v>54</v>
      </c>
      <c r="O23" s="1">
        <v>13.937564856654102</v>
      </c>
      <c r="P23" s="1">
        <v>8.2789653100749412</v>
      </c>
      <c r="Q23" s="1">
        <f t="shared" si="1"/>
        <v>1.6834911531387899</v>
      </c>
    </row>
    <row r="24" spans="1:17" x14ac:dyDescent="0.25">
      <c r="A24" s="3" t="s">
        <v>46</v>
      </c>
      <c r="B24" t="s">
        <v>54</v>
      </c>
      <c r="C24" t="s">
        <v>52</v>
      </c>
      <c r="D24" t="s">
        <v>54</v>
      </c>
      <c r="E24" s="1">
        <v>3.7039386100175498</v>
      </c>
      <c r="F24" s="7">
        <v>11.925157192843727</v>
      </c>
      <c r="G24" s="1">
        <f t="shared" si="0"/>
        <v>0.31059872420300499</v>
      </c>
      <c r="K24" s="3" t="s">
        <v>40</v>
      </c>
      <c r="L24" t="s">
        <v>54</v>
      </c>
      <c r="M24" t="s">
        <v>54</v>
      </c>
      <c r="N24" t="s">
        <v>54</v>
      </c>
      <c r="O24" s="1">
        <v>1.0637480294784007</v>
      </c>
      <c r="P24" s="1">
        <v>10.330288738858268</v>
      </c>
      <c r="Q24" s="1">
        <f t="shared" si="1"/>
        <v>0.1029736976738144</v>
      </c>
    </row>
    <row r="25" spans="1:17" x14ac:dyDescent="0.25">
      <c r="A25" s="3" t="s">
        <v>47</v>
      </c>
      <c r="B25" t="s">
        <v>54</v>
      </c>
      <c r="C25" t="s">
        <v>52</v>
      </c>
      <c r="D25" t="s">
        <v>54</v>
      </c>
      <c r="E25" s="1">
        <v>1.0837873104681219</v>
      </c>
      <c r="F25" s="7">
        <v>19.266122193993962</v>
      </c>
      <c r="G25" s="1">
        <f t="shared" si="0"/>
        <v>5.6253526244424153E-2</v>
      </c>
      <c r="K25" s="3" t="s">
        <v>41</v>
      </c>
      <c r="L25" t="s">
        <v>54</v>
      </c>
      <c r="M25" t="s">
        <v>54</v>
      </c>
      <c r="N25" t="s">
        <v>54</v>
      </c>
      <c r="O25" s="1">
        <v>2.4083608851727294</v>
      </c>
      <c r="P25" s="1">
        <v>9.6032219111953019</v>
      </c>
      <c r="Q25" s="1">
        <f t="shared" si="1"/>
        <v>0.25078675755322244</v>
      </c>
    </row>
    <row r="26" spans="1:17" x14ac:dyDescent="0.25">
      <c r="A26" s="3" t="s">
        <v>48</v>
      </c>
      <c r="B26" t="s">
        <v>54</v>
      </c>
      <c r="C26" t="s">
        <v>52</v>
      </c>
      <c r="D26" t="s">
        <v>54</v>
      </c>
      <c r="E26" s="1">
        <v>0.79199490203686296</v>
      </c>
      <c r="F26" s="7">
        <v>20.605411318367327</v>
      </c>
      <c r="G26" s="1">
        <f t="shared" si="0"/>
        <v>3.843625782567571E-2</v>
      </c>
      <c r="K26" s="3" t="s">
        <v>42</v>
      </c>
      <c r="L26" t="s">
        <v>54</v>
      </c>
      <c r="M26" t="s">
        <v>54</v>
      </c>
      <c r="N26" t="s">
        <v>54</v>
      </c>
      <c r="O26" s="1">
        <v>2.3084443993198542</v>
      </c>
      <c r="P26" s="1">
        <v>10.104347891423354</v>
      </c>
      <c r="Q26" s="1">
        <f t="shared" si="1"/>
        <v>0.22846050275835011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7BEA-8190-4C3E-98BD-159FF3011E9F}">
  <dimension ref="A1:H25"/>
  <sheetViews>
    <sheetView workbookViewId="0">
      <selection activeCell="C31" sqref="C31"/>
    </sheetView>
  </sheetViews>
  <sheetFormatPr defaultRowHeight="15.75" x14ac:dyDescent="0.25"/>
  <sheetData>
    <row r="1" spans="1:8" x14ac:dyDescent="0.25">
      <c r="A1" s="1" t="s">
        <v>0</v>
      </c>
      <c r="B1" s="9" t="s">
        <v>55</v>
      </c>
      <c r="C1" s="9" t="s">
        <v>53</v>
      </c>
      <c r="D1" s="9" t="s">
        <v>51</v>
      </c>
      <c r="E1" s="9" t="s">
        <v>61</v>
      </c>
      <c r="F1" s="2" t="s">
        <v>57</v>
      </c>
      <c r="G1" s="6" t="s">
        <v>58</v>
      </c>
      <c r="H1" s="1" t="s">
        <v>59</v>
      </c>
    </row>
    <row r="2" spans="1:8" x14ac:dyDescent="0.25">
      <c r="A2" s="3" t="s">
        <v>25</v>
      </c>
      <c r="B2" t="s">
        <v>54</v>
      </c>
      <c r="C2" t="s">
        <v>52</v>
      </c>
      <c r="D2" t="s">
        <v>52</v>
      </c>
      <c r="E2" t="s">
        <v>55</v>
      </c>
      <c r="F2" s="1">
        <v>6.9676175002367255</v>
      </c>
      <c r="G2" s="7">
        <v>7.536388845757326</v>
      </c>
      <c r="H2" s="1">
        <f t="shared" ref="H2:H25" si="0">F2/G2</f>
        <v>0.92452998947356657</v>
      </c>
    </row>
    <row r="3" spans="1:8" x14ac:dyDescent="0.25">
      <c r="A3" s="3" t="s">
        <v>26</v>
      </c>
      <c r="B3" t="s">
        <v>54</v>
      </c>
      <c r="C3" t="s">
        <v>52</v>
      </c>
      <c r="D3" t="s">
        <v>52</v>
      </c>
      <c r="E3" t="s">
        <v>55</v>
      </c>
      <c r="F3" s="1">
        <v>1.8952464336753463</v>
      </c>
      <c r="G3" s="8">
        <v>11.85351223621276</v>
      </c>
      <c r="H3" s="1">
        <f t="shared" si="0"/>
        <v>0.15988901820047258</v>
      </c>
    </row>
    <row r="4" spans="1:8" x14ac:dyDescent="0.25">
      <c r="A4" s="3" t="s">
        <v>27</v>
      </c>
      <c r="B4" t="s">
        <v>54</v>
      </c>
      <c r="C4" t="s">
        <v>52</v>
      </c>
      <c r="D4" t="s">
        <v>52</v>
      </c>
      <c r="E4" t="s">
        <v>55</v>
      </c>
      <c r="F4" s="1">
        <v>2.951272391017719</v>
      </c>
      <c r="G4" s="7">
        <v>9.2967713350501047</v>
      </c>
      <c r="H4" s="1">
        <f t="shared" si="0"/>
        <v>0.31745132634283657</v>
      </c>
    </row>
    <row r="5" spans="1:8" x14ac:dyDescent="0.25">
      <c r="A5" s="3" t="s">
        <v>28</v>
      </c>
      <c r="B5" t="s">
        <v>54</v>
      </c>
      <c r="C5" t="s">
        <v>52</v>
      </c>
      <c r="D5" t="s">
        <v>52</v>
      </c>
      <c r="E5" t="s">
        <v>55</v>
      </c>
      <c r="F5" s="1">
        <v>10.125297683883165</v>
      </c>
      <c r="G5" s="7">
        <v>7.0917854737969037</v>
      </c>
      <c r="H5" s="1">
        <f t="shared" si="0"/>
        <v>1.4277501372954158</v>
      </c>
    </row>
    <row r="6" spans="1:8" x14ac:dyDescent="0.25">
      <c r="A6" s="3" t="s">
        <v>29</v>
      </c>
      <c r="B6" t="s">
        <v>54</v>
      </c>
      <c r="C6" t="s">
        <v>52</v>
      </c>
      <c r="D6" t="s">
        <v>52</v>
      </c>
      <c r="E6" t="s">
        <v>55</v>
      </c>
      <c r="F6" s="1">
        <v>1.1480591863954723</v>
      </c>
      <c r="G6" s="7">
        <v>12.858727139275038</v>
      </c>
      <c r="H6" s="1">
        <f t="shared" si="0"/>
        <v>8.9282490713167018E-2</v>
      </c>
    </row>
    <row r="7" spans="1:8" x14ac:dyDescent="0.25">
      <c r="A7" s="3" t="s">
        <v>30</v>
      </c>
      <c r="B7" t="s">
        <v>54</v>
      </c>
      <c r="C7" t="s">
        <v>52</v>
      </c>
      <c r="D7" t="s">
        <v>52</v>
      </c>
      <c r="E7" t="s">
        <v>55</v>
      </c>
      <c r="F7" s="1">
        <v>0.38696993322127726</v>
      </c>
      <c r="G7" s="4">
        <v>11.85351223621276</v>
      </c>
      <c r="H7" s="1">
        <f t="shared" si="0"/>
        <v>3.2646014574403949E-2</v>
      </c>
    </row>
    <row r="8" spans="1:8" x14ac:dyDescent="0.25">
      <c r="A8" s="3" t="s">
        <v>31</v>
      </c>
      <c r="B8" t="s">
        <v>54</v>
      </c>
      <c r="C8" t="s">
        <v>54</v>
      </c>
      <c r="D8" t="s">
        <v>52</v>
      </c>
      <c r="E8" t="s">
        <v>64</v>
      </c>
      <c r="F8" s="1">
        <v>1.3012199692807407</v>
      </c>
      <c r="G8" s="7">
        <v>6.0308428609385336</v>
      </c>
      <c r="H8" s="1">
        <f t="shared" si="0"/>
        <v>0.2157608810716454</v>
      </c>
    </row>
    <row r="9" spans="1:8" x14ac:dyDescent="0.25">
      <c r="A9" s="3" t="s">
        <v>32</v>
      </c>
      <c r="B9" t="s">
        <v>54</v>
      </c>
      <c r="C9" t="s">
        <v>54</v>
      </c>
      <c r="D9" t="s">
        <v>52</v>
      </c>
      <c r="E9" t="s">
        <v>64</v>
      </c>
      <c r="F9" s="1">
        <v>1.95696675095322</v>
      </c>
      <c r="G9" s="7">
        <v>14.463331096001344</v>
      </c>
      <c r="H9" s="1">
        <f t="shared" si="0"/>
        <v>0.13530539665888308</v>
      </c>
    </row>
    <row r="10" spans="1:8" x14ac:dyDescent="0.25">
      <c r="A10" s="3" t="s">
        <v>33</v>
      </c>
      <c r="B10" t="s">
        <v>54</v>
      </c>
      <c r="C10" t="s">
        <v>54</v>
      </c>
      <c r="D10" t="s">
        <v>52</v>
      </c>
      <c r="E10" t="s">
        <v>64</v>
      </c>
      <c r="F10" s="1">
        <v>5.6208751273823516</v>
      </c>
      <c r="G10" s="7">
        <v>5.4635956953712927</v>
      </c>
      <c r="H10" s="1">
        <f t="shared" si="0"/>
        <v>1.0287867991667656</v>
      </c>
    </row>
    <row r="11" spans="1:8" x14ac:dyDescent="0.25">
      <c r="A11" s="3" t="s">
        <v>34</v>
      </c>
      <c r="B11" t="s">
        <v>54</v>
      </c>
      <c r="C11" t="s">
        <v>54</v>
      </c>
      <c r="D11" t="s">
        <v>52</v>
      </c>
      <c r="E11" t="s">
        <v>64</v>
      </c>
      <c r="F11" s="1">
        <v>1.8956101064604962</v>
      </c>
      <c r="G11" s="7">
        <v>10.870311341541946</v>
      </c>
      <c r="H11" s="1">
        <f t="shared" si="0"/>
        <v>0.1743841594689417</v>
      </c>
    </row>
    <row r="12" spans="1:8" x14ac:dyDescent="0.25">
      <c r="A12" s="3" t="s">
        <v>35</v>
      </c>
      <c r="B12" t="s">
        <v>54</v>
      </c>
      <c r="C12" t="s">
        <v>54</v>
      </c>
      <c r="D12" t="s">
        <v>52</v>
      </c>
      <c r="E12" t="s">
        <v>64</v>
      </c>
      <c r="F12" s="1">
        <v>1.0735526703863456</v>
      </c>
      <c r="G12" s="7">
        <v>6.6253778670965309</v>
      </c>
      <c r="H12" s="1">
        <f t="shared" si="0"/>
        <v>0.16203644409746149</v>
      </c>
    </row>
    <row r="13" spans="1:8" x14ac:dyDescent="0.25">
      <c r="A13" s="3" t="s">
        <v>36</v>
      </c>
      <c r="B13" t="s">
        <v>54</v>
      </c>
      <c r="C13" t="s">
        <v>54</v>
      </c>
      <c r="D13" t="s">
        <v>52</v>
      </c>
      <c r="E13" t="s">
        <v>64</v>
      </c>
      <c r="F13" s="1">
        <v>9.155779964224978</v>
      </c>
      <c r="G13" s="7">
        <v>3.7047906992406521</v>
      </c>
      <c r="H13" s="1">
        <f t="shared" si="0"/>
        <v>2.4713352811271041</v>
      </c>
    </row>
    <row r="14" spans="1:8" x14ac:dyDescent="0.25">
      <c r="A14" s="3" t="s">
        <v>37</v>
      </c>
      <c r="B14" t="s">
        <v>54</v>
      </c>
      <c r="C14" t="s">
        <v>54</v>
      </c>
      <c r="D14" t="s">
        <v>54</v>
      </c>
      <c r="E14" t="s">
        <v>66</v>
      </c>
      <c r="F14" s="1">
        <v>1.7690873549448531</v>
      </c>
      <c r="G14" s="7">
        <v>7.600116947294171</v>
      </c>
      <c r="H14" s="1">
        <f t="shared" si="0"/>
        <v>0.23277107013132106</v>
      </c>
    </row>
    <row r="15" spans="1:8" x14ac:dyDescent="0.25">
      <c r="A15" s="3" t="s">
        <v>38</v>
      </c>
      <c r="B15" t="s">
        <v>54</v>
      </c>
      <c r="C15" t="s">
        <v>54</v>
      </c>
      <c r="D15" t="s">
        <v>54</v>
      </c>
      <c r="E15" t="s">
        <v>66</v>
      </c>
      <c r="F15" s="1">
        <v>6.2660856614276064</v>
      </c>
      <c r="G15" s="7">
        <v>6.8786369735839994</v>
      </c>
      <c r="H15" s="1">
        <f t="shared" si="0"/>
        <v>0.91094873671793242</v>
      </c>
    </row>
    <row r="16" spans="1:8" x14ac:dyDescent="0.25">
      <c r="A16" s="3" t="s">
        <v>39</v>
      </c>
      <c r="B16" t="s">
        <v>54</v>
      </c>
      <c r="C16" t="s">
        <v>54</v>
      </c>
      <c r="D16" t="s">
        <v>54</v>
      </c>
      <c r="E16" t="s">
        <v>66</v>
      </c>
      <c r="F16" s="1">
        <v>9.5973408440883947</v>
      </c>
      <c r="G16" s="7">
        <v>5.2512264206976615</v>
      </c>
      <c r="H16" s="1">
        <f t="shared" si="0"/>
        <v>1.8276379792462505</v>
      </c>
    </row>
    <row r="17" spans="1:8" x14ac:dyDescent="0.25">
      <c r="A17" s="3" t="s">
        <v>40</v>
      </c>
      <c r="B17" t="s">
        <v>54</v>
      </c>
      <c r="C17" t="s">
        <v>54</v>
      </c>
      <c r="D17" t="s">
        <v>54</v>
      </c>
      <c r="E17" t="s">
        <v>66</v>
      </c>
      <c r="F17" s="1">
        <v>0.4926052543137262</v>
      </c>
      <c r="G17" s="7">
        <v>6.415673814507957</v>
      </c>
      <c r="H17" s="1">
        <f t="shared" si="0"/>
        <v>7.6781530444983509E-2</v>
      </c>
    </row>
    <row r="18" spans="1:8" x14ac:dyDescent="0.25">
      <c r="A18" s="3" t="s">
        <v>41</v>
      </c>
      <c r="B18" t="s">
        <v>54</v>
      </c>
      <c r="C18" t="s">
        <v>54</v>
      </c>
      <c r="D18" t="s">
        <v>54</v>
      </c>
      <c r="E18" t="s">
        <v>66</v>
      </c>
      <c r="F18" s="1">
        <v>2.2938746876319742</v>
      </c>
      <c r="G18" s="7">
        <v>5.7518925126625966</v>
      </c>
      <c r="H18" s="1">
        <f t="shared" si="0"/>
        <v>0.39880346904642022</v>
      </c>
    </row>
    <row r="19" spans="1:8" x14ac:dyDescent="0.25">
      <c r="A19" s="3" t="s">
        <v>42</v>
      </c>
      <c r="B19" t="s">
        <v>54</v>
      </c>
      <c r="C19" t="s">
        <v>54</v>
      </c>
      <c r="D19" t="s">
        <v>54</v>
      </c>
      <c r="E19" t="s">
        <v>66</v>
      </c>
      <c r="F19" s="1">
        <v>1.5200926500654666</v>
      </c>
      <c r="G19" s="4">
        <v>6.3795093337492776</v>
      </c>
      <c r="H19" s="1">
        <f t="shared" si="0"/>
        <v>0.23827736124215348</v>
      </c>
    </row>
    <row r="20" spans="1:8" x14ac:dyDescent="0.25">
      <c r="A20" s="3" t="s">
        <v>43</v>
      </c>
      <c r="B20" t="s">
        <v>54</v>
      </c>
      <c r="C20" t="s">
        <v>52</v>
      </c>
      <c r="D20" t="s">
        <v>54</v>
      </c>
      <c r="E20" t="s">
        <v>65</v>
      </c>
      <c r="F20" s="1">
        <v>0.69923506433414784</v>
      </c>
      <c r="G20" s="7">
        <v>7.100660364340813</v>
      </c>
      <c r="H20" s="1">
        <f t="shared" si="0"/>
        <v>9.847465284294879E-2</v>
      </c>
    </row>
    <row r="21" spans="1:8" x14ac:dyDescent="0.25">
      <c r="A21" s="3" t="s">
        <v>44</v>
      </c>
      <c r="B21" t="s">
        <v>54</v>
      </c>
      <c r="C21" t="s">
        <v>52</v>
      </c>
      <c r="D21" t="s">
        <v>54</v>
      </c>
      <c r="E21" t="s">
        <v>65</v>
      </c>
      <c r="F21" s="1">
        <v>0.41604715466446984</v>
      </c>
      <c r="G21" s="7">
        <v>12.149032793371788</v>
      </c>
      <c r="H21" s="1">
        <f t="shared" si="0"/>
        <v>3.4245290282816164E-2</v>
      </c>
    </row>
    <row r="22" spans="1:8" x14ac:dyDescent="0.25">
      <c r="A22" s="3" t="s">
        <v>45</v>
      </c>
      <c r="B22" t="s">
        <v>54</v>
      </c>
      <c r="C22" t="s">
        <v>52</v>
      </c>
      <c r="D22" t="s">
        <v>54</v>
      </c>
      <c r="E22" t="s">
        <v>65</v>
      </c>
      <c r="F22" s="1">
        <v>1.2149987608451707</v>
      </c>
      <c r="G22" s="7">
        <v>12.225172820785673</v>
      </c>
      <c r="H22" s="1">
        <f t="shared" si="0"/>
        <v>9.9384996732265959E-2</v>
      </c>
    </row>
    <row r="23" spans="1:8" x14ac:dyDescent="0.25">
      <c r="A23" s="3" t="s">
        <v>46</v>
      </c>
      <c r="B23" t="s">
        <v>54</v>
      </c>
      <c r="C23" t="s">
        <v>52</v>
      </c>
      <c r="D23" t="s">
        <v>54</v>
      </c>
      <c r="E23" t="s">
        <v>65</v>
      </c>
      <c r="F23" s="1">
        <v>3.7039386100175498</v>
      </c>
      <c r="G23" s="7">
        <v>11.925157192843727</v>
      </c>
      <c r="H23" s="1">
        <f t="shared" si="0"/>
        <v>0.31059872420300499</v>
      </c>
    </row>
    <row r="24" spans="1:8" x14ac:dyDescent="0.25">
      <c r="A24" s="3" t="s">
        <v>47</v>
      </c>
      <c r="B24" t="s">
        <v>54</v>
      </c>
      <c r="C24" t="s">
        <v>52</v>
      </c>
      <c r="D24" t="s">
        <v>54</v>
      </c>
      <c r="E24" t="s">
        <v>65</v>
      </c>
      <c r="F24" s="1">
        <v>1.0837873104681219</v>
      </c>
      <c r="G24" s="7">
        <v>19.266122193993962</v>
      </c>
      <c r="H24" s="1">
        <f t="shared" si="0"/>
        <v>5.6253526244424153E-2</v>
      </c>
    </row>
    <row r="25" spans="1:8" x14ac:dyDescent="0.25">
      <c r="A25" s="3" t="s">
        <v>48</v>
      </c>
      <c r="B25" t="s">
        <v>54</v>
      </c>
      <c r="C25" t="s">
        <v>52</v>
      </c>
      <c r="D25" t="s">
        <v>54</v>
      </c>
      <c r="E25" t="s">
        <v>65</v>
      </c>
      <c r="F25" s="1">
        <v>0.79199490203686296</v>
      </c>
      <c r="G25" s="7">
        <v>20.605411318367327</v>
      </c>
      <c r="H25" s="1">
        <f t="shared" si="0"/>
        <v>3.843625782567571E-2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B9ED-3B77-40A7-8A59-F10EE54E18E6}">
  <dimension ref="A1:H25"/>
  <sheetViews>
    <sheetView tabSelected="1" workbookViewId="0">
      <selection activeCell="I21" sqref="I21"/>
    </sheetView>
  </sheetViews>
  <sheetFormatPr defaultRowHeight="15.75" x14ac:dyDescent="0.25"/>
  <sheetData>
    <row r="1" spans="1:8" x14ac:dyDescent="0.25">
      <c r="A1" s="1" t="s">
        <v>0</v>
      </c>
      <c r="B1" s="9" t="s">
        <v>55</v>
      </c>
      <c r="C1" s="9" t="s">
        <v>53</v>
      </c>
      <c r="D1" s="9" t="s">
        <v>51</v>
      </c>
      <c r="E1" s="9" t="s">
        <v>61</v>
      </c>
      <c r="F1" s="2" t="s">
        <v>57</v>
      </c>
      <c r="G1" s="2" t="s">
        <v>58</v>
      </c>
      <c r="H1" s="1" t="s">
        <v>59</v>
      </c>
    </row>
    <row r="2" spans="1:8" x14ac:dyDescent="0.25">
      <c r="A2" s="3" t="s">
        <v>6</v>
      </c>
      <c r="B2" t="s">
        <v>52</v>
      </c>
      <c r="C2" t="s">
        <v>54</v>
      </c>
      <c r="D2" t="s">
        <v>52</v>
      </c>
      <c r="E2" t="s">
        <v>53</v>
      </c>
      <c r="F2" s="1">
        <v>0.21552730978515067</v>
      </c>
      <c r="G2" s="1">
        <v>11.081501039842877</v>
      </c>
      <c r="H2" s="1">
        <f t="shared" ref="H2:H25" si="0">F2/G2</f>
        <v>1.9449288414108798E-2</v>
      </c>
    </row>
    <row r="3" spans="1:8" x14ac:dyDescent="0.25">
      <c r="A3" s="3" t="s">
        <v>7</v>
      </c>
      <c r="B3" t="s">
        <v>52</v>
      </c>
      <c r="C3" t="s">
        <v>54</v>
      </c>
      <c r="D3" t="s">
        <v>52</v>
      </c>
      <c r="E3" t="s">
        <v>53</v>
      </c>
      <c r="F3" s="1">
        <v>1.6395802107885387</v>
      </c>
      <c r="G3" s="1">
        <v>13.399034342493167</v>
      </c>
      <c r="H3" s="1">
        <f t="shared" si="0"/>
        <v>0.12236555029856434</v>
      </c>
    </row>
    <row r="4" spans="1:8" x14ac:dyDescent="0.25">
      <c r="A4" s="3" t="s">
        <v>8</v>
      </c>
      <c r="B4" t="s">
        <v>52</v>
      </c>
      <c r="C4" t="s">
        <v>54</v>
      </c>
      <c r="D4" t="s">
        <v>52</v>
      </c>
      <c r="E4" t="s">
        <v>53</v>
      </c>
      <c r="F4" s="1">
        <v>6.8407475964914894</v>
      </c>
      <c r="G4" s="1">
        <v>9.2563960535651706</v>
      </c>
      <c r="H4" s="1">
        <f t="shared" si="0"/>
        <v>0.73902926764426036</v>
      </c>
    </row>
    <row r="5" spans="1:8" x14ac:dyDescent="0.25">
      <c r="A5" s="3" t="s">
        <v>9</v>
      </c>
      <c r="B5" t="s">
        <v>52</v>
      </c>
      <c r="C5" t="s">
        <v>54</v>
      </c>
      <c r="D5" t="s">
        <v>52</v>
      </c>
      <c r="E5" t="s">
        <v>53</v>
      </c>
      <c r="F5" s="1">
        <v>1.7415279940469299</v>
      </c>
      <c r="G5" s="1">
        <v>16.201796707374641</v>
      </c>
      <c r="H5" s="1">
        <f t="shared" si="0"/>
        <v>0.10748980656288763</v>
      </c>
    </row>
    <row r="6" spans="1:8" x14ac:dyDescent="0.25">
      <c r="A6" s="3" t="s">
        <v>10</v>
      </c>
      <c r="B6" t="s">
        <v>52</v>
      </c>
      <c r="C6" t="s">
        <v>54</v>
      </c>
      <c r="D6" t="s">
        <v>52</v>
      </c>
      <c r="E6" t="s">
        <v>53</v>
      </c>
      <c r="F6" s="1">
        <v>2.1672428333468012</v>
      </c>
      <c r="G6" s="1">
        <v>22.755710346811821</v>
      </c>
      <c r="H6" s="1">
        <f t="shared" si="0"/>
        <v>9.5239515722278553E-2</v>
      </c>
    </row>
    <row r="7" spans="1:8" x14ac:dyDescent="0.25">
      <c r="A7" s="3" t="s">
        <v>11</v>
      </c>
      <c r="B7" t="s">
        <v>52</v>
      </c>
      <c r="C7" t="s">
        <v>54</v>
      </c>
      <c r="D7" t="s">
        <v>52</v>
      </c>
      <c r="E7" t="s">
        <v>53</v>
      </c>
      <c r="F7" s="1">
        <v>1.0867450282311693</v>
      </c>
      <c r="G7" s="1">
        <v>16.129355317983475</v>
      </c>
      <c r="H7" s="1">
        <f t="shared" si="0"/>
        <v>6.7376842211387053E-2</v>
      </c>
    </row>
    <row r="8" spans="1:8" x14ac:dyDescent="0.25">
      <c r="A8" s="3" t="s">
        <v>13</v>
      </c>
      <c r="B8" t="s">
        <v>52</v>
      </c>
      <c r="C8" t="s">
        <v>54</v>
      </c>
      <c r="D8" t="s">
        <v>54</v>
      </c>
      <c r="E8" t="s">
        <v>63</v>
      </c>
      <c r="F8" s="1">
        <v>0.91777177414345523</v>
      </c>
      <c r="G8" s="1">
        <v>12.243911368638969</v>
      </c>
      <c r="H8" s="1">
        <f t="shared" si="0"/>
        <v>7.4957400989866405E-2</v>
      </c>
    </row>
    <row r="9" spans="1:8" x14ac:dyDescent="0.25">
      <c r="A9" s="3" t="s">
        <v>14</v>
      </c>
      <c r="B9" t="s">
        <v>52</v>
      </c>
      <c r="C9" t="s">
        <v>54</v>
      </c>
      <c r="D9" t="s">
        <v>54</v>
      </c>
      <c r="E9" t="s">
        <v>63</v>
      </c>
      <c r="F9" s="1">
        <v>4.7158584642741257</v>
      </c>
      <c r="G9" s="1">
        <v>18.01392415399588</v>
      </c>
      <c r="H9" s="1">
        <f t="shared" si="0"/>
        <v>0.26178962584496313</v>
      </c>
    </row>
    <row r="10" spans="1:8" x14ac:dyDescent="0.25">
      <c r="A10" s="3" t="s">
        <v>15</v>
      </c>
      <c r="B10" t="s">
        <v>52</v>
      </c>
      <c r="C10" t="s">
        <v>54</v>
      </c>
      <c r="D10" t="s">
        <v>54</v>
      </c>
      <c r="E10" t="s">
        <v>63</v>
      </c>
      <c r="F10" s="1">
        <v>0.86589458691121757</v>
      </c>
      <c r="G10" s="1">
        <v>12.020081782594264</v>
      </c>
      <c r="H10" s="1">
        <f t="shared" si="0"/>
        <v>7.2037329077500975E-2</v>
      </c>
    </row>
    <row r="11" spans="1:8" x14ac:dyDescent="0.25">
      <c r="A11" s="3" t="s">
        <v>16</v>
      </c>
      <c r="B11" t="s">
        <v>52</v>
      </c>
      <c r="C11" t="s">
        <v>54</v>
      </c>
      <c r="D11" t="s">
        <v>54</v>
      </c>
      <c r="E11" t="s">
        <v>63</v>
      </c>
      <c r="F11" s="1">
        <v>2.9249203216675745</v>
      </c>
      <c r="G11" s="1">
        <v>14.63366911245819</v>
      </c>
      <c r="H11" s="1">
        <f t="shared" si="0"/>
        <v>0.19987607340236227</v>
      </c>
    </row>
    <row r="12" spans="1:8" x14ac:dyDescent="0.25">
      <c r="A12" s="3" t="s">
        <v>17</v>
      </c>
      <c r="B12" t="s">
        <v>52</v>
      </c>
      <c r="C12" t="s">
        <v>54</v>
      </c>
      <c r="D12" t="s">
        <v>54</v>
      </c>
      <c r="E12" t="s">
        <v>63</v>
      </c>
      <c r="F12" s="1">
        <v>2.3142954490951153</v>
      </c>
      <c r="G12" s="1">
        <v>19.860875266100376</v>
      </c>
      <c r="H12" s="1">
        <f t="shared" si="0"/>
        <v>0.11652535037291538</v>
      </c>
    </row>
    <row r="13" spans="1:8" x14ac:dyDescent="0.25">
      <c r="A13" s="3" t="s">
        <v>18</v>
      </c>
      <c r="B13" t="s">
        <v>52</v>
      </c>
      <c r="C13" t="s">
        <v>54</v>
      </c>
      <c r="D13" t="s">
        <v>54</v>
      </c>
      <c r="E13" t="s">
        <v>63</v>
      </c>
      <c r="F13" s="1">
        <v>1.1857012618573659</v>
      </c>
      <c r="G13" s="1">
        <v>12.851194693206043</v>
      </c>
      <c r="H13" s="1">
        <f t="shared" si="0"/>
        <v>9.2263893759558624E-2</v>
      </c>
    </row>
    <row r="14" spans="1:8" x14ac:dyDescent="0.25">
      <c r="A14" s="3" t="s">
        <v>31</v>
      </c>
      <c r="B14" t="s">
        <v>54</v>
      </c>
      <c r="C14" t="s">
        <v>54</v>
      </c>
      <c r="D14" t="s">
        <v>52</v>
      </c>
      <c r="E14" t="s">
        <v>64</v>
      </c>
      <c r="F14" s="1">
        <v>1.5761167334756365</v>
      </c>
      <c r="G14" s="1">
        <v>11.148461650527967</v>
      </c>
      <c r="H14" s="1">
        <f t="shared" si="0"/>
        <v>0.14137526619208446</v>
      </c>
    </row>
    <row r="15" spans="1:8" x14ac:dyDescent="0.25">
      <c r="A15" s="3" t="s">
        <v>32</v>
      </c>
      <c r="B15" t="s">
        <v>54</v>
      </c>
      <c r="C15" t="s">
        <v>54</v>
      </c>
      <c r="D15" t="s">
        <v>52</v>
      </c>
      <c r="E15" t="s">
        <v>64</v>
      </c>
      <c r="F15" s="1">
        <v>2.3876100699837925</v>
      </c>
      <c r="G15" s="1">
        <v>25.872801489189445</v>
      </c>
      <c r="H15" s="1">
        <f t="shared" si="0"/>
        <v>9.2282626254502009E-2</v>
      </c>
    </row>
    <row r="16" spans="1:8" x14ac:dyDescent="0.25">
      <c r="A16" s="3" t="s">
        <v>33</v>
      </c>
      <c r="B16" t="s">
        <v>54</v>
      </c>
      <c r="C16" t="s">
        <v>54</v>
      </c>
      <c r="D16" t="s">
        <v>52</v>
      </c>
      <c r="E16" t="s">
        <v>64</v>
      </c>
      <c r="F16" s="1">
        <v>8.9982782491018032</v>
      </c>
      <c r="G16" s="1">
        <v>9.9999756610652657</v>
      </c>
      <c r="H16" s="1">
        <f t="shared" si="0"/>
        <v>0.89983001500058102</v>
      </c>
    </row>
    <row r="17" spans="1:8" x14ac:dyDescent="0.25">
      <c r="A17" s="3" t="s">
        <v>34</v>
      </c>
      <c r="B17" t="s">
        <v>54</v>
      </c>
      <c r="C17" t="s">
        <v>54</v>
      </c>
      <c r="D17" t="s">
        <v>52</v>
      </c>
      <c r="E17" t="s">
        <v>64</v>
      </c>
      <c r="F17" s="1">
        <v>3.5014717654341103</v>
      </c>
      <c r="G17" s="1">
        <v>19.248603830371092</v>
      </c>
      <c r="H17" s="1">
        <f t="shared" si="0"/>
        <v>0.18190783062974006</v>
      </c>
    </row>
    <row r="18" spans="1:8" x14ac:dyDescent="0.25">
      <c r="A18" s="3" t="s">
        <v>35</v>
      </c>
      <c r="B18" t="s">
        <v>54</v>
      </c>
      <c r="C18" t="s">
        <v>54</v>
      </c>
      <c r="D18" t="s">
        <v>52</v>
      </c>
      <c r="E18" t="s">
        <v>64</v>
      </c>
      <c r="F18" s="1">
        <v>1.3772874197448415</v>
      </c>
      <c r="G18" s="1">
        <v>12.020072371860044</v>
      </c>
      <c r="H18" s="1">
        <f t="shared" si="0"/>
        <v>0.11458229011741911</v>
      </c>
    </row>
    <row r="19" spans="1:8" x14ac:dyDescent="0.25">
      <c r="A19" s="3" t="s">
        <v>36</v>
      </c>
      <c r="B19" t="s">
        <v>54</v>
      </c>
      <c r="C19" t="s">
        <v>54</v>
      </c>
      <c r="D19" t="s">
        <v>52</v>
      </c>
      <c r="E19" t="s">
        <v>64</v>
      </c>
      <c r="F19" s="1">
        <v>9.960007493913281</v>
      </c>
      <c r="G19" s="1">
        <v>6.6485478473280288</v>
      </c>
      <c r="H19" s="1">
        <f t="shared" si="0"/>
        <v>1.498072620161121</v>
      </c>
    </row>
    <row r="20" spans="1:8" x14ac:dyDescent="0.25">
      <c r="A20" s="3" t="s">
        <v>37</v>
      </c>
      <c r="B20" t="s">
        <v>54</v>
      </c>
      <c r="C20" t="s">
        <v>54</v>
      </c>
      <c r="D20" t="s">
        <v>54</v>
      </c>
      <c r="E20" t="s">
        <v>66</v>
      </c>
      <c r="F20" s="1">
        <v>2.0908965376402118</v>
      </c>
      <c r="G20" s="1">
        <v>11.646794401545748</v>
      </c>
      <c r="H20" s="1">
        <f t="shared" si="0"/>
        <v>0.17952549564734402</v>
      </c>
    </row>
    <row r="21" spans="1:8" x14ac:dyDescent="0.25">
      <c r="A21" s="3" t="s">
        <v>38</v>
      </c>
      <c r="B21" t="s">
        <v>54</v>
      </c>
      <c r="C21" t="s">
        <v>54</v>
      </c>
      <c r="D21" t="s">
        <v>54</v>
      </c>
      <c r="E21" t="s">
        <v>66</v>
      </c>
      <c r="F21" s="1">
        <v>4.7892513052449095</v>
      </c>
      <c r="G21" s="1">
        <v>10.662469095442512</v>
      </c>
      <c r="H21" s="1">
        <f t="shared" si="0"/>
        <v>0.44916906791242117</v>
      </c>
    </row>
    <row r="22" spans="1:8" x14ac:dyDescent="0.25">
      <c r="A22" s="3" t="s">
        <v>39</v>
      </c>
      <c r="B22" t="s">
        <v>54</v>
      </c>
      <c r="C22" t="s">
        <v>54</v>
      </c>
      <c r="D22" t="s">
        <v>54</v>
      </c>
      <c r="E22" t="s">
        <v>66</v>
      </c>
      <c r="F22" s="1">
        <v>13.937564856654102</v>
      </c>
      <c r="G22" s="1">
        <v>8.2789653100749412</v>
      </c>
      <c r="H22" s="1">
        <f t="shared" si="0"/>
        <v>1.6834911531387899</v>
      </c>
    </row>
    <row r="23" spans="1:8" x14ac:dyDescent="0.25">
      <c r="A23" s="3" t="s">
        <v>40</v>
      </c>
      <c r="B23" t="s">
        <v>54</v>
      </c>
      <c r="C23" t="s">
        <v>54</v>
      </c>
      <c r="D23" t="s">
        <v>54</v>
      </c>
      <c r="E23" t="s">
        <v>66</v>
      </c>
      <c r="F23" s="1">
        <v>1.0637480294784007</v>
      </c>
      <c r="G23" s="1">
        <v>10.330288738858268</v>
      </c>
      <c r="H23" s="1">
        <f t="shared" si="0"/>
        <v>0.1029736976738144</v>
      </c>
    </row>
    <row r="24" spans="1:8" x14ac:dyDescent="0.25">
      <c r="A24" s="3" t="s">
        <v>41</v>
      </c>
      <c r="B24" t="s">
        <v>54</v>
      </c>
      <c r="C24" t="s">
        <v>54</v>
      </c>
      <c r="D24" t="s">
        <v>54</v>
      </c>
      <c r="E24" t="s">
        <v>66</v>
      </c>
      <c r="F24" s="1">
        <v>2.4083608851727294</v>
      </c>
      <c r="G24" s="1">
        <v>9.6032219111953019</v>
      </c>
      <c r="H24" s="1">
        <f t="shared" si="0"/>
        <v>0.25078675755322244</v>
      </c>
    </row>
    <row r="25" spans="1:8" x14ac:dyDescent="0.25">
      <c r="A25" s="3" t="s">
        <v>42</v>
      </c>
      <c r="B25" t="s">
        <v>54</v>
      </c>
      <c r="C25" t="s">
        <v>54</v>
      </c>
      <c r="D25" t="s">
        <v>54</v>
      </c>
      <c r="E25" t="s">
        <v>66</v>
      </c>
      <c r="F25" s="1">
        <v>2.3084443993198542</v>
      </c>
      <c r="G25" s="1">
        <v>10.104347891423354</v>
      </c>
      <c r="H25" s="1">
        <f t="shared" si="0"/>
        <v>0.22846050275835011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selection activeCell="D31" sqref="D31"/>
    </sheetView>
  </sheetViews>
  <sheetFormatPr defaultColWidth="11" defaultRowHeight="15.75" x14ac:dyDescent="0.25"/>
  <cols>
    <col min="6" max="6" width="12.125" bestFit="1" customWidth="1"/>
  </cols>
  <sheetData>
    <row r="1" spans="1:6" x14ac:dyDescent="0.25">
      <c r="A1" t="s">
        <v>0</v>
      </c>
      <c r="B1" t="s">
        <v>55</v>
      </c>
      <c r="C1" t="s">
        <v>53</v>
      </c>
      <c r="D1" t="s">
        <v>51</v>
      </c>
      <c r="E1" t="s">
        <v>61</v>
      </c>
      <c r="F1" t="s">
        <v>60</v>
      </c>
    </row>
    <row r="2" spans="1:6" x14ac:dyDescent="0.25">
      <c r="A2" t="s">
        <v>1</v>
      </c>
      <c r="B2" t="s">
        <v>52</v>
      </c>
      <c r="C2" t="s">
        <v>52</v>
      </c>
      <c r="D2" t="s">
        <v>52</v>
      </c>
      <c r="E2" t="s">
        <v>62</v>
      </c>
      <c r="F2">
        <v>0.84340000000000004</v>
      </c>
    </row>
    <row r="3" spans="1:6" x14ac:dyDescent="0.25">
      <c r="A3" t="s">
        <v>2</v>
      </c>
      <c r="B3" t="s">
        <v>52</v>
      </c>
      <c r="C3" t="s">
        <v>52</v>
      </c>
      <c r="D3" t="s">
        <v>52</v>
      </c>
      <c r="E3" t="s">
        <v>62</v>
      </c>
      <c r="F3">
        <v>0.3836</v>
      </c>
    </row>
    <row r="4" spans="1:6" x14ac:dyDescent="0.25">
      <c r="A4" t="s">
        <v>3</v>
      </c>
      <c r="B4" t="s">
        <v>52</v>
      </c>
      <c r="C4" t="s">
        <v>52</v>
      </c>
      <c r="D4" t="s">
        <v>52</v>
      </c>
      <c r="E4" t="s">
        <v>62</v>
      </c>
      <c r="F4">
        <v>1.0706</v>
      </c>
    </row>
    <row r="5" spans="1:6" x14ac:dyDescent="0.25">
      <c r="A5" t="s">
        <v>56</v>
      </c>
      <c r="B5" t="s">
        <v>52</v>
      </c>
      <c r="C5" t="s">
        <v>52</v>
      </c>
      <c r="D5" t="s">
        <v>52</v>
      </c>
      <c r="E5" t="s">
        <v>62</v>
      </c>
      <c r="F5">
        <v>1.8049999999999999</v>
      </c>
    </row>
    <row r="6" spans="1:6" x14ac:dyDescent="0.25">
      <c r="A6" t="s">
        <v>4</v>
      </c>
      <c r="B6" t="s">
        <v>52</v>
      </c>
      <c r="C6" t="s">
        <v>52</v>
      </c>
      <c r="D6" t="s">
        <v>52</v>
      </c>
      <c r="E6" t="s">
        <v>62</v>
      </c>
      <c r="F6">
        <v>12.045199999999999</v>
      </c>
    </row>
    <row r="7" spans="1:6" x14ac:dyDescent="0.25">
      <c r="A7" t="s">
        <v>5</v>
      </c>
      <c r="B7" t="s">
        <v>52</v>
      </c>
      <c r="C7" t="s">
        <v>52</v>
      </c>
      <c r="D7" t="s">
        <v>52</v>
      </c>
      <c r="E7" t="s">
        <v>62</v>
      </c>
      <c r="F7">
        <v>0.35499999999999998</v>
      </c>
    </row>
    <row r="8" spans="1:6" x14ac:dyDescent="0.25">
      <c r="A8" t="s">
        <v>6</v>
      </c>
      <c r="B8" t="s">
        <v>52</v>
      </c>
      <c r="C8" t="s">
        <v>54</v>
      </c>
      <c r="D8" t="s">
        <v>52</v>
      </c>
      <c r="E8" t="s">
        <v>53</v>
      </c>
      <c r="F8">
        <v>11.487399999999999</v>
      </c>
    </row>
    <row r="9" spans="1:6" x14ac:dyDescent="0.25">
      <c r="A9" t="s">
        <v>7</v>
      </c>
      <c r="B9" t="s">
        <v>52</v>
      </c>
      <c r="C9" t="s">
        <v>54</v>
      </c>
      <c r="D9" t="s">
        <v>52</v>
      </c>
      <c r="E9" t="s">
        <v>53</v>
      </c>
      <c r="F9">
        <v>1.61</v>
      </c>
    </row>
    <row r="10" spans="1:6" x14ac:dyDescent="0.25">
      <c r="A10" t="s">
        <v>8</v>
      </c>
      <c r="B10" t="s">
        <v>52</v>
      </c>
      <c r="C10" t="s">
        <v>54</v>
      </c>
      <c r="D10" t="s">
        <v>52</v>
      </c>
      <c r="E10" t="s">
        <v>53</v>
      </c>
      <c r="F10">
        <v>6.3898000000000001</v>
      </c>
    </row>
    <row r="11" spans="1:6" x14ac:dyDescent="0.25">
      <c r="A11" t="s">
        <v>9</v>
      </c>
      <c r="B11" t="s">
        <v>52</v>
      </c>
      <c r="C11" t="s">
        <v>54</v>
      </c>
      <c r="D11" t="s">
        <v>52</v>
      </c>
      <c r="E11" t="s">
        <v>53</v>
      </c>
      <c r="F11">
        <v>0.13800000000000001</v>
      </c>
    </row>
    <row r="12" spans="1:6" x14ac:dyDescent="0.25">
      <c r="A12" t="s">
        <v>10</v>
      </c>
      <c r="B12" t="s">
        <v>52</v>
      </c>
      <c r="C12" t="s">
        <v>54</v>
      </c>
      <c r="D12" t="s">
        <v>52</v>
      </c>
      <c r="E12" t="s">
        <v>53</v>
      </c>
      <c r="F12">
        <v>2.8460000000000001</v>
      </c>
    </row>
    <row r="13" spans="1:6" x14ac:dyDescent="0.25">
      <c r="A13" t="s">
        <v>11</v>
      </c>
      <c r="B13" t="s">
        <v>52</v>
      </c>
      <c r="C13" t="s">
        <v>54</v>
      </c>
      <c r="D13" t="s">
        <v>52</v>
      </c>
      <c r="E13" t="s">
        <v>53</v>
      </c>
      <c r="F13">
        <v>14.6096</v>
      </c>
    </row>
    <row r="14" spans="1:6" x14ac:dyDescent="0.25">
      <c r="A14" t="s">
        <v>13</v>
      </c>
      <c r="B14" t="s">
        <v>52</v>
      </c>
      <c r="C14" t="s">
        <v>54</v>
      </c>
      <c r="D14" t="s">
        <v>54</v>
      </c>
      <c r="E14" t="s">
        <v>63</v>
      </c>
      <c r="F14">
        <v>6.1375999999999999</v>
      </c>
    </row>
    <row r="15" spans="1:6" x14ac:dyDescent="0.25">
      <c r="A15" t="s">
        <v>14</v>
      </c>
      <c r="B15" t="s">
        <v>52</v>
      </c>
      <c r="C15" t="s">
        <v>54</v>
      </c>
      <c r="D15" t="s">
        <v>54</v>
      </c>
      <c r="E15" t="s">
        <v>63</v>
      </c>
      <c r="F15">
        <v>2.5451999999999999</v>
      </c>
    </row>
    <row r="16" spans="1:6" x14ac:dyDescent="0.25">
      <c r="A16" t="s">
        <v>15</v>
      </c>
      <c r="B16" t="s">
        <v>52</v>
      </c>
      <c r="C16" t="s">
        <v>54</v>
      </c>
      <c r="D16" t="s">
        <v>54</v>
      </c>
      <c r="E16" t="s">
        <v>63</v>
      </c>
      <c r="F16">
        <v>5.2236000000000002</v>
      </c>
    </row>
    <row r="17" spans="1:6" x14ac:dyDescent="0.25">
      <c r="A17" t="s">
        <v>12</v>
      </c>
      <c r="B17" t="s">
        <v>52</v>
      </c>
      <c r="C17" t="s">
        <v>54</v>
      </c>
      <c r="D17" t="s">
        <v>54</v>
      </c>
      <c r="E17" t="s">
        <v>63</v>
      </c>
      <c r="F17">
        <v>11.941000000000001</v>
      </c>
    </row>
    <row r="18" spans="1:6" x14ac:dyDescent="0.25">
      <c r="A18" t="s">
        <v>17</v>
      </c>
      <c r="B18" t="s">
        <v>52</v>
      </c>
      <c r="C18" t="s">
        <v>54</v>
      </c>
      <c r="D18" t="s">
        <v>54</v>
      </c>
      <c r="E18" t="s">
        <v>63</v>
      </c>
      <c r="F18">
        <v>0.86480000000000001</v>
      </c>
    </row>
    <row r="19" spans="1:6" x14ac:dyDescent="0.25">
      <c r="A19" t="s">
        <v>18</v>
      </c>
      <c r="B19" t="s">
        <v>52</v>
      </c>
      <c r="C19" t="s">
        <v>54</v>
      </c>
      <c r="D19" t="s">
        <v>54</v>
      </c>
      <c r="E19" t="s">
        <v>63</v>
      </c>
      <c r="F19">
        <v>6.3277999999999999</v>
      </c>
    </row>
    <row r="20" spans="1:6" x14ac:dyDescent="0.25">
      <c r="A20" t="s">
        <v>19</v>
      </c>
      <c r="B20" t="s">
        <v>52</v>
      </c>
      <c r="C20" t="s">
        <v>52</v>
      </c>
      <c r="D20" t="s">
        <v>54</v>
      </c>
      <c r="E20" t="s">
        <v>51</v>
      </c>
      <c r="F20">
        <v>12.096399999999999</v>
      </c>
    </row>
    <row r="21" spans="1:6" x14ac:dyDescent="0.25">
      <c r="A21" t="s">
        <v>20</v>
      </c>
      <c r="B21" t="s">
        <v>52</v>
      </c>
      <c r="C21" t="s">
        <v>52</v>
      </c>
      <c r="D21" t="s">
        <v>54</v>
      </c>
      <c r="E21" t="s">
        <v>51</v>
      </c>
      <c r="F21">
        <v>8.8933999999999997</v>
      </c>
    </row>
    <row r="22" spans="1:6" x14ac:dyDescent="0.25">
      <c r="A22" t="s">
        <v>21</v>
      </c>
      <c r="B22" t="s">
        <v>52</v>
      </c>
      <c r="C22" t="s">
        <v>52</v>
      </c>
      <c r="D22" t="s">
        <v>54</v>
      </c>
      <c r="E22" t="s">
        <v>51</v>
      </c>
      <c r="F22">
        <v>0.66879999999999995</v>
      </c>
    </row>
    <row r="23" spans="1:6" x14ac:dyDescent="0.25">
      <c r="A23" t="s">
        <v>22</v>
      </c>
      <c r="B23" t="s">
        <v>52</v>
      </c>
      <c r="C23" t="s">
        <v>52</v>
      </c>
      <c r="D23" t="s">
        <v>54</v>
      </c>
      <c r="E23" t="s">
        <v>51</v>
      </c>
      <c r="F23">
        <v>10.961600000000001</v>
      </c>
    </row>
    <row r="24" spans="1:6" x14ac:dyDescent="0.25">
      <c r="A24" t="s">
        <v>23</v>
      </c>
      <c r="B24" t="s">
        <v>52</v>
      </c>
      <c r="C24" t="s">
        <v>52</v>
      </c>
      <c r="D24" t="s">
        <v>54</v>
      </c>
      <c r="E24" t="s">
        <v>51</v>
      </c>
      <c r="F24">
        <v>2.9096000000000002</v>
      </c>
    </row>
    <row r="25" spans="1:6" x14ac:dyDescent="0.25">
      <c r="A25" t="s">
        <v>24</v>
      </c>
      <c r="B25" t="s">
        <v>52</v>
      </c>
      <c r="C25" t="s">
        <v>52</v>
      </c>
      <c r="D25" t="s">
        <v>54</v>
      </c>
      <c r="E25" t="s">
        <v>51</v>
      </c>
      <c r="F25">
        <v>1.1508</v>
      </c>
    </row>
    <row r="26" spans="1:6" x14ac:dyDescent="0.25">
      <c r="A26" t="s">
        <v>25</v>
      </c>
      <c r="B26" t="s">
        <v>54</v>
      </c>
      <c r="C26" t="s">
        <v>52</v>
      </c>
      <c r="D26" t="s">
        <v>52</v>
      </c>
      <c r="E26" t="s">
        <v>55</v>
      </c>
      <c r="F26">
        <v>0.1658</v>
      </c>
    </row>
    <row r="27" spans="1:6" x14ac:dyDescent="0.25">
      <c r="A27" t="s">
        <v>26</v>
      </c>
      <c r="B27" t="s">
        <v>54</v>
      </c>
      <c r="C27" t="s">
        <v>52</v>
      </c>
      <c r="D27" t="s">
        <v>52</v>
      </c>
      <c r="E27" t="s">
        <v>55</v>
      </c>
      <c r="F27">
        <v>1.0758000000000001</v>
      </c>
    </row>
    <row r="28" spans="1:6" x14ac:dyDescent="0.25">
      <c r="A28" t="s">
        <v>27</v>
      </c>
      <c r="B28" t="s">
        <v>54</v>
      </c>
      <c r="C28" t="s">
        <v>52</v>
      </c>
      <c r="D28" t="s">
        <v>52</v>
      </c>
      <c r="E28" t="s">
        <v>55</v>
      </c>
      <c r="F28">
        <v>1.9625999999999999</v>
      </c>
    </row>
    <row r="29" spans="1:6" x14ac:dyDescent="0.25">
      <c r="A29" t="s">
        <v>28</v>
      </c>
      <c r="B29" t="s">
        <v>54</v>
      </c>
      <c r="C29" t="s">
        <v>52</v>
      </c>
      <c r="D29" t="s">
        <v>52</v>
      </c>
      <c r="E29" t="s">
        <v>55</v>
      </c>
      <c r="F29">
        <v>0.78480000000000005</v>
      </c>
    </row>
    <row r="30" spans="1:6" x14ac:dyDescent="0.25">
      <c r="A30" t="s">
        <v>29</v>
      </c>
      <c r="B30" t="s">
        <v>54</v>
      </c>
      <c r="C30" t="s">
        <v>52</v>
      </c>
      <c r="D30" t="s">
        <v>52</v>
      </c>
      <c r="E30" t="s">
        <v>55</v>
      </c>
      <c r="F30">
        <v>0.1696</v>
      </c>
    </row>
    <row r="31" spans="1:6" x14ac:dyDescent="0.25">
      <c r="A31" t="s">
        <v>30</v>
      </c>
      <c r="B31" t="s">
        <v>54</v>
      </c>
      <c r="C31" t="s">
        <v>52</v>
      </c>
      <c r="D31" t="s">
        <v>52</v>
      </c>
      <c r="E31" t="s">
        <v>55</v>
      </c>
      <c r="F31">
        <v>4.5027999999999997</v>
      </c>
    </row>
    <row r="32" spans="1:6" x14ac:dyDescent="0.25">
      <c r="A32" t="s">
        <v>31</v>
      </c>
      <c r="B32" t="s">
        <v>54</v>
      </c>
      <c r="C32" t="s">
        <v>54</v>
      </c>
      <c r="D32" t="s">
        <v>52</v>
      </c>
      <c r="E32" t="s">
        <v>64</v>
      </c>
      <c r="F32">
        <v>0.87419999999999998</v>
      </c>
    </row>
    <row r="33" spans="1:6" x14ac:dyDescent="0.25">
      <c r="A33" t="s">
        <v>32</v>
      </c>
      <c r="B33" t="s">
        <v>54</v>
      </c>
      <c r="C33" t="s">
        <v>54</v>
      </c>
      <c r="D33" t="s">
        <v>52</v>
      </c>
      <c r="E33" t="s">
        <v>64</v>
      </c>
      <c r="F33">
        <v>2.86E-2</v>
      </c>
    </row>
    <row r="34" spans="1:6" x14ac:dyDescent="0.25">
      <c r="A34" t="s">
        <v>33</v>
      </c>
      <c r="B34" t="s">
        <v>54</v>
      </c>
      <c r="C34" t="s">
        <v>54</v>
      </c>
      <c r="D34" t="s">
        <v>52</v>
      </c>
      <c r="E34" t="s">
        <v>64</v>
      </c>
      <c r="F34">
        <v>0.98880000000000001</v>
      </c>
    </row>
    <row r="35" spans="1:6" x14ac:dyDescent="0.25">
      <c r="A35" t="s">
        <v>34</v>
      </c>
      <c r="B35" t="s">
        <v>54</v>
      </c>
      <c r="C35" t="s">
        <v>54</v>
      </c>
      <c r="D35" t="s">
        <v>52</v>
      </c>
      <c r="E35" t="s">
        <v>64</v>
      </c>
      <c r="F35">
        <v>1.5309999999999999</v>
      </c>
    </row>
    <row r="36" spans="1:6" x14ac:dyDescent="0.25">
      <c r="A36" t="s">
        <v>35</v>
      </c>
      <c r="B36" t="s">
        <v>54</v>
      </c>
      <c r="C36" t="s">
        <v>54</v>
      </c>
      <c r="D36" t="s">
        <v>52</v>
      </c>
      <c r="E36" t="s">
        <v>64</v>
      </c>
      <c r="F36">
        <v>0.96640000000000004</v>
      </c>
    </row>
    <row r="37" spans="1:6" x14ac:dyDescent="0.25">
      <c r="A37" t="s">
        <v>36</v>
      </c>
      <c r="B37" t="s">
        <v>54</v>
      </c>
      <c r="C37" t="s">
        <v>54</v>
      </c>
      <c r="D37" t="s">
        <v>52</v>
      </c>
      <c r="E37" t="s">
        <v>64</v>
      </c>
      <c r="F37">
        <v>0.1188</v>
      </c>
    </row>
    <row r="38" spans="1:6" x14ac:dyDescent="0.25">
      <c r="A38" t="s">
        <v>37</v>
      </c>
      <c r="B38" t="s">
        <v>54</v>
      </c>
      <c r="C38" t="s">
        <v>54</v>
      </c>
      <c r="D38" t="s">
        <v>54</v>
      </c>
      <c r="E38" t="s">
        <v>66</v>
      </c>
      <c r="F38">
        <v>16.136199999999999</v>
      </c>
    </row>
    <row r="39" spans="1:6" x14ac:dyDescent="0.25">
      <c r="A39" t="s">
        <v>38</v>
      </c>
      <c r="B39" t="s">
        <v>54</v>
      </c>
      <c r="C39" t="s">
        <v>54</v>
      </c>
      <c r="D39" t="s">
        <v>54</v>
      </c>
      <c r="E39" t="s">
        <v>66</v>
      </c>
      <c r="F39">
        <v>0.77959999999999996</v>
      </c>
    </row>
    <row r="40" spans="1:6" x14ac:dyDescent="0.25">
      <c r="A40" t="s">
        <v>39</v>
      </c>
      <c r="B40" t="s">
        <v>54</v>
      </c>
      <c r="C40" t="s">
        <v>54</v>
      </c>
      <c r="D40" t="s">
        <v>54</v>
      </c>
      <c r="E40" t="s">
        <v>66</v>
      </c>
      <c r="F40">
        <v>0.80700000000000005</v>
      </c>
    </row>
    <row r="41" spans="1:6" x14ac:dyDescent="0.25">
      <c r="A41" t="s">
        <v>40</v>
      </c>
      <c r="B41" t="s">
        <v>54</v>
      </c>
      <c r="C41" t="s">
        <v>54</v>
      </c>
      <c r="D41" t="s">
        <v>54</v>
      </c>
      <c r="E41" t="s">
        <v>66</v>
      </c>
      <c r="F41">
        <v>1.6841999999999999</v>
      </c>
    </row>
    <row r="42" spans="1:6" x14ac:dyDescent="0.25">
      <c r="A42" t="s">
        <v>41</v>
      </c>
      <c r="B42" t="s">
        <v>54</v>
      </c>
      <c r="C42" t="s">
        <v>54</v>
      </c>
      <c r="D42" t="s">
        <v>54</v>
      </c>
      <c r="E42" t="s">
        <v>66</v>
      </c>
      <c r="F42">
        <v>0.76300000000000001</v>
      </c>
    </row>
    <row r="43" spans="1:6" x14ac:dyDescent="0.25">
      <c r="A43" t="s">
        <v>42</v>
      </c>
      <c r="B43" t="s">
        <v>54</v>
      </c>
      <c r="C43" t="s">
        <v>54</v>
      </c>
      <c r="D43" t="s">
        <v>54</v>
      </c>
      <c r="E43" t="s">
        <v>66</v>
      </c>
      <c r="F43">
        <v>6.7813999999999997</v>
      </c>
    </row>
    <row r="44" spans="1:6" x14ac:dyDescent="0.25">
      <c r="A44" t="s">
        <v>43</v>
      </c>
      <c r="B44" t="s">
        <v>54</v>
      </c>
      <c r="C44" t="s">
        <v>52</v>
      </c>
      <c r="D44" t="s">
        <v>54</v>
      </c>
      <c r="E44" t="s">
        <v>65</v>
      </c>
      <c r="F44">
        <v>18.102</v>
      </c>
    </row>
    <row r="45" spans="1:6" x14ac:dyDescent="0.25">
      <c r="A45" t="s">
        <v>44</v>
      </c>
      <c r="B45" t="s">
        <v>54</v>
      </c>
      <c r="C45" t="s">
        <v>52</v>
      </c>
      <c r="D45" t="s">
        <v>54</v>
      </c>
      <c r="E45" t="s">
        <v>65</v>
      </c>
      <c r="F45">
        <v>13.9246</v>
      </c>
    </row>
    <row r="46" spans="1:6" x14ac:dyDescent="0.25">
      <c r="A46" t="s">
        <v>45</v>
      </c>
      <c r="B46" t="s">
        <v>54</v>
      </c>
      <c r="C46" t="s">
        <v>52</v>
      </c>
      <c r="D46" t="s">
        <v>54</v>
      </c>
      <c r="E46" t="s">
        <v>65</v>
      </c>
      <c r="F46">
        <v>7.4455999999999998</v>
      </c>
    </row>
    <row r="47" spans="1:6" x14ac:dyDescent="0.25">
      <c r="A47" t="s">
        <v>46</v>
      </c>
      <c r="B47" t="s">
        <v>54</v>
      </c>
      <c r="C47" t="s">
        <v>52</v>
      </c>
      <c r="D47" t="s">
        <v>54</v>
      </c>
      <c r="E47" t="s">
        <v>65</v>
      </c>
      <c r="F47">
        <v>2.1936</v>
      </c>
    </row>
    <row r="48" spans="1:6" x14ac:dyDescent="0.25">
      <c r="A48" t="s">
        <v>47</v>
      </c>
      <c r="B48" t="s">
        <v>54</v>
      </c>
      <c r="C48" t="s">
        <v>52</v>
      </c>
      <c r="D48" t="s">
        <v>54</v>
      </c>
      <c r="E48" t="s">
        <v>65</v>
      </c>
      <c r="F48">
        <v>8.1880000000000006</v>
      </c>
    </row>
    <row r="49" spans="1:6" x14ac:dyDescent="0.25">
      <c r="A49" t="s">
        <v>48</v>
      </c>
      <c r="B49" t="s">
        <v>54</v>
      </c>
      <c r="C49" t="s">
        <v>52</v>
      </c>
      <c r="D49" t="s">
        <v>54</v>
      </c>
      <c r="E49" t="s">
        <v>65</v>
      </c>
      <c r="F49">
        <v>5.9009999999999998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Tissue, Soil, BCF</vt:lpstr>
      <vt:lpstr>atrazine</vt:lpstr>
      <vt:lpstr>alachlor</vt:lpstr>
      <vt:lpstr>GSH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Purucker, Tom</cp:lastModifiedBy>
  <dcterms:created xsi:type="dcterms:W3CDTF">2020-01-15T16:47:32Z</dcterms:created>
  <dcterms:modified xsi:type="dcterms:W3CDTF">2021-01-22T14:13:01Z</dcterms:modified>
</cp:coreProperties>
</file>