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13_ncr:1_{EC61E9C2-0527-437A-AD7D-F0099605B737}" xr6:coauthVersionLast="47" xr6:coauthVersionMax="47" xr10:uidLastSave="{00000000-0000-0000-0000-000000000000}"/>
  <bookViews>
    <workbookView xWindow="1170" yWindow="1770" windowWidth="10245" windowHeight="7875" tabRatio="794" xr2:uid="{00000000-000D-0000-FFFF-FFFF00000000}"/>
  </bookViews>
  <sheets>
    <sheet name="Índice" sheetId="522" r:id="rId1"/>
    <sheet name="FICHA METODOLÓGICA" sheetId="524" r:id="rId2"/>
    <sheet name="Total capitales Nuevos dptos" sheetId="500" r:id="rId3"/>
    <sheet name="Ocup Rama de actividad CIIU 4 " sheetId="526" r:id="rId4"/>
    <sheet name="Ocup Posición ocupacional" sheetId="520" r:id="rId5"/>
    <sheet name="Inactividad" sheetId="515" r:id="rId6"/>
    <sheet name="Ocup Rama de actividad CIIU 3" sheetId="519" r:id="rId7"/>
    <sheet name="Errores relativos " sheetId="521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71" i="526" l="1"/>
  <c r="J35" i="500" l="1"/>
  <c r="J56" i="500" s="1"/>
  <c r="J77" i="500" s="1"/>
  <c r="J98" i="500" s="1"/>
  <c r="J119" i="500" s="1"/>
  <c r="J140" i="500" s="1"/>
  <c r="J161" i="500" s="1"/>
  <c r="J182" i="500" s="1"/>
  <c r="I35" i="500" l="1"/>
  <c r="I56" i="500"/>
  <c r="I77" i="500" s="1"/>
  <c r="I98" i="500" s="1"/>
  <c r="I119" i="500" s="1"/>
  <c r="I140" i="500" s="1"/>
  <c r="I161" i="500" s="1"/>
  <c r="I182" i="500" s="1"/>
  <c r="H35" i="500"/>
  <c r="H56" i="500" s="1"/>
  <c r="H77" i="500" s="1"/>
  <c r="H98" i="500" s="1"/>
  <c r="H119" i="500" s="1"/>
  <c r="H140" i="500" s="1"/>
  <c r="H161" i="500" s="1"/>
  <c r="H182" i="500" s="1"/>
  <c r="G35" i="500"/>
  <c r="G56" i="500" s="1"/>
  <c r="G77" i="500" s="1"/>
  <c r="G98" i="500" s="1"/>
  <c r="G119" i="500" s="1"/>
  <c r="G140" i="500" s="1"/>
  <c r="G161" i="500" s="1"/>
  <c r="G182" i="500" s="1"/>
  <c r="A9" i="515"/>
  <c r="A9" i="520"/>
  <c r="A108" i="515"/>
  <c r="A161" i="520"/>
  <c r="A179" i="519"/>
  <c r="F35" i="500"/>
  <c r="F56" i="500" s="1"/>
  <c r="F77" i="500" s="1"/>
  <c r="F98" i="500" s="1"/>
  <c r="F119" i="500" s="1"/>
  <c r="F140" i="500" s="1"/>
  <c r="F161" i="500" s="1"/>
  <c r="F182" i="500" s="1"/>
  <c r="E35" i="500"/>
  <c r="E56" i="500" s="1"/>
  <c r="E77" i="500" s="1"/>
  <c r="E98" i="500" s="1"/>
  <c r="E119" i="500" s="1"/>
  <c r="E140" i="500" s="1"/>
  <c r="E161" i="500" s="1"/>
  <c r="E182" i="500" s="1"/>
  <c r="D35" i="500"/>
  <c r="D56" i="500" s="1"/>
  <c r="D77" i="500" s="1"/>
  <c r="D98" i="500" s="1"/>
  <c r="D119" i="500" s="1"/>
  <c r="D140" i="500" s="1"/>
  <c r="D161" i="500" s="1"/>
  <c r="D182" i="500" s="1"/>
  <c r="C35" i="500"/>
  <c r="C56" i="500"/>
  <c r="C77" i="500" s="1"/>
  <c r="C98" i="500" s="1"/>
  <c r="C119" i="500" s="1"/>
  <c r="C140" i="500" s="1"/>
  <c r="C161" i="500" s="1"/>
  <c r="C182" i="500" s="1"/>
  <c r="B35" i="500"/>
  <c r="B56" i="500" s="1"/>
  <c r="B77" i="500" s="1"/>
  <c r="B98" i="500" s="1"/>
  <c r="B119" i="500" s="1"/>
  <c r="B140" i="500" s="1"/>
  <c r="B161" i="500" s="1"/>
  <c r="B182" i="500" s="1"/>
</calcChain>
</file>

<file path=xl/sharedStrings.xml><?xml version="1.0" encoding="utf-8"?>
<sst xmlns="http://schemas.openxmlformats.org/spreadsheetml/2006/main" count="933" uniqueCount="196">
  <si>
    <t>Concepto</t>
  </si>
  <si>
    <t xml:space="preserve">% población en edad de trabajar </t>
  </si>
  <si>
    <t>Población total</t>
  </si>
  <si>
    <t>Población en edad de trabajar</t>
  </si>
  <si>
    <t>Población económicamente activa</t>
  </si>
  <si>
    <t>Ocupados</t>
  </si>
  <si>
    <t>Desocupados</t>
  </si>
  <si>
    <t>Inactivos</t>
  </si>
  <si>
    <t>TGP</t>
  </si>
  <si>
    <t>TO</t>
  </si>
  <si>
    <t>TD</t>
  </si>
  <si>
    <t>Tasa de subempleo subjetivo</t>
  </si>
  <si>
    <t>Subempleados Subjetivos</t>
  </si>
  <si>
    <t>Subempleados Objetivos</t>
  </si>
  <si>
    <t>Tasa de subempleo objetivo</t>
  </si>
  <si>
    <t>1.</t>
  </si>
  <si>
    <t>Población ocupada según posición ocupacional</t>
  </si>
  <si>
    <t xml:space="preserve">Cuenta propia </t>
  </si>
  <si>
    <t>No informa</t>
  </si>
  <si>
    <t xml:space="preserve">Estudiando </t>
  </si>
  <si>
    <t xml:space="preserve">Oficios del Hogar </t>
  </si>
  <si>
    <t>Otros</t>
  </si>
  <si>
    <t>% población en edad de trabajar, tasa global de participación, de ocupación, de desempleo y de subempleo.</t>
  </si>
  <si>
    <t>Población total, en edad de trabajar, económicamente activa, ocupados, desocupados , inactivos y subempleados. (en miles)</t>
  </si>
  <si>
    <t>Gran Encuesta Integrada de Hogares</t>
  </si>
  <si>
    <t>Población inactiva según tipo de actividad</t>
  </si>
  <si>
    <t>Construcción</t>
  </si>
  <si>
    <t>Transporte, almacenamiento y comunicaciones</t>
  </si>
  <si>
    <t>TOTAL CAPITAL ARAUCA</t>
  </si>
  <si>
    <t>TOTAL CAPITAL YOPAL</t>
  </si>
  <si>
    <t>TOTAL CAPITAL MOCOA</t>
  </si>
  <si>
    <t>TOTAL CAPITAL LETICIA</t>
  </si>
  <si>
    <t>TOTAL CAPITAL INÍRIDA</t>
  </si>
  <si>
    <t>TOTAL CAPITAL SAN JOSÉ DEL GUAVIARE</t>
  </si>
  <si>
    <t>TOTAL CAPITAL MITÚ</t>
  </si>
  <si>
    <t>TOTAL CAPITAL PUERTO CARREÑO</t>
  </si>
  <si>
    <t>Total Capitales Nuevos Departamentos</t>
  </si>
  <si>
    <t>Total Capital Arauca</t>
  </si>
  <si>
    <t>Total Capital Yopal</t>
  </si>
  <si>
    <t>Total Capital Mocoa</t>
  </si>
  <si>
    <t>Total Capital Leticia</t>
  </si>
  <si>
    <t>Total Capital Inírida</t>
  </si>
  <si>
    <t>Total Capital San José del Guaviare</t>
  </si>
  <si>
    <t>Total Capital Mitú</t>
  </si>
  <si>
    <t>Total Capital Puerto Carreño</t>
  </si>
  <si>
    <t>Agricultura, ganadería, caza y silvicultura</t>
  </si>
  <si>
    <t>Explotación de minas y canteras</t>
  </si>
  <si>
    <t>Suministro de electricidad, gas y agua</t>
  </si>
  <si>
    <t>Intermediación financiera</t>
  </si>
  <si>
    <t xml:space="preserve">Obrero, empleado particular  </t>
  </si>
  <si>
    <t xml:space="preserve">Obrero, empleado del gobierno </t>
  </si>
  <si>
    <t xml:space="preserve">Empleado doméstico </t>
  </si>
  <si>
    <t>Patrón o empleador</t>
  </si>
  <si>
    <t xml:space="preserve">Trab familiar sin remuneración </t>
  </si>
  <si>
    <t>Trabajador sin remuneración en otras empresas</t>
  </si>
  <si>
    <t>Jornalero o Peón</t>
  </si>
  <si>
    <t>Otro</t>
  </si>
  <si>
    <t>Comercio, hoteles y restaurantes</t>
  </si>
  <si>
    <t>Servicios comunales, sociales y personales</t>
  </si>
  <si>
    <t>Industria manufacturera</t>
  </si>
  <si>
    <t>Actividades inmobiliarias, empresariales y de alquiler</t>
  </si>
  <si>
    <t>Variación estadísticamente significativa</t>
  </si>
  <si>
    <t>Límite</t>
  </si>
  <si>
    <t>Inferior</t>
  </si>
  <si>
    <t>Superior</t>
  </si>
  <si>
    <t>Error relativo %</t>
  </si>
  <si>
    <t>Tasa Global de Participación</t>
  </si>
  <si>
    <t>Tasa de Ocupación</t>
  </si>
  <si>
    <t>Tasa de Desempleo</t>
  </si>
  <si>
    <t>Tasas   
Yopal</t>
  </si>
  <si>
    <t>Tasas  
Mocoa</t>
  </si>
  <si>
    <t>Tasas  
Leticia</t>
  </si>
  <si>
    <t>Tasas  
Inírida</t>
  </si>
  <si>
    <t>Tasas   
San José del Guaviare</t>
  </si>
  <si>
    <t>Tasas   
Mitú</t>
  </si>
  <si>
    <t>Tasas   
Puerto Carreño</t>
  </si>
  <si>
    <t>GRAN ENCUESTA INTEGRADA DE HOGARES - GEIH</t>
  </si>
  <si>
    <t>FICHA METODOLÓGICA</t>
  </si>
  <si>
    <t xml:space="preserve">2. </t>
  </si>
  <si>
    <t>3.</t>
  </si>
  <si>
    <t>4.</t>
  </si>
  <si>
    <t>5.</t>
  </si>
  <si>
    <t>6.</t>
  </si>
  <si>
    <t>Errores relativos</t>
  </si>
  <si>
    <t>Ficha metodológica</t>
  </si>
  <si>
    <t>Objetivo General</t>
  </si>
  <si>
    <t>Proporcionar información básica sobre el tamaño y estructura de la fuerza de trabajo (empleo, desempleo e inactividad) de la población del país y de algunas variables sociodemográficas.</t>
  </si>
  <si>
    <t>Cobertura:</t>
  </si>
  <si>
    <t>Glosario</t>
  </si>
  <si>
    <t>Esta población se divide en:</t>
  </si>
  <si>
    <t>1. Desempleo abierto:</t>
  </si>
  <si>
    <t>2. Desempleo oculto:</t>
  </si>
  <si>
    <t>Desempleo</t>
  </si>
  <si>
    <t>Razones válidas:</t>
  </si>
  <si>
    <t>Razones no válidas:</t>
  </si>
  <si>
    <t xml:space="preserve">Principales indicadores que se pueden obtener: </t>
  </si>
  <si>
    <t>Ocupados por rama de actividad económica para el total y cada uno de los nuevos departamentos.</t>
  </si>
  <si>
    <t>Ocupados por posición ocupacional para el total y cada uno de los nuevos departamentos.</t>
  </si>
  <si>
    <t>Inactividad</t>
  </si>
  <si>
    <t>Población inactiva según tipo de actividad para el total y cada uno de los nuevos departamentos</t>
  </si>
  <si>
    <t xml:space="preserve">Límites de confianza y coeficientes de variación estimada de las tasas y poblaciones del mercado laboral de los nuevos departamentos. </t>
  </si>
  <si>
    <t>Gran Encuesta Integrada de Hogares - GEIH</t>
  </si>
  <si>
    <t xml:space="preserve">Límites de confianza y coeficientes de variación estimada de las tasas y poblaciones del mercado laboral. </t>
  </si>
  <si>
    <t>Ocup Posición ocupacional</t>
  </si>
  <si>
    <t xml:space="preserve">La recolección de información de la GEIH para las ciudades capitales de los departamentos de la Amazonía y Orinoquía inició en el cuarto trimestre de 2012. </t>
  </si>
  <si>
    <t>Ciudades capitales de los 8 departamentos de la Amazonía y Orinoquía que comprenden:</t>
  </si>
  <si>
    <r>
      <rPr>
        <b/>
        <sz val="10"/>
        <rFont val="Segoe UI"/>
        <family val="2"/>
      </rPr>
      <t>Tipo de investigación:</t>
    </r>
    <r>
      <rPr>
        <sz val="10"/>
        <rFont val="Segoe UI"/>
        <family val="2"/>
      </rPr>
      <t xml:space="preserve"> Encuesta por muestreo. </t>
    </r>
  </si>
  <si>
    <r>
      <rPr>
        <b/>
        <sz val="10"/>
        <rFont val="Segoe UI"/>
        <family val="2"/>
      </rPr>
      <t>Tipo de muestra:</t>
    </r>
    <r>
      <rPr>
        <sz val="10"/>
        <rFont val="Segoe UI"/>
        <family val="2"/>
      </rPr>
      <t xml:space="preserve"> Probabilística, estratificada, de conglomerados desiguales y trietápica.</t>
    </r>
  </si>
  <si>
    <r>
      <rPr>
        <b/>
        <sz val="10"/>
        <rFont val="Segoe UI"/>
        <family val="2"/>
      </rPr>
      <t>Unidad Observación:</t>
    </r>
    <r>
      <rPr>
        <sz val="10"/>
        <rFont val="Segoe UI"/>
        <family val="2"/>
      </rPr>
      <t xml:space="preserve"> Hogar particular.</t>
    </r>
  </si>
  <si>
    <r>
      <rPr>
        <b/>
        <sz val="10"/>
        <rFont val="Segoe UI"/>
        <family val="2"/>
      </rPr>
      <t xml:space="preserve">Área metropolitana: </t>
    </r>
    <r>
      <rPr>
        <sz val="10"/>
        <rFont val="Segoe UI"/>
        <family val="2"/>
      </rPr>
      <t>se define como el área de influencia que incluye municipios circundantes, que con la ciudad conforman un solo tejido urbano no discontinuo y han sido reconocidos legalmente.</t>
    </r>
  </si>
  <si>
    <r>
      <t>La distribución de la población según los conceptos de fuerza de trabajo es la siguiente</t>
    </r>
    <r>
      <rPr>
        <sz val="10"/>
        <rFont val="Segoe UI"/>
        <family val="2"/>
      </rPr>
      <t>:</t>
    </r>
  </si>
  <si>
    <r>
      <rPr>
        <b/>
        <sz val="10"/>
        <rFont val="Segoe UI"/>
        <family val="2"/>
      </rPr>
      <t xml:space="preserve">Población Total (PT): </t>
    </r>
    <r>
      <rPr>
        <sz val="10"/>
        <rFont val="Segoe UI"/>
        <family val="2"/>
      </rPr>
      <t>se estima por proyecciones con base en los resultados de los censos de población</t>
    </r>
  </si>
  <si>
    <r>
      <rPr>
        <b/>
        <sz val="10"/>
        <rFont val="Segoe UI"/>
        <family val="2"/>
      </rPr>
      <t xml:space="preserve">Población en Edad de Trabajar (PET): </t>
    </r>
    <r>
      <rPr>
        <sz val="10"/>
        <rFont val="Segoe UI"/>
        <family val="2"/>
      </rPr>
      <t>está constituida por las personas de 12 y más años en la parte urbana, y de 10 años y más en la parte rural.</t>
    </r>
  </si>
  <si>
    <r>
      <rPr>
        <b/>
        <sz val="10"/>
        <rFont val="Segoe UI"/>
        <family val="2"/>
      </rPr>
      <t>Población Económicamente Activa (PEA):</t>
    </r>
    <r>
      <rPr>
        <sz val="10"/>
        <rFont val="Segoe UI"/>
        <family val="2"/>
      </rPr>
      <t xml:space="preserve"> también se llama fuerza laboral y son las personas en edad de trabajar, que trabajan o están buscando empleo.</t>
    </r>
  </si>
  <si>
    <r>
      <rPr>
        <b/>
        <sz val="10"/>
        <rFont val="Segoe UI"/>
        <family val="2"/>
      </rPr>
      <t>Ocupados (O):</t>
    </r>
    <r>
      <rPr>
        <sz val="10"/>
        <rFont val="Segoe UI"/>
        <family val="2"/>
      </rPr>
      <t xml:space="preserve"> Son las personas que durante el período de referencia se encontraban en una de las siguientes situaciones:</t>
    </r>
  </si>
  <si>
    <r>
      <t>1.</t>
    </r>
    <r>
      <rPr>
        <sz val="7"/>
        <rFont val="Segoe UI"/>
        <family val="2"/>
      </rPr>
      <t xml:space="preserve">      </t>
    </r>
    <r>
      <rPr>
        <sz val="10"/>
        <rFont val="Segoe UI"/>
        <family val="2"/>
      </rPr>
      <t>Trabajó por lo menos una hora remunerada en la semana de referencia.</t>
    </r>
  </si>
  <si>
    <r>
      <t>2.</t>
    </r>
    <r>
      <rPr>
        <sz val="7"/>
        <rFont val="Segoe UI"/>
        <family val="2"/>
      </rPr>
      <t xml:space="preserve">      </t>
    </r>
    <r>
      <rPr>
        <sz val="10"/>
        <rFont val="Segoe UI"/>
        <family val="2"/>
      </rPr>
      <t>Los que no trabajaron la semana de referencia, pero tenían un trabajo.</t>
    </r>
  </si>
  <si>
    <r>
      <t>3.</t>
    </r>
    <r>
      <rPr>
        <sz val="7"/>
        <rFont val="Segoe UI"/>
        <family val="2"/>
      </rPr>
      <t xml:space="preserve">      </t>
    </r>
    <r>
      <rPr>
        <sz val="10"/>
        <rFont val="Segoe UI"/>
        <family val="2"/>
      </rPr>
      <t>Trabajadores sin remuneración que trabajaron en la semana de referencia por lo menos 1 hora.</t>
    </r>
  </si>
  <si>
    <r>
      <rPr>
        <b/>
        <sz val="10"/>
        <rFont val="Segoe UI"/>
        <family val="2"/>
      </rPr>
      <t>Desocupados (D):</t>
    </r>
    <r>
      <rPr>
        <sz val="10"/>
        <rFont val="Segoe UI"/>
        <family val="2"/>
      </rPr>
      <t xml:space="preserve"> son las personas que en la semana de referencia se encontraban en una de las siguientes  situaciones:</t>
    </r>
  </si>
  <si>
    <r>
      <t>a.</t>
    </r>
    <r>
      <rPr>
        <sz val="7"/>
        <rFont val="Segoe UI"/>
        <family val="2"/>
      </rPr>
      <t xml:space="preserve">     </t>
    </r>
    <r>
      <rPr>
        <sz val="10"/>
        <rFont val="Segoe UI"/>
        <family val="2"/>
      </rPr>
      <t>Sin empleo en la semana de referencia.</t>
    </r>
  </si>
  <si>
    <r>
      <t>b.</t>
    </r>
    <r>
      <rPr>
        <sz val="7"/>
        <rFont val="Segoe UI"/>
        <family val="2"/>
      </rPr>
      <t xml:space="preserve">    </t>
    </r>
    <r>
      <rPr>
        <sz val="10"/>
        <rFont val="Segoe UI"/>
        <family val="2"/>
      </rPr>
      <t>Hicieron diligencias en el último mes.</t>
    </r>
  </si>
  <si>
    <r>
      <t>c.</t>
    </r>
    <r>
      <rPr>
        <sz val="7"/>
        <rFont val="Segoe UI"/>
        <family val="2"/>
      </rPr>
      <t xml:space="preserve">     </t>
    </r>
    <r>
      <rPr>
        <sz val="10"/>
        <rFont val="Segoe UI"/>
        <family val="2"/>
      </rPr>
      <t>Disponibilidad.</t>
    </r>
  </si>
  <si>
    <r>
      <t>b.</t>
    </r>
    <r>
      <rPr>
        <sz val="7"/>
        <rFont val="Segoe UI"/>
        <family val="2"/>
      </rPr>
      <t xml:space="preserve">    </t>
    </r>
    <r>
      <rPr>
        <sz val="10"/>
        <rFont val="Segoe UI"/>
        <family val="2"/>
      </rPr>
      <t xml:space="preserve">No hicieron diligencias en el último mes, pero sí en los últimos 12 meses y tienen una </t>
    </r>
    <r>
      <rPr>
        <i/>
        <sz val="10"/>
        <rFont val="Segoe UI"/>
        <family val="2"/>
      </rPr>
      <t>razón válida</t>
    </r>
    <r>
      <rPr>
        <sz val="10"/>
        <rFont val="Segoe UI"/>
        <family val="2"/>
      </rPr>
      <t xml:space="preserve"> de desaliento.</t>
    </r>
  </si>
  <si>
    <r>
      <t>a.</t>
    </r>
    <r>
      <rPr>
        <sz val="7"/>
        <rFont val="Segoe UI"/>
        <family val="2"/>
      </rPr>
      <t xml:space="preserve">     </t>
    </r>
    <r>
      <rPr>
        <sz val="10"/>
        <rFont val="Segoe UI"/>
        <family val="2"/>
      </rPr>
      <t>No hay trabajo disponible en la ciudad.</t>
    </r>
  </si>
  <si>
    <r>
      <t>b.</t>
    </r>
    <r>
      <rPr>
        <sz val="7"/>
        <rFont val="Segoe UI"/>
        <family val="2"/>
      </rPr>
      <t xml:space="preserve">    </t>
    </r>
    <r>
      <rPr>
        <sz val="10"/>
        <rFont val="Segoe UI"/>
        <family val="2"/>
      </rPr>
      <t>Está esperando que lo llamen.</t>
    </r>
  </si>
  <si>
    <r>
      <t>c.</t>
    </r>
    <r>
      <rPr>
        <sz val="7"/>
        <rFont val="Segoe UI"/>
        <family val="2"/>
      </rPr>
      <t xml:space="preserve">     </t>
    </r>
    <r>
      <rPr>
        <sz val="10"/>
        <rFont val="Segoe UI"/>
        <family val="2"/>
      </rPr>
      <t>No sabe como buscar trabajo.</t>
    </r>
  </si>
  <si>
    <r>
      <t>d.</t>
    </r>
    <r>
      <rPr>
        <sz val="7"/>
        <rFont val="Segoe UI"/>
        <family val="2"/>
      </rPr>
      <t xml:space="preserve">    </t>
    </r>
    <r>
      <rPr>
        <sz val="10"/>
        <rFont val="Segoe UI"/>
        <family val="2"/>
      </rPr>
      <t>Está cansado de buscar trabajo.</t>
    </r>
  </si>
  <si>
    <r>
      <t>e.</t>
    </r>
    <r>
      <rPr>
        <sz val="7"/>
        <rFont val="Segoe UI"/>
        <family val="2"/>
      </rPr>
      <t xml:space="preserve">     </t>
    </r>
    <r>
      <rPr>
        <sz val="10"/>
        <rFont val="Segoe UI"/>
        <family val="2"/>
      </rPr>
      <t>No encuentra trabajo apropiado en su oficio o profesión.</t>
    </r>
  </si>
  <si>
    <r>
      <t>f.</t>
    </r>
    <r>
      <rPr>
        <sz val="7"/>
        <rFont val="Segoe UI"/>
        <family val="2"/>
      </rPr>
      <t xml:space="preserve">     </t>
    </r>
    <r>
      <rPr>
        <sz val="10"/>
        <rFont val="Segoe UI"/>
        <family val="2"/>
      </rPr>
      <t>Está esperando la temporada alta.</t>
    </r>
  </si>
  <si>
    <r>
      <t>g.</t>
    </r>
    <r>
      <rPr>
        <sz val="7"/>
        <rFont val="Segoe UI"/>
        <family val="2"/>
      </rPr>
      <t xml:space="preserve">    </t>
    </r>
    <r>
      <rPr>
        <sz val="10"/>
        <rFont val="Segoe UI"/>
        <family val="2"/>
      </rPr>
      <t>Carece de la experiencia necesaria.</t>
    </r>
  </si>
  <si>
    <r>
      <t>h.</t>
    </r>
    <r>
      <rPr>
        <sz val="7"/>
        <rFont val="Segoe UI"/>
        <family val="2"/>
      </rPr>
      <t xml:space="preserve">     </t>
    </r>
    <r>
      <rPr>
        <sz val="10"/>
        <rFont val="Segoe UI"/>
        <family val="2"/>
      </rPr>
      <t>No tiene recursos para instalar un negocio.</t>
    </r>
  </si>
  <si>
    <r>
      <t>i.</t>
    </r>
    <r>
      <rPr>
        <sz val="7"/>
        <rFont val="Segoe UI"/>
        <family val="2"/>
      </rPr>
      <t xml:space="preserve">      </t>
    </r>
    <r>
      <rPr>
        <sz val="10"/>
        <rFont val="Segoe UI"/>
        <family val="2"/>
      </rPr>
      <t>Los empleadores lo consideran muy joven o muy viejo.</t>
    </r>
  </si>
  <si>
    <r>
      <t>a.</t>
    </r>
    <r>
      <rPr>
        <sz val="7"/>
        <rFont val="Segoe UI"/>
        <family val="2"/>
      </rPr>
      <t xml:space="preserve">     </t>
    </r>
    <r>
      <rPr>
        <sz val="10"/>
        <rFont val="Segoe UI"/>
        <family val="2"/>
      </rPr>
      <t>Se considera muy joven o muy viejo</t>
    </r>
  </si>
  <si>
    <r>
      <t>b.</t>
    </r>
    <r>
      <rPr>
        <sz val="7"/>
        <rFont val="Segoe UI"/>
        <family val="2"/>
      </rPr>
      <t xml:space="preserve">    </t>
    </r>
    <r>
      <rPr>
        <sz val="10"/>
        <rFont val="Segoe UI"/>
        <family val="2"/>
      </rPr>
      <t>Actualmente no desea conseguir trabajo.</t>
    </r>
  </si>
  <si>
    <r>
      <t>c.</t>
    </r>
    <r>
      <rPr>
        <sz val="7"/>
        <rFont val="Segoe UI"/>
        <family val="2"/>
      </rPr>
      <t xml:space="preserve">     </t>
    </r>
    <r>
      <rPr>
        <sz val="10"/>
        <rFont val="Segoe UI"/>
        <family val="2"/>
      </rPr>
      <t xml:space="preserve">Responsabilidades familiares </t>
    </r>
  </si>
  <si>
    <r>
      <t>d.</t>
    </r>
    <r>
      <rPr>
        <sz val="7"/>
        <rFont val="Segoe UI"/>
        <family val="2"/>
      </rPr>
      <t xml:space="preserve">    </t>
    </r>
    <r>
      <rPr>
        <sz val="10"/>
        <rFont val="Segoe UI"/>
        <family val="2"/>
      </rPr>
      <t>Problemas de salud.</t>
    </r>
  </si>
  <si>
    <r>
      <t>e.</t>
    </r>
    <r>
      <rPr>
        <sz val="7"/>
        <rFont val="Segoe UI"/>
        <family val="2"/>
      </rPr>
      <t xml:space="preserve">     </t>
    </r>
    <r>
      <rPr>
        <sz val="10"/>
        <rFont val="Segoe UI"/>
        <family val="2"/>
      </rPr>
      <t>Está estudiando.</t>
    </r>
  </si>
  <si>
    <r>
      <t>f.</t>
    </r>
    <r>
      <rPr>
        <sz val="7"/>
        <rFont val="Segoe UI"/>
        <family val="2"/>
      </rPr>
      <t xml:space="preserve">     </t>
    </r>
    <r>
      <rPr>
        <sz val="10"/>
        <rFont val="Segoe UI"/>
        <family val="2"/>
      </rPr>
      <t>Otra razón.</t>
    </r>
  </si>
  <si>
    <r>
      <t>·</t>
    </r>
    <r>
      <rPr>
        <sz val="7"/>
        <rFont val="Segoe UI"/>
        <family val="2"/>
      </rPr>
      <t xml:space="preserve">         </t>
    </r>
    <r>
      <rPr>
        <b/>
        <sz val="10"/>
        <rFont val="Segoe UI"/>
        <family val="2"/>
      </rPr>
      <t xml:space="preserve">Porcentaje de PET: </t>
    </r>
    <r>
      <rPr>
        <sz val="10"/>
        <rFont val="Segoe UI"/>
        <family val="2"/>
      </rPr>
      <t>Este indicador muestra la relación porcentual entre el número de personas que componen la población en edad de trabajar, frente a la población total.</t>
    </r>
  </si>
  <si>
    <r>
      <t>·</t>
    </r>
    <r>
      <rPr>
        <sz val="7"/>
        <rFont val="Segoe UI"/>
        <family val="2"/>
      </rPr>
      <t>      </t>
    </r>
    <r>
      <rPr>
        <b/>
        <sz val="7"/>
        <rFont val="Segoe UI"/>
        <family val="2"/>
      </rPr>
      <t>  </t>
    </r>
    <r>
      <rPr>
        <b/>
        <sz val="10"/>
        <rFont val="Segoe UI"/>
        <family val="2"/>
      </rPr>
      <t xml:space="preserve">Tasa global de participación (TGP): </t>
    </r>
    <r>
      <rPr>
        <sz val="10"/>
        <rFont val="Segoe UI"/>
        <family val="2"/>
      </rPr>
      <t>Es la relación porcentual entre la población económicamente activa y la población en edad de trabajar. Este indicador refleja la presión de la población en edad de trabajar sobre el mercado laboral.</t>
    </r>
  </si>
  <si>
    <r>
      <t>·</t>
    </r>
    <r>
      <rPr>
        <sz val="7"/>
        <rFont val="Segoe UI"/>
        <family val="2"/>
      </rPr>
      <t>       </t>
    </r>
    <r>
      <rPr>
        <b/>
        <sz val="7"/>
        <rFont val="Segoe UI"/>
        <family val="2"/>
      </rPr>
      <t xml:space="preserve">  </t>
    </r>
    <r>
      <rPr>
        <b/>
        <sz val="10"/>
        <rFont val="Segoe UI"/>
        <family val="2"/>
      </rPr>
      <t>Tasa de desempleo (TD):</t>
    </r>
    <r>
      <rPr>
        <sz val="10"/>
        <rFont val="Segoe UI"/>
        <family val="2"/>
      </rPr>
      <t xml:space="preserve"> Es la relación porcentual entre el número de personas que están buscando trabajo (DS), y el número de personas que integran la fuerza laboral (PEA)</t>
    </r>
  </si>
  <si>
    <r>
      <t>·</t>
    </r>
    <r>
      <rPr>
        <sz val="7"/>
        <rFont val="Segoe UI"/>
        <family val="2"/>
      </rPr>
      <t xml:space="preserve">         </t>
    </r>
    <r>
      <rPr>
        <b/>
        <sz val="10"/>
        <rFont val="Segoe UI"/>
        <family val="2"/>
      </rPr>
      <t xml:space="preserve">Tasa de ocupación (TO): </t>
    </r>
    <r>
      <rPr>
        <sz val="10"/>
        <rFont val="Segoe UI"/>
        <family val="2"/>
      </rPr>
      <t>Es la relación porcentual entre la población ocupada (OC) y el número de personas que integran la población en edad de trabajar (PET)</t>
    </r>
  </si>
  <si>
    <r>
      <rPr>
        <b/>
        <sz val="8"/>
        <rFont val="Segoe UI"/>
        <family val="2"/>
      </rPr>
      <t>Fuente:</t>
    </r>
    <r>
      <rPr>
        <sz val="8"/>
        <rFont val="Segoe UI"/>
        <family val="2"/>
      </rPr>
      <t xml:space="preserve"> DANE - Gran encuesta integrada de Hogares</t>
    </r>
  </si>
  <si>
    <r>
      <rPr>
        <b/>
        <sz val="8"/>
        <rFont val="Segoe UI"/>
        <family val="2"/>
      </rPr>
      <t>Nota:</t>
    </r>
    <r>
      <rPr>
        <sz val="8"/>
        <rFont val="Segoe UI"/>
        <family val="2"/>
      </rPr>
      <t xml:space="preserve"> Datos expandidos con proyecciones de población, elaborados con base en los resultados del censo 2005.</t>
    </r>
  </si>
  <si>
    <r>
      <rPr>
        <b/>
        <sz val="8"/>
        <rFont val="Segoe UI"/>
        <family val="2"/>
      </rPr>
      <t xml:space="preserve">Nota: </t>
    </r>
    <r>
      <rPr>
        <sz val="8"/>
        <rFont val="Segoe UI"/>
        <family val="2"/>
      </rPr>
      <t>Toda variable cuya proporción respecto a la PEA sea menor al 10%, tiene un error de muestreo superior al 5%, que es el nivel de calidad admisible para el DANE.</t>
    </r>
  </si>
  <si>
    <r>
      <rPr>
        <b/>
        <sz val="8"/>
        <rFont val="Segoe UI"/>
        <family val="2"/>
      </rPr>
      <t>Nota:</t>
    </r>
    <r>
      <rPr>
        <sz val="8"/>
        <rFont val="Segoe UI"/>
        <family val="2"/>
      </rPr>
      <t xml:space="preserve"> Resultados en miles. Por efecto del redondeo en miles, los totales pueden diferir ligeramente</t>
    </r>
  </si>
  <si>
    <r>
      <rPr>
        <b/>
        <sz val="8"/>
        <rFont val="Segoe UI"/>
        <family val="2"/>
      </rPr>
      <t>Nota:</t>
    </r>
    <r>
      <rPr>
        <sz val="8"/>
        <rFont val="Segoe UI"/>
        <family val="2"/>
      </rPr>
      <t xml:space="preserve"> Los indicadores del mercado laboral en el año 2012 se recolectaron en 3 meses, para el año 2013 la recolección se realizó en 9 meses. A partir del año 2014 la recolección se realizó en 12 meses.</t>
    </r>
  </si>
  <si>
    <r>
      <rPr>
        <b/>
        <sz val="8"/>
        <rFont val="Segoe UI"/>
        <family val="2"/>
      </rPr>
      <t xml:space="preserve">Nota: </t>
    </r>
    <r>
      <rPr>
        <sz val="8"/>
        <rFont val="Segoe UI"/>
        <family val="2"/>
      </rPr>
      <t>Datos expandidos con proyecciones de población, elaborados con base en los resultados del censo 2005.</t>
    </r>
  </si>
  <si>
    <r>
      <rPr>
        <b/>
        <sz val="8"/>
        <rFont val="Segoe UI"/>
        <family val="2"/>
      </rPr>
      <t xml:space="preserve">Nota: </t>
    </r>
    <r>
      <rPr>
        <sz val="8"/>
        <rFont val="Segoe UI"/>
        <family val="2"/>
      </rPr>
      <t>Resultados en miles. Por efecto del redondeo en miles, los totales pueden diferir ligeramente</t>
    </r>
  </si>
  <si>
    <r>
      <rPr>
        <b/>
        <sz val="8"/>
        <rFont val="Segoe UI"/>
        <family val="2"/>
      </rPr>
      <t xml:space="preserve">Fuente: </t>
    </r>
    <r>
      <rPr>
        <sz val="8"/>
        <rFont val="Segoe UI"/>
        <family val="2"/>
      </rPr>
      <t>DANE - Gran encuesta integrada de Hogares</t>
    </r>
  </si>
  <si>
    <r>
      <rPr>
        <b/>
        <sz val="8"/>
        <rFont val="Segoe UI"/>
        <family val="2"/>
      </rPr>
      <t>Nota:</t>
    </r>
    <r>
      <rPr>
        <sz val="8"/>
        <rFont val="Segoe UI"/>
        <family val="2"/>
      </rPr>
      <t xml:space="preserve"> La cateogría "otros" corresponde a las personas incapacitadas permanentes para trabajar, rentistas, pensionados, jubilados o aquellas que no les llama la atención trabajar.</t>
    </r>
  </si>
  <si>
    <r>
      <rPr>
        <b/>
        <sz val="8"/>
        <rFont val="Segoe UI"/>
        <family val="2"/>
      </rPr>
      <t xml:space="preserve">Nota: </t>
    </r>
    <r>
      <rPr>
        <sz val="8"/>
        <rFont val="Segoe UI"/>
        <family val="2"/>
      </rPr>
      <t>Los indicadores del mercado laboral en el año 2012 se recolectaron en 3 meses, para el año 2013 la recolección se realizó en 9 meses. A partir del año 2014 la recolección se realizó en 12 meses.</t>
    </r>
  </si>
  <si>
    <r>
      <rPr>
        <b/>
        <sz val="9"/>
        <rFont val="Segoe UI"/>
        <family val="2"/>
      </rPr>
      <t>Fuente:</t>
    </r>
    <r>
      <rPr>
        <sz val="9"/>
        <rFont val="Segoe UI"/>
        <family val="2"/>
      </rPr>
      <t xml:space="preserve"> DANE, Equipo Diseños Muestrales</t>
    </r>
  </si>
  <si>
    <r>
      <rPr>
        <b/>
        <sz val="9"/>
        <rFont val="Segoe UI"/>
        <family val="2"/>
      </rPr>
      <t>Nota:</t>
    </r>
    <r>
      <rPr>
        <sz val="9"/>
        <rFont val="Segoe UI"/>
        <family val="2"/>
      </rPr>
      <t xml:space="preserve"> Resultados en miles. Por efecto del redondeo en miles, los totales pueden diferir ligeramente</t>
    </r>
  </si>
  <si>
    <r>
      <rPr>
        <b/>
        <sz val="9"/>
        <rFont val="Segoe UI"/>
        <family val="2"/>
      </rPr>
      <t>Nota:</t>
    </r>
    <r>
      <rPr>
        <sz val="9"/>
        <rFont val="Segoe UI"/>
        <family val="2"/>
      </rPr>
      <t xml:space="preserve"> Datos expandidos con las proyecciones de población elaboradas, con base en los resultados del censo 2005</t>
    </r>
  </si>
  <si>
    <t>Total capitales de los dptos de la Amazonía y Orinoquía</t>
  </si>
  <si>
    <t>Mercado laboral - Ciudades capitales de los departamentos de la Amazonía y Orinoquía</t>
  </si>
  <si>
    <t>Total ciudades capitales de los departamentos de la Amazonía y Orinoquía</t>
  </si>
  <si>
    <t>Poblaciones   
Total 8 ciudades capitales de los departamentos de la Amazonía y Orinoquía</t>
  </si>
  <si>
    <t>Tasas   
Total 8 ciudades capitales de los departamentos de la Amazonía y Orinoquía</t>
  </si>
  <si>
    <t>Serie anual 2012 - 2019</t>
  </si>
  <si>
    <r>
      <rPr>
        <b/>
        <sz val="8"/>
        <rFont val="Segoe UI"/>
        <family val="2"/>
      </rPr>
      <t>Nota:</t>
    </r>
    <r>
      <rPr>
        <sz val="8"/>
        <rFont val="Segoe UI"/>
        <family val="2"/>
      </rPr>
      <t xml:space="preserve"> En 2017 no se realizó recolección de información para los meses de abril y mayo, debido al desastre natural ocurrido el 1 de
abril en Mocoa.</t>
    </r>
  </si>
  <si>
    <t>Total ciudades capitales de los departamentos de Amazonía y Orinoquía</t>
  </si>
  <si>
    <t>Población ocupada según ramas de actividad CIIU 3 A.C.</t>
  </si>
  <si>
    <t>Poblaciones   
Arauca</t>
  </si>
  <si>
    <t>Poblaciones   
Yopal</t>
  </si>
  <si>
    <t>Poblaciones   
Mocoa</t>
  </si>
  <si>
    <t>Poblaciones   
Leticia</t>
  </si>
  <si>
    <t>Poblaciones   
Inírida</t>
  </si>
  <si>
    <t>Poblaciones   
San José del Guaviare</t>
  </si>
  <si>
    <t>Poblaciones   
Mitú</t>
  </si>
  <si>
    <t>Poblaciones   
Puerto Carreño</t>
  </si>
  <si>
    <t xml:space="preserve"> Tasas
Arauca</t>
  </si>
  <si>
    <t>Industrias manufactureras</t>
  </si>
  <si>
    <t>Comercio y reparación de vehículos</t>
  </si>
  <si>
    <t>Alojamiento y servicios de comida</t>
  </si>
  <si>
    <t>Transporte y almacenamiento</t>
  </si>
  <si>
    <t>Actividades profesionales, científicas, técnicas y de servicios administrativos</t>
  </si>
  <si>
    <t>Administración pública y defensa, educación y atención de la salud humana</t>
  </si>
  <si>
    <t>Actividades artísticas, entretenimiento, recreación y otras actividades de servicios</t>
  </si>
  <si>
    <t>Serie anual 2015 - 2020</t>
  </si>
  <si>
    <t>Población ocupada según ramas de actividad CIIU 4 A.C.</t>
  </si>
  <si>
    <t>Ocup Rama de actividad CIIU 4</t>
  </si>
  <si>
    <t>Ocup Rama de actividad CIIU 3</t>
  </si>
  <si>
    <t>Actualizado el 15 de abril de 2021</t>
  </si>
  <si>
    <t>Serie anual 2012 - 2020</t>
  </si>
  <si>
    <t>Otras ramas*</t>
  </si>
  <si>
    <t>Otras ramas *</t>
  </si>
  <si>
    <t>Otra rama*</t>
  </si>
  <si>
    <t>SI</t>
  </si>
  <si>
    <t>NO</t>
  </si>
  <si>
    <t>Ocupados por rama de actividad económica para el total y cada uno de los nuevos departamentos CIIU REV. 4.</t>
  </si>
  <si>
    <t>2020*</t>
  </si>
  <si>
    <r>
      <rPr>
        <b/>
        <sz val="8"/>
        <rFont val="Segoe UI"/>
        <family val="2"/>
      </rPr>
      <t>Nota*:</t>
    </r>
    <r>
      <rPr>
        <sz val="8"/>
        <rFont val="Segoe UI"/>
        <family val="2"/>
      </rPr>
      <t xml:space="preserve"> Debido al cambio en el operativo de recolección de la GEIH por la pandemia del COVID-19, no fue posible obtener información de subempleo entre los meses de marzo a julio de 2020. Por la baja representatividad que esto implica en la muestra anual, no se presentan cifras de subempleo subjetivo y objetivo para el año 2020.</t>
    </r>
  </si>
  <si>
    <r>
      <rPr>
        <b/>
        <sz val="8"/>
        <rFont val="Segoe UI"/>
        <family val="2"/>
      </rPr>
      <t xml:space="preserve">Nota: </t>
    </r>
    <r>
      <rPr>
        <sz val="8"/>
        <rFont val="Segoe UI"/>
        <family val="2"/>
      </rPr>
      <t>Otras ramas* incluye las ramas de Agricultura, ganadería, caza, silvicultura y pesca, Explotación de minas y canteras, Suministro de electricidad gas, agua y gestión de desechos, Información y comunicaciones, Actividades financieras y de seguros y Actividades Inmobiliarias.</t>
    </r>
  </si>
  <si>
    <t>7.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</si>
</sst>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(* #,##0.00_);_(* \(#,##0.00\);_(* &quot;-&quot;??_);_(@_)"/>
    <numFmt numFmtId="165" formatCode="0.0"/>
    <numFmt numFmtId="166" formatCode="_-* #,##0.00\ [$€]_-;\-* #,##0.00\ [$€]_-;_-* &quot;-&quot;??\ [$€]_-;_-@_-"/>
    <numFmt numFmtId="167" formatCode="0.000"/>
    <numFmt numFmtId="168" formatCode="_(* #,##0.0_);_(* \(#,##0.0\);_(* &quot;-&quot;??_);_(@_)"/>
    <numFmt numFmtId="169" formatCode="_(* #,##0_);_(* \(#,##0\);_(* &quot;-&quot;??_);_(@_)"/>
    <numFmt numFmtId="170" formatCode="_ * #,##0.00_ ;_ * \-#,##0.00_ ;_ * &quot;-&quot;??_ ;_ @_ "/>
    <numFmt numFmtId="171" formatCode="_ * #,##0.0_ ;_ * \-#,##0.0_ ;_ * &quot;-&quot;??_ ;_ @_ "/>
    <numFmt numFmtId="172" formatCode="#,##0.0"/>
  </numFmts>
  <fonts count="57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sz val="9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9"/>
      <color theme="1"/>
      <name val="Arial"/>
      <family val="2"/>
    </font>
    <font>
      <sz val="10"/>
      <color theme="4" tint="-0.249977111117893"/>
      <name val="Arial"/>
      <family val="2"/>
    </font>
    <font>
      <b/>
      <sz val="11"/>
      <color rgb="FFB6004B"/>
      <name val="Arial"/>
      <family val="2"/>
    </font>
    <font>
      <b/>
      <u/>
      <sz val="10"/>
      <color indexed="12"/>
      <name val="Arial"/>
      <family val="2"/>
    </font>
    <font>
      <sz val="11"/>
      <name val="Arial"/>
      <family val="2"/>
    </font>
    <font>
      <b/>
      <sz val="11"/>
      <color theme="0"/>
      <name val="Arial"/>
      <family val="2"/>
    </font>
    <font>
      <sz val="10"/>
      <color theme="4" tint="-0.249977111117893"/>
      <name val="Segoe UI"/>
      <family val="2"/>
    </font>
    <font>
      <sz val="10"/>
      <name val="Segoe UI"/>
      <family val="2"/>
    </font>
    <font>
      <b/>
      <sz val="14"/>
      <color theme="0"/>
      <name val="Segoe UI"/>
      <family val="2"/>
    </font>
    <font>
      <b/>
      <sz val="11"/>
      <color rgb="FFB6004B"/>
      <name val="Segoe UI"/>
      <family val="2"/>
    </font>
    <font>
      <sz val="11"/>
      <name val="Segoe UI"/>
      <family val="2"/>
    </font>
    <font>
      <sz val="11"/>
      <color rgb="FFB6004B"/>
      <name val="Segoe UI"/>
      <family val="2"/>
    </font>
    <font>
      <b/>
      <sz val="14"/>
      <name val="Segoe UI"/>
      <family val="2"/>
    </font>
    <font>
      <b/>
      <u/>
      <sz val="11"/>
      <color indexed="12"/>
      <name val="Segoe UI"/>
      <family val="2"/>
    </font>
    <font>
      <b/>
      <sz val="10"/>
      <name val="Segoe UI"/>
      <family val="2"/>
    </font>
    <font>
      <i/>
      <sz val="10"/>
      <name val="Segoe UI"/>
      <family val="2"/>
    </font>
    <font>
      <sz val="7"/>
      <name val="Segoe UI"/>
      <family val="2"/>
    </font>
    <font>
      <b/>
      <sz val="7"/>
      <name val="Segoe UI"/>
      <family val="2"/>
    </font>
    <font>
      <b/>
      <sz val="9"/>
      <name val="Segoe UI"/>
      <family val="2"/>
    </font>
    <font>
      <sz val="9"/>
      <name val="Segoe UI"/>
      <family val="2"/>
    </font>
    <font>
      <sz val="8"/>
      <name val="Segoe UI"/>
      <family val="2"/>
    </font>
    <font>
      <b/>
      <sz val="8"/>
      <name val="Segoe UI"/>
      <family val="2"/>
    </font>
    <font>
      <b/>
      <sz val="11"/>
      <color theme="0"/>
      <name val="Segoe UI"/>
      <family val="2"/>
    </font>
    <font>
      <b/>
      <sz val="12"/>
      <color rgb="FFFF0000"/>
      <name val="Segoe UI"/>
      <family val="2"/>
    </font>
    <font>
      <b/>
      <u/>
      <sz val="11"/>
      <color rgb="FF0000FF"/>
      <name val="Segoe UI"/>
      <family val="2"/>
    </font>
    <font>
      <sz val="9"/>
      <color theme="1"/>
      <name val="Segoe UI"/>
      <family val="2"/>
    </font>
    <font>
      <b/>
      <u/>
      <sz val="10"/>
      <color rgb="FF0000FF"/>
      <name val="Arial"/>
      <family val="2"/>
    </font>
  </fonts>
  <fills count="40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B6004B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97">
    <xf numFmtId="0" fontId="0" fillId="0" borderId="0"/>
    <xf numFmtId="0" fontId="11" fillId="3" borderId="0" applyNumberFormat="0" applyBorder="0" applyAlignment="0" applyProtection="0"/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13" borderId="0" applyNumberFormat="0" applyBorder="0" applyAlignment="0" applyProtection="0"/>
    <xf numFmtId="0" fontId="11" fillId="14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20" borderId="0" applyNumberFormat="0" applyBorder="0" applyAlignment="0" applyProtection="0"/>
    <xf numFmtId="0" fontId="13" fillId="21" borderId="0" applyNumberFormat="0" applyBorder="0" applyAlignment="0" applyProtection="0"/>
    <xf numFmtId="0" fontId="14" fillId="22" borderId="4" applyNumberFormat="0" applyAlignment="0" applyProtection="0"/>
    <xf numFmtId="0" fontId="15" fillId="23" borderId="5" applyNumberFormat="0" applyAlignment="0" applyProtection="0"/>
    <xf numFmtId="0" fontId="16" fillId="0" borderId="6" applyNumberFormat="0" applyFill="0" applyAlignment="0" applyProtection="0"/>
    <xf numFmtId="0" fontId="17" fillId="0" borderId="0" applyNumberFormat="0" applyFill="0" applyBorder="0" applyAlignment="0" applyProtection="0"/>
    <xf numFmtId="0" fontId="12" fillId="24" borderId="0" applyNumberFormat="0" applyBorder="0" applyAlignment="0" applyProtection="0"/>
    <xf numFmtId="0" fontId="12" fillId="25" borderId="0" applyNumberFormat="0" applyBorder="0" applyAlignment="0" applyProtection="0"/>
    <xf numFmtId="0" fontId="12" fillId="26" borderId="0" applyNumberFormat="0" applyBorder="0" applyAlignment="0" applyProtection="0"/>
    <xf numFmtId="0" fontId="12" fillId="27" borderId="0" applyNumberFormat="0" applyBorder="0" applyAlignment="0" applyProtection="0"/>
    <xf numFmtId="0" fontId="12" fillId="28" borderId="0" applyNumberFormat="0" applyBorder="0" applyAlignment="0" applyProtection="0"/>
    <xf numFmtId="0" fontId="12" fillId="29" borderId="0" applyNumberFormat="0" applyBorder="0" applyAlignment="0" applyProtection="0"/>
    <xf numFmtId="0" fontId="18" fillId="30" borderId="4" applyNumberFormat="0" applyAlignment="0" applyProtection="0"/>
    <xf numFmtId="166" fontId="6" fillId="0" borderId="0" applyFont="0" applyFill="0" applyBorder="0" applyAlignment="0" applyProtection="0"/>
    <xf numFmtId="166" fontId="9" fillId="0" borderId="0" applyFont="0" applyFill="0" applyBorder="0" applyAlignment="0" applyProtection="0"/>
    <xf numFmtId="0" fontId="7" fillId="0" borderId="0" applyNumberFormat="0" applyFill="0" applyBorder="0" applyAlignment="0" applyProtection="0">
      <alignment vertical="top"/>
      <protection locked="0"/>
    </xf>
    <xf numFmtId="0" fontId="19" fillId="31" borderId="0" applyNumberFormat="0" applyBorder="0" applyAlignment="0" applyProtection="0"/>
    <xf numFmtId="0" fontId="20" fillId="32" borderId="0" applyNumberFormat="0" applyBorder="0" applyAlignment="0" applyProtection="0"/>
    <xf numFmtId="0" fontId="11" fillId="0" borderId="0"/>
    <xf numFmtId="0" fontId="9" fillId="0" borderId="0"/>
    <xf numFmtId="0" fontId="11" fillId="33" borderId="7" applyNumberFormat="0" applyFont="0" applyAlignment="0" applyProtection="0"/>
    <xf numFmtId="0" fontId="21" fillId="22" borderId="8" applyNumberFormat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9" applyNumberFormat="0" applyFill="0" applyAlignment="0" applyProtection="0"/>
    <xf numFmtId="0" fontId="26" fillId="0" borderId="10" applyNumberFormat="0" applyFill="0" applyAlignment="0" applyProtection="0"/>
    <xf numFmtId="0" fontId="17" fillId="0" borderId="11" applyNumberFormat="0" applyFill="0" applyAlignment="0" applyProtection="0"/>
    <xf numFmtId="0" fontId="27" fillId="0" borderId="12" applyNumberFormat="0" applyFill="0" applyAlignment="0" applyProtection="0"/>
    <xf numFmtId="0" fontId="5" fillId="0" borderId="0"/>
    <xf numFmtId="0" fontId="4" fillId="0" borderId="0"/>
    <xf numFmtId="0" fontId="3" fillId="0" borderId="0"/>
    <xf numFmtId="0" fontId="3" fillId="33" borderId="7" applyNumberFormat="0" applyFont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8" borderId="0" applyNumberFormat="0" applyBorder="0" applyAlignment="0" applyProtection="0"/>
    <xf numFmtId="0" fontId="3" fillId="14" borderId="0" applyNumberFormat="0" applyBorder="0" applyAlignment="0" applyProtection="0"/>
    <xf numFmtId="0" fontId="6" fillId="0" borderId="0"/>
    <xf numFmtId="0" fontId="2" fillId="3" borderId="0" applyNumberFormat="0" applyBorder="0" applyAlignment="0" applyProtection="0"/>
    <xf numFmtId="0" fontId="2" fillId="9" borderId="0" applyNumberFormat="0" applyBorder="0" applyAlignment="0" applyProtection="0"/>
    <xf numFmtId="0" fontId="2" fillId="4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11" borderId="0" applyNumberFormat="0" applyBorder="0" applyAlignment="0" applyProtection="0"/>
    <xf numFmtId="0" fontId="2" fillId="6" borderId="0" applyNumberFormat="0" applyBorder="0" applyAlignment="0" applyProtection="0"/>
    <xf numFmtId="0" fontId="2" fillId="12" borderId="0" applyNumberFormat="0" applyBorder="0" applyAlignment="0" applyProtection="0"/>
    <xf numFmtId="0" fontId="2" fillId="7" borderId="0" applyNumberFormat="0" applyBorder="0" applyAlignment="0" applyProtection="0"/>
    <xf numFmtId="0" fontId="2" fillId="13" borderId="0" applyNumberFormat="0" applyBorder="0" applyAlignment="0" applyProtection="0"/>
    <xf numFmtId="0" fontId="2" fillId="8" borderId="0" applyNumberFormat="0" applyBorder="0" applyAlignment="0" applyProtection="0"/>
    <xf numFmtId="0" fontId="2" fillId="14" borderId="0" applyNumberFormat="0" applyBorder="0" applyAlignment="0" applyProtection="0"/>
    <xf numFmtId="0" fontId="2" fillId="0" borderId="0"/>
    <xf numFmtId="0" fontId="2" fillId="33" borderId="7" applyNumberFormat="0" applyFont="0" applyAlignment="0" applyProtection="0"/>
    <xf numFmtId="0" fontId="2" fillId="0" borderId="0"/>
    <xf numFmtId="0" fontId="2" fillId="33" borderId="7" applyNumberFormat="0" applyFont="0" applyAlignment="0" applyProtection="0"/>
    <xf numFmtId="0" fontId="2" fillId="3" borderId="0" applyNumberFormat="0" applyBorder="0" applyAlignment="0" applyProtection="0"/>
    <xf numFmtId="0" fontId="2" fillId="9" borderId="0" applyNumberFormat="0" applyBorder="0" applyAlignment="0" applyProtection="0"/>
    <xf numFmtId="0" fontId="2" fillId="4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11" borderId="0" applyNumberFormat="0" applyBorder="0" applyAlignment="0" applyProtection="0"/>
    <xf numFmtId="0" fontId="2" fillId="6" borderId="0" applyNumberFormat="0" applyBorder="0" applyAlignment="0" applyProtection="0"/>
    <xf numFmtId="0" fontId="2" fillId="12" borderId="0" applyNumberFormat="0" applyBorder="0" applyAlignment="0" applyProtection="0"/>
    <xf numFmtId="0" fontId="2" fillId="7" borderId="0" applyNumberFormat="0" applyBorder="0" applyAlignment="0" applyProtection="0"/>
    <xf numFmtId="0" fontId="2" fillId="13" borderId="0" applyNumberFormat="0" applyBorder="0" applyAlignment="0" applyProtection="0"/>
    <xf numFmtId="0" fontId="2" fillId="8" borderId="0" applyNumberFormat="0" applyBorder="0" applyAlignment="0" applyProtection="0"/>
    <xf numFmtId="0" fontId="2" fillId="14" borderId="0" applyNumberFormat="0" applyBorder="0" applyAlignment="0" applyProtection="0"/>
    <xf numFmtId="164" fontId="28" fillId="0" borderId="0" applyFont="0" applyFill="0" applyBorder="0" applyAlignment="0" applyProtection="0"/>
    <xf numFmtId="170" fontId="6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</cellStyleXfs>
  <cellXfs count="203">
    <xf numFmtId="0" fontId="0" fillId="0" borderId="0" xfId="0"/>
    <xf numFmtId="0" fontId="8" fillId="0" borderId="0" xfId="0" applyFont="1" applyFill="1" applyBorder="1" applyAlignment="1"/>
    <xf numFmtId="0" fontId="8" fillId="0" borderId="0" xfId="0" applyFont="1" applyFill="1"/>
    <xf numFmtId="0" fontId="8" fillId="0" borderId="0" xfId="0" applyFont="1" applyFill="1" applyBorder="1"/>
    <xf numFmtId="3" fontId="10" fillId="0" borderId="0" xfId="0" applyNumberFormat="1" applyFont="1" applyFill="1" applyBorder="1" applyAlignment="1" applyProtection="1">
      <alignment horizontal="left"/>
    </xf>
    <xf numFmtId="0" fontId="8" fillId="0" borderId="0" xfId="0" applyFont="1" applyFill="1" applyAlignment="1">
      <alignment horizontal="right"/>
    </xf>
    <xf numFmtId="0" fontId="8" fillId="0" borderId="0" xfId="0" applyFont="1"/>
    <xf numFmtId="0" fontId="8" fillId="0" borderId="0" xfId="0" applyFont="1" applyAlignment="1">
      <alignment horizontal="center" vertical="center"/>
    </xf>
    <xf numFmtId="0" fontId="30" fillId="0" borderId="0" xfId="36" applyFont="1"/>
    <xf numFmtId="0" fontId="30" fillId="0" borderId="0" xfId="36" applyFont="1" applyAlignment="1">
      <alignment horizontal="center" vertical="center"/>
    </xf>
    <xf numFmtId="0" fontId="0" fillId="34" borderId="0" xfId="0" applyFill="1"/>
    <xf numFmtId="0" fontId="32" fillId="34" borderId="0" xfId="0" applyFont="1" applyFill="1" applyBorder="1" applyAlignment="1">
      <alignment horizontal="right" vertical="center"/>
    </xf>
    <xf numFmtId="0" fontId="33" fillId="34" borderId="0" xfId="33" quotePrefix="1" applyFont="1" applyFill="1" applyBorder="1" applyAlignment="1" applyProtection="1">
      <alignment vertical="center"/>
    </xf>
    <xf numFmtId="0" fontId="34" fillId="34" borderId="0" xfId="0" applyFont="1" applyFill="1" applyBorder="1" applyAlignment="1">
      <alignment vertical="center"/>
    </xf>
    <xf numFmtId="0" fontId="31" fillId="34" borderId="0" xfId="0" applyFont="1" applyFill="1"/>
    <xf numFmtId="0" fontId="0" fillId="35" borderId="0" xfId="0" applyFill="1"/>
    <xf numFmtId="0" fontId="37" fillId="34" borderId="0" xfId="0" applyFont="1" applyFill="1" applyBorder="1"/>
    <xf numFmtId="0" fontId="36" fillId="34" borderId="0" xfId="0" applyFont="1" applyFill="1" applyBorder="1" applyAlignment="1"/>
    <xf numFmtId="0" fontId="0" fillId="34" borderId="0" xfId="0" applyFill="1" applyBorder="1"/>
    <xf numFmtId="0" fontId="40" fillId="34" borderId="0" xfId="0" applyFont="1" applyFill="1" applyBorder="1" applyAlignment="1">
      <alignment vertical="center"/>
    </xf>
    <xf numFmtId="0" fontId="40" fillId="34" borderId="16" xfId="0" applyFont="1" applyFill="1" applyBorder="1" applyAlignment="1">
      <alignment vertical="center"/>
    </xf>
    <xf numFmtId="0" fontId="41" fillId="34" borderId="1" xfId="0" applyFont="1" applyFill="1" applyBorder="1" applyAlignment="1">
      <alignment horizontal="right" vertical="center"/>
    </xf>
    <xf numFmtId="0" fontId="40" fillId="34" borderId="1" xfId="0" applyFont="1" applyFill="1" applyBorder="1" applyAlignment="1">
      <alignment vertical="center"/>
    </xf>
    <xf numFmtId="0" fontId="40" fillId="34" borderId="18" xfId="0" applyFont="1" applyFill="1" applyBorder="1" applyAlignment="1">
      <alignment vertical="center"/>
    </xf>
    <xf numFmtId="0" fontId="39" fillId="34" borderId="13" xfId="0" applyFont="1" applyFill="1" applyBorder="1" applyAlignment="1">
      <alignment horizontal="right" vertical="center"/>
    </xf>
    <xf numFmtId="0" fontId="39" fillId="34" borderId="15" xfId="0" applyFont="1" applyFill="1" applyBorder="1" applyAlignment="1">
      <alignment horizontal="right" vertical="center"/>
    </xf>
    <xf numFmtId="0" fontId="43" fillId="34" borderId="1" xfId="33" quotePrefix="1" applyFont="1" applyFill="1" applyBorder="1" applyAlignment="1" applyProtection="1">
      <alignment vertical="center"/>
    </xf>
    <xf numFmtId="0" fontId="38" fillId="34" borderId="16" xfId="0" applyFont="1" applyFill="1" applyBorder="1" applyAlignment="1">
      <alignment horizontal="center" vertical="center"/>
    </xf>
    <xf numFmtId="0" fontId="44" fillId="35" borderId="19" xfId="0" applyFont="1" applyFill="1" applyBorder="1" applyAlignment="1">
      <alignment horizontal="center" vertical="top" wrapText="1"/>
    </xf>
    <xf numFmtId="0" fontId="44" fillId="37" borderId="19" xfId="0" applyFont="1" applyFill="1" applyBorder="1" applyAlignment="1">
      <alignment vertical="center"/>
    </xf>
    <xf numFmtId="0" fontId="37" fillId="35" borderId="20" xfId="0" applyFont="1" applyFill="1" applyBorder="1" applyAlignment="1">
      <alignment horizontal="left" vertical="top" wrapText="1"/>
    </xf>
    <xf numFmtId="0" fontId="37" fillId="35" borderId="20" xfId="0" applyFont="1" applyFill="1" applyBorder="1"/>
    <xf numFmtId="0" fontId="37" fillId="35" borderId="20" xfId="0" applyFont="1" applyFill="1" applyBorder="1" applyAlignment="1">
      <alignment horizontal="justify"/>
    </xf>
    <xf numFmtId="0" fontId="45" fillId="35" borderId="20" xfId="0" applyFont="1" applyFill="1" applyBorder="1" applyAlignment="1">
      <alignment horizontal="justify"/>
    </xf>
    <xf numFmtId="0" fontId="44" fillId="35" borderId="20" xfId="0" applyFont="1" applyFill="1" applyBorder="1"/>
    <xf numFmtId="0" fontId="40" fillId="35" borderId="20" xfId="0" applyFont="1" applyFill="1" applyBorder="1" applyAlignment="1">
      <alignment horizontal="justify"/>
    </xf>
    <xf numFmtId="0" fontId="37" fillId="35" borderId="20" xfId="0" applyFont="1" applyFill="1" applyBorder="1" applyAlignment="1">
      <alignment horizontal="center"/>
    </xf>
    <xf numFmtId="0" fontId="40" fillId="35" borderId="21" xfId="0" applyFont="1" applyFill="1" applyBorder="1" applyAlignment="1">
      <alignment horizontal="center"/>
    </xf>
    <xf numFmtId="0" fontId="48" fillId="38" borderId="0" xfId="0" applyFont="1" applyFill="1" applyAlignment="1">
      <alignment vertical="center"/>
    </xf>
    <xf numFmtId="0" fontId="48" fillId="0" borderId="0" xfId="0" applyFont="1" applyFill="1" applyBorder="1" applyAlignment="1">
      <alignment horizontal="left"/>
    </xf>
    <xf numFmtId="0" fontId="49" fillId="0" borderId="0" xfId="0" applyFont="1" applyFill="1" applyAlignment="1">
      <alignment horizontal="right"/>
    </xf>
    <xf numFmtId="0" fontId="49" fillId="0" borderId="0" xfId="0" applyFont="1" applyFill="1"/>
    <xf numFmtId="0" fontId="49" fillId="0" borderId="2" xfId="0" applyFont="1" applyFill="1" applyBorder="1" applyAlignment="1">
      <alignment horizontal="right"/>
    </xf>
    <xf numFmtId="0" fontId="48" fillId="0" borderId="1" xfId="0" applyFont="1" applyFill="1" applyBorder="1" applyAlignment="1">
      <alignment horizontal="right"/>
    </xf>
    <xf numFmtId="165" fontId="49" fillId="0" borderId="0" xfId="0" applyNumberFormat="1" applyFont="1" applyFill="1" applyBorder="1" applyAlignment="1" applyProtection="1">
      <alignment horizontal="left"/>
    </xf>
    <xf numFmtId="165" fontId="49" fillId="0" borderId="0" xfId="0" applyNumberFormat="1" applyFont="1" applyFill="1" applyAlignment="1">
      <alignment horizontal="right"/>
    </xf>
    <xf numFmtId="165" fontId="49" fillId="2" borderId="0" xfId="0" applyNumberFormat="1" applyFont="1" applyFill="1" applyBorder="1" applyAlignment="1" applyProtection="1">
      <alignment horizontal="left"/>
    </xf>
    <xf numFmtId="165" fontId="49" fillId="2" borderId="0" xfId="0" applyNumberFormat="1" applyFont="1" applyFill="1" applyAlignment="1">
      <alignment horizontal="right"/>
    </xf>
    <xf numFmtId="3" fontId="49" fillId="0" borderId="0" xfId="0" applyNumberFormat="1" applyFont="1" applyFill="1" applyBorder="1" applyAlignment="1" applyProtection="1">
      <alignment horizontal="left"/>
    </xf>
    <xf numFmtId="3" fontId="49" fillId="0" borderId="0" xfId="0" applyNumberFormat="1" applyFont="1" applyFill="1" applyBorder="1" applyAlignment="1">
      <alignment horizontal="right"/>
    </xf>
    <xf numFmtId="3" fontId="49" fillId="2" borderId="0" xfId="0" applyNumberFormat="1" applyFont="1" applyFill="1" applyBorder="1" applyAlignment="1" applyProtection="1">
      <alignment horizontal="left"/>
    </xf>
    <xf numFmtId="3" fontId="49" fillId="2" borderId="0" xfId="0" applyNumberFormat="1" applyFont="1" applyFill="1" applyBorder="1" applyAlignment="1">
      <alignment horizontal="right"/>
    </xf>
    <xf numFmtId="0" fontId="48" fillId="2" borderId="1" xfId="0" applyFont="1" applyFill="1" applyBorder="1" applyAlignment="1" applyProtection="1">
      <alignment horizontal="center" vertical="center"/>
    </xf>
    <xf numFmtId="1" fontId="48" fillId="2" borderId="1" xfId="0" applyNumberFormat="1" applyFont="1" applyFill="1" applyBorder="1" applyAlignment="1">
      <alignment horizontal="right"/>
    </xf>
    <xf numFmtId="0" fontId="49" fillId="0" borderId="0" xfId="0" applyFont="1" applyFill="1" applyBorder="1" applyAlignment="1">
      <alignment horizontal="center" vertical="center"/>
    </xf>
    <xf numFmtId="0" fontId="49" fillId="0" borderId="0" xfId="0" applyFont="1" applyFill="1" applyBorder="1" applyAlignment="1">
      <alignment horizontal="right"/>
    </xf>
    <xf numFmtId="0" fontId="49" fillId="0" borderId="0" xfId="0" applyFont="1" applyFill="1" applyBorder="1" applyAlignment="1"/>
    <xf numFmtId="0" fontId="48" fillId="0" borderId="0" xfId="0" applyFont="1" applyFill="1"/>
    <xf numFmtId="0" fontId="50" fillId="0" borderId="0" xfId="0" applyFont="1" applyBorder="1" applyAlignment="1"/>
    <xf numFmtId="3" fontId="50" fillId="0" borderId="0" xfId="0" applyNumberFormat="1" applyFont="1" applyFill="1" applyBorder="1" applyAlignment="1" applyProtection="1">
      <alignment horizontal="left"/>
    </xf>
    <xf numFmtId="0" fontId="35" fillId="0" borderId="0" xfId="0" applyFont="1" applyFill="1" applyBorder="1" applyAlignment="1">
      <alignment vertical="center"/>
    </xf>
    <xf numFmtId="0" fontId="48" fillId="0" borderId="0" xfId="0" applyFont="1" applyFill="1" applyAlignment="1">
      <alignment vertical="center"/>
    </xf>
    <xf numFmtId="0" fontId="52" fillId="0" borderId="0" xfId="0" applyFont="1" applyFill="1" applyAlignment="1">
      <alignment vertical="center"/>
    </xf>
    <xf numFmtId="0" fontId="53" fillId="0" borderId="0" xfId="0" applyFont="1" applyBorder="1" applyAlignment="1">
      <alignment horizontal="left"/>
    </xf>
    <xf numFmtId="3" fontId="49" fillId="2" borderId="0" xfId="0" applyNumberFormat="1" applyFont="1" applyFill="1" applyBorder="1" applyAlignment="1" applyProtection="1">
      <alignment horizontal="right"/>
    </xf>
    <xf numFmtId="3" fontId="49" fillId="0" borderId="0" xfId="0" applyNumberFormat="1" applyFont="1" applyBorder="1" applyAlignment="1" applyProtection="1">
      <alignment horizontal="left"/>
    </xf>
    <xf numFmtId="3" fontId="49" fillId="2" borderId="1" xfId="0" applyNumberFormat="1" applyFont="1" applyFill="1" applyBorder="1" applyAlignment="1" applyProtection="1">
      <alignment horizontal="left"/>
    </xf>
    <xf numFmtId="3" fontId="49" fillId="2" borderId="1" xfId="0" applyNumberFormat="1" applyFont="1" applyFill="1" applyBorder="1" applyAlignment="1">
      <alignment horizontal="right"/>
    </xf>
    <xf numFmtId="0" fontId="54" fillId="34" borderId="0" xfId="33" quotePrefix="1" applyFont="1" applyFill="1" applyBorder="1" applyAlignment="1" applyProtection="1">
      <alignment vertical="center"/>
    </xf>
    <xf numFmtId="0" fontId="48" fillId="0" borderId="0" xfId="0" applyFont="1" applyFill="1" applyAlignment="1">
      <alignment horizontal="right"/>
    </xf>
    <xf numFmtId="0" fontId="8" fillId="0" borderId="0" xfId="0" applyFont="1" applyFill="1" applyAlignment="1"/>
    <xf numFmtId="3" fontId="49" fillId="0" borderId="0" xfId="0" applyNumberFormat="1" applyFont="1" applyBorder="1" applyAlignment="1" applyProtection="1">
      <alignment horizontal="right"/>
    </xf>
    <xf numFmtId="3" fontId="49" fillId="2" borderId="1" xfId="0" applyNumberFormat="1" applyFont="1" applyFill="1" applyBorder="1" applyAlignment="1" applyProtection="1">
      <alignment horizontal="right"/>
    </xf>
    <xf numFmtId="167" fontId="49" fillId="0" borderId="0" xfId="0" applyNumberFormat="1" applyFont="1" applyFill="1"/>
    <xf numFmtId="0" fontId="55" fillId="0" borderId="0" xfId="36" applyFont="1"/>
    <xf numFmtId="0" fontId="55" fillId="0" borderId="0" xfId="36" applyFont="1" applyAlignment="1">
      <alignment horizontal="center" vertical="center"/>
    </xf>
    <xf numFmtId="0" fontId="49" fillId="0" borderId="0" xfId="0" applyFont="1"/>
    <xf numFmtId="0" fontId="55" fillId="38" borderId="0" xfId="36" applyFont="1" applyFill="1"/>
    <xf numFmtId="0" fontId="55" fillId="38" borderId="0" xfId="36" applyFont="1" applyFill="1" applyAlignment="1">
      <alignment horizontal="center" vertical="center"/>
    </xf>
    <xf numFmtId="0" fontId="48" fillId="0" borderId="0" xfId="36" applyFont="1" applyFill="1" applyBorder="1" applyAlignment="1">
      <alignment wrapText="1"/>
    </xf>
    <xf numFmtId="0" fontId="48" fillId="0" borderId="0" xfId="36" applyFont="1" applyFill="1" applyBorder="1" applyAlignment="1">
      <alignment horizontal="center" vertical="center" wrapText="1"/>
    </xf>
    <xf numFmtId="0" fontId="49" fillId="0" borderId="0" xfId="36" applyFont="1" applyFill="1" applyBorder="1" applyAlignment="1">
      <alignment wrapText="1"/>
    </xf>
    <xf numFmtId="0" fontId="49" fillId="0" borderId="0" xfId="36" applyFont="1" applyFill="1" applyBorder="1" applyAlignment="1">
      <alignment horizontal="center" vertical="center" wrapText="1"/>
    </xf>
    <xf numFmtId="0" fontId="48" fillId="35" borderId="2" xfId="36" applyFont="1" applyFill="1" applyBorder="1" applyAlignment="1">
      <alignment horizontal="center" vertical="center"/>
    </xf>
    <xf numFmtId="0" fontId="49" fillId="0" borderId="0" xfId="0" applyFont="1" applyBorder="1"/>
    <xf numFmtId="0" fontId="48" fillId="35" borderId="1" xfId="36" applyFont="1" applyFill="1" applyBorder="1" applyAlignment="1">
      <alignment horizontal="center" vertical="center"/>
    </xf>
    <xf numFmtId="168" fontId="49" fillId="34" borderId="0" xfId="92" applyNumberFormat="1" applyFont="1" applyFill="1" applyBorder="1" applyAlignment="1">
      <alignment horizontal="center"/>
    </xf>
    <xf numFmtId="0" fontId="49" fillId="38" borderId="0" xfId="0" applyFont="1" applyFill="1" applyBorder="1" applyAlignment="1">
      <alignment horizontal="left"/>
    </xf>
    <xf numFmtId="0" fontId="49" fillId="38" borderId="0" xfId="37" applyFont="1" applyFill="1" applyAlignment="1">
      <alignment horizontal="center"/>
    </xf>
    <xf numFmtId="3" fontId="49" fillId="38" borderId="0" xfId="37" applyNumberFormat="1" applyFont="1" applyFill="1" applyAlignment="1">
      <alignment horizontal="center" vertical="center"/>
    </xf>
    <xf numFmtId="172" fontId="49" fillId="38" borderId="0" xfId="37" applyNumberFormat="1" applyFont="1" applyFill="1" applyAlignment="1">
      <alignment horizontal="center" vertical="center"/>
    </xf>
    <xf numFmtId="0" fontId="49" fillId="35" borderId="0" xfId="0" applyFont="1" applyFill="1" applyBorder="1" applyAlignment="1">
      <alignment horizontal="left"/>
    </xf>
    <xf numFmtId="0" fontId="49" fillId="0" borderId="0" xfId="37" applyFont="1" applyAlignment="1">
      <alignment horizontal="center"/>
    </xf>
    <xf numFmtId="3" fontId="49" fillId="0" borderId="0" xfId="37" applyNumberFormat="1" applyFont="1" applyAlignment="1">
      <alignment horizontal="center" vertical="center"/>
    </xf>
    <xf numFmtId="172" fontId="49" fillId="0" borderId="0" xfId="37" applyNumberFormat="1" applyFont="1" applyAlignment="1">
      <alignment horizontal="center" vertical="center"/>
    </xf>
    <xf numFmtId="0" fontId="49" fillId="38" borderId="1" xfId="0" applyFont="1" applyFill="1" applyBorder="1" applyAlignment="1">
      <alignment horizontal="left"/>
    </xf>
    <xf numFmtId="0" fontId="49" fillId="38" borderId="1" xfId="37" applyFont="1" applyFill="1" applyBorder="1" applyAlignment="1">
      <alignment horizontal="center"/>
    </xf>
    <xf numFmtId="3" fontId="49" fillId="38" borderId="1" xfId="37" applyNumberFormat="1" applyFont="1" applyFill="1" applyBorder="1" applyAlignment="1">
      <alignment horizontal="center" vertical="center"/>
    </xf>
    <xf numFmtId="172" fontId="49" fillId="38" borderId="1" xfId="37" applyNumberFormat="1" applyFont="1" applyFill="1" applyBorder="1" applyAlignment="1">
      <alignment horizontal="center" vertical="center"/>
    </xf>
    <xf numFmtId="0" fontId="49" fillId="35" borderId="0" xfId="0" applyFont="1" applyFill="1" applyBorder="1" applyAlignment="1">
      <alignment horizontal="center"/>
    </xf>
    <xf numFmtId="0" fontId="48" fillId="0" borderId="0" xfId="36" applyFont="1" applyFill="1" applyBorder="1" applyAlignment="1">
      <alignment horizontal="left" wrapText="1"/>
    </xf>
    <xf numFmtId="0" fontId="48" fillId="35" borderId="0" xfId="0" applyFont="1" applyFill="1" applyBorder="1" applyAlignment="1">
      <alignment horizontal="left"/>
    </xf>
    <xf numFmtId="165" fontId="49" fillId="0" borderId="0" xfId="36" applyNumberFormat="1" applyFont="1" applyFill="1" applyBorder="1" applyAlignment="1">
      <alignment horizontal="center" wrapText="1"/>
    </xf>
    <xf numFmtId="0" fontId="49" fillId="38" borderId="2" xfId="0" applyFont="1" applyFill="1" applyBorder="1" applyAlignment="1">
      <alignment horizontal="left"/>
    </xf>
    <xf numFmtId="165" fontId="49" fillId="38" borderId="0" xfId="37" applyNumberFormat="1" applyFont="1" applyFill="1" applyAlignment="1">
      <alignment horizontal="center" vertical="center"/>
    </xf>
    <xf numFmtId="165" fontId="49" fillId="0" borderId="0" xfId="37" applyNumberFormat="1" applyFont="1" applyAlignment="1">
      <alignment horizontal="center" vertical="center"/>
    </xf>
    <xf numFmtId="165" fontId="49" fillId="38" borderId="1" xfId="37" applyNumberFormat="1" applyFont="1" applyFill="1" applyBorder="1" applyAlignment="1">
      <alignment horizontal="center" vertical="center"/>
    </xf>
    <xf numFmtId="169" fontId="49" fillId="34" borderId="0" xfId="92" applyNumberFormat="1" applyFont="1" applyFill="1" applyBorder="1" applyAlignment="1">
      <alignment horizontal="center" vertical="center"/>
    </xf>
    <xf numFmtId="0" fontId="44" fillId="35" borderId="0" xfId="36" applyFont="1" applyFill="1" applyBorder="1" applyAlignment="1">
      <alignment horizontal="center"/>
    </xf>
    <xf numFmtId="0" fontId="37" fillId="35" borderId="0" xfId="0" applyFont="1" applyFill="1" applyBorder="1" applyAlignment="1">
      <alignment horizontal="left"/>
    </xf>
    <xf numFmtId="0" fontId="37" fillId="0" borderId="0" xfId="0" applyFont="1" applyFill="1" applyBorder="1" applyAlignment="1">
      <alignment horizontal="center"/>
    </xf>
    <xf numFmtId="3" fontId="37" fillId="0" borderId="0" xfId="94" applyNumberFormat="1" applyFont="1" applyFill="1" applyBorder="1" applyAlignment="1">
      <alignment horizontal="center" vertical="center"/>
    </xf>
    <xf numFmtId="165" fontId="37" fillId="0" borderId="0" xfId="94" applyNumberFormat="1" applyFont="1" applyFill="1" applyBorder="1" applyAlignment="1">
      <alignment horizontal="center" vertical="center"/>
    </xf>
    <xf numFmtId="0" fontId="37" fillId="0" borderId="0" xfId="37" applyFont="1" applyBorder="1" applyAlignment="1">
      <alignment horizontal="center"/>
    </xf>
    <xf numFmtId="165" fontId="37" fillId="0" borderId="0" xfId="37" applyNumberFormat="1" applyFont="1" applyBorder="1"/>
    <xf numFmtId="1" fontId="37" fillId="0" borderId="0" xfId="37" applyNumberFormat="1" applyFont="1" applyBorder="1"/>
    <xf numFmtId="0" fontId="37" fillId="0" borderId="0" xfId="0" applyFont="1" applyFill="1" applyBorder="1" applyAlignment="1">
      <alignment horizontal="center" vertical="center"/>
    </xf>
    <xf numFmtId="171" fontId="37" fillId="0" borderId="0" xfId="94" applyNumberFormat="1" applyFont="1" applyFill="1" applyBorder="1" applyAlignment="1">
      <alignment horizontal="center" vertical="center"/>
    </xf>
    <xf numFmtId="0" fontId="37" fillId="0" borderId="0" xfId="0" applyFont="1" applyBorder="1"/>
    <xf numFmtId="0" fontId="37" fillId="0" borderId="0" xfId="0" applyFont="1" applyBorder="1" applyAlignment="1">
      <alignment horizontal="center" vertical="center"/>
    </xf>
    <xf numFmtId="171" fontId="37" fillId="0" borderId="0" xfId="0" applyNumberFormat="1" applyFont="1" applyBorder="1" applyAlignment="1">
      <alignment horizontal="center" vertical="center"/>
    </xf>
    <xf numFmtId="171" fontId="37" fillId="0" borderId="0" xfId="0" applyNumberFormat="1" applyFont="1" applyFill="1" applyBorder="1" applyAlignment="1">
      <alignment horizontal="center" vertical="center"/>
    </xf>
    <xf numFmtId="0" fontId="49" fillId="0" borderId="0" xfId="36" applyFont="1" applyBorder="1" applyAlignment="1">
      <alignment horizontal="left"/>
    </xf>
    <xf numFmtId="0" fontId="49" fillId="0" borderId="0" xfId="36" applyFont="1" applyBorder="1"/>
    <xf numFmtId="169" fontId="49" fillId="0" borderId="0" xfId="93" applyNumberFormat="1" applyFont="1" applyBorder="1" applyAlignment="1">
      <alignment horizontal="center" vertical="center"/>
    </xf>
    <xf numFmtId="0" fontId="49" fillId="0" borderId="0" xfId="36" applyFont="1" applyBorder="1" applyAlignment="1">
      <alignment horizontal="center" vertical="center"/>
    </xf>
    <xf numFmtId="0" fontId="37" fillId="35" borderId="0" xfId="0" applyFont="1" applyFill="1" applyBorder="1" applyAlignment="1">
      <alignment vertical="center" wrapText="1"/>
    </xf>
    <xf numFmtId="0" fontId="37" fillId="35" borderId="0" xfId="0" applyFont="1" applyFill="1" applyBorder="1" applyAlignment="1">
      <alignment horizontal="center" vertical="center" wrapText="1"/>
    </xf>
    <xf numFmtId="171" fontId="37" fillId="35" borderId="0" xfId="94" applyNumberFormat="1" applyFont="1" applyFill="1" applyBorder="1" applyAlignment="1">
      <alignment horizontal="center" vertical="center"/>
    </xf>
    <xf numFmtId="0" fontId="49" fillId="35" borderId="0" xfId="0" applyFont="1" applyFill="1" applyBorder="1" applyAlignment="1">
      <alignment vertical="center" wrapText="1"/>
    </xf>
    <xf numFmtId="0" fontId="49" fillId="0" borderId="0" xfId="37" applyFont="1" applyBorder="1" applyAlignment="1">
      <alignment horizontal="center"/>
    </xf>
    <xf numFmtId="165" fontId="49" fillId="0" borderId="0" xfId="37" applyNumberFormat="1" applyFont="1" applyBorder="1" applyAlignment="1">
      <alignment horizontal="center" vertical="center"/>
    </xf>
    <xf numFmtId="171" fontId="49" fillId="0" borderId="0" xfId="94" applyNumberFormat="1" applyFont="1" applyFill="1" applyBorder="1" applyAlignment="1">
      <alignment horizontal="center" vertical="center"/>
    </xf>
    <xf numFmtId="0" fontId="49" fillId="0" borderId="0" xfId="0" applyFont="1" applyAlignment="1">
      <alignment horizontal="center" vertical="center"/>
    </xf>
    <xf numFmtId="171" fontId="49" fillId="0" borderId="0" xfId="0" applyNumberFormat="1" applyFont="1" applyAlignment="1">
      <alignment horizontal="center" vertical="center"/>
    </xf>
    <xf numFmtId="171" fontId="49" fillId="0" borderId="0" xfId="0" applyNumberFormat="1" applyFont="1" applyFill="1" applyAlignment="1">
      <alignment horizontal="center" vertical="center"/>
    </xf>
    <xf numFmtId="0" fontId="48" fillId="0" borderId="0" xfId="0" applyFont="1" applyFill="1" applyAlignment="1">
      <alignment horizontal="left" vertical="center"/>
    </xf>
    <xf numFmtId="0" fontId="48" fillId="39" borderId="1" xfId="0" applyFont="1" applyFill="1" applyBorder="1" applyAlignment="1">
      <alignment horizontal="left"/>
    </xf>
    <xf numFmtId="0" fontId="50" fillId="0" borderId="2" xfId="0" applyFont="1" applyBorder="1" applyAlignment="1"/>
    <xf numFmtId="3" fontId="51" fillId="0" borderId="1" xfId="0" applyNumberFormat="1" applyFont="1" applyFill="1" applyBorder="1" applyAlignment="1" applyProtection="1">
      <alignment horizontal="left"/>
    </xf>
    <xf numFmtId="0" fontId="49" fillId="0" borderId="1" xfId="0" applyFont="1" applyFill="1" applyBorder="1" applyAlignment="1">
      <alignment horizontal="right"/>
    </xf>
    <xf numFmtId="0" fontId="49" fillId="0" borderId="2" xfId="36" applyFont="1" applyBorder="1"/>
    <xf numFmtId="0" fontId="55" fillId="0" borderId="2" xfId="36" applyFont="1" applyBorder="1"/>
    <xf numFmtId="0" fontId="55" fillId="0" borderId="2" xfId="36" applyFont="1" applyBorder="1" applyAlignment="1">
      <alignment horizontal="center" vertical="center"/>
    </xf>
    <xf numFmtId="0" fontId="55" fillId="0" borderId="0" xfId="36" applyFont="1" applyBorder="1"/>
    <xf numFmtId="0" fontId="55" fillId="0" borderId="0" xfId="36" applyFont="1" applyBorder="1" applyAlignment="1">
      <alignment horizontal="center" vertical="center"/>
    </xf>
    <xf numFmtId="0" fontId="55" fillId="0" borderId="1" xfId="36" applyFont="1" applyBorder="1"/>
    <xf numFmtId="0" fontId="55" fillId="0" borderId="1" xfId="36" applyFont="1" applyBorder="1" applyAlignment="1">
      <alignment horizontal="center" vertical="center"/>
    </xf>
    <xf numFmtId="0" fontId="48" fillId="39" borderId="1" xfId="0" applyFont="1" applyFill="1" applyBorder="1" applyAlignment="1">
      <alignment horizontal="left"/>
    </xf>
    <xf numFmtId="3" fontId="49" fillId="0" borderId="1" xfId="0" applyNumberFormat="1" applyFont="1" applyBorder="1" applyAlignment="1" applyProtection="1">
      <alignment horizontal="left"/>
    </xf>
    <xf numFmtId="3" fontId="49" fillId="0" borderId="1" xfId="0" applyNumberFormat="1" applyFont="1" applyFill="1" applyBorder="1" applyAlignment="1">
      <alignment horizontal="right"/>
    </xf>
    <xf numFmtId="3" fontId="49" fillId="2" borderId="2" xfId="0" applyNumberFormat="1" applyFont="1" applyFill="1" applyBorder="1" applyAlignment="1" applyProtection="1">
      <alignment horizontal="left"/>
    </xf>
    <xf numFmtId="3" fontId="49" fillId="2" borderId="2" xfId="0" applyNumberFormat="1" applyFont="1" applyFill="1" applyBorder="1" applyAlignment="1" applyProtection="1">
      <alignment horizontal="right"/>
    </xf>
    <xf numFmtId="0" fontId="48" fillId="39" borderId="1" xfId="0" applyFont="1" applyFill="1" applyBorder="1" applyAlignment="1">
      <alignment horizontal="left"/>
    </xf>
    <xf numFmtId="0" fontId="48" fillId="38" borderId="0" xfId="0" applyFont="1" applyFill="1" applyAlignment="1">
      <alignment horizontal="left" vertical="center"/>
    </xf>
    <xf numFmtId="0" fontId="51" fillId="35" borderId="0" xfId="0" applyFont="1" applyFill="1" applyBorder="1" applyAlignment="1">
      <alignment horizontal="center" vertical="center" wrapText="1"/>
    </xf>
    <xf numFmtId="0" fontId="44" fillId="34" borderId="0" xfId="36" applyFont="1" applyFill="1" applyBorder="1" applyAlignment="1">
      <alignment horizontal="center" vertical="center" wrapText="1"/>
    </xf>
    <xf numFmtId="165" fontId="44" fillId="35" borderId="0" xfId="36" applyNumberFormat="1" applyFont="1" applyFill="1" applyBorder="1" applyAlignment="1">
      <alignment horizontal="center" wrapText="1"/>
    </xf>
    <xf numFmtId="169" fontId="49" fillId="0" borderId="0" xfId="92" applyNumberFormat="1" applyFont="1" applyBorder="1" applyAlignment="1">
      <alignment horizontal="center"/>
    </xf>
    <xf numFmtId="169" fontId="49" fillId="37" borderId="0" xfId="92" applyNumberFormat="1" applyFont="1" applyFill="1" applyBorder="1" applyAlignment="1">
      <alignment horizontal="center"/>
    </xf>
    <xf numFmtId="0" fontId="7" fillId="34" borderId="0" xfId="33" quotePrefix="1" applyFill="1" applyBorder="1" applyAlignment="1" applyProtection="1">
      <alignment vertical="center"/>
    </xf>
    <xf numFmtId="0" fontId="56" fillId="34" borderId="0" xfId="33" quotePrefix="1" applyFont="1" applyFill="1" applyBorder="1" applyAlignment="1" applyProtection="1">
      <alignment vertical="center"/>
    </xf>
    <xf numFmtId="0" fontId="36" fillId="34" borderId="13" xfId="0" applyFont="1" applyFill="1" applyBorder="1" applyAlignment="1">
      <alignment horizontal="center"/>
    </xf>
    <xf numFmtId="0" fontId="36" fillId="34" borderId="2" xfId="0" applyFont="1" applyFill="1" applyBorder="1" applyAlignment="1">
      <alignment horizontal="center"/>
    </xf>
    <xf numFmtId="0" fontId="36" fillId="34" borderId="14" xfId="0" applyFont="1" applyFill="1" applyBorder="1" applyAlignment="1">
      <alignment horizontal="center"/>
    </xf>
    <xf numFmtId="0" fontId="36" fillId="34" borderId="15" xfId="0" applyFont="1" applyFill="1" applyBorder="1" applyAlignment="1">
      <alignment horizontal="center"/>
    </xf>
    <xf numFmtId="0" fontId="36" fillId="34" borderId="0" xfId="0" applyFont="1" applyFill="1" applyBorder="1" applyAlignment="1">
      <alignment horizontal="center"/>
    </xf>
    <xf numFmtId="0" fontId="36" fillId="34" borderId="16" xfId="0" applyFont="1" applyFill="1" applyBorder="1" applyAlignment="1">
      <alignment horizontal="center"/>
    </xf>
    <xf numFmtId="0" fontId="36" fillId="34" borderId="17" xfId="0" applyFont="1" applyFill="1" applyBorder="1" applyAlignment="1">
      <alignment horizontal="center"/>
    </xf>
    <xf numFmtId="0" fontId="36" fillId="34" borderId="1" xfId="0" applyFont="1" applyFill="1" applyBorder="1" applyAlignment="1">
      <alignment horizontal="center"/>
    </xf>
    <xf numFmtId="0" fontId="36" fillId="34" borderId="18" xfId="0" applyFont="1" applyFill="1" applyBorder="1" applyAlignment="1">
      <alignment horizontal="center"/>
    </xf>
    <xf numFmtId="0" fontId="38" fillId="36" borderId="13" xfId="0" applyFont="1" applyFill="1" applyBorder="1" applyAlignment="1">
      <alignment horizontal="center" vertical="center" wrapText="1"/>
    </xf>
    <xf numFmtId="0" fontId="38" fillId="36" borderId="2" xfId="0" applyFont="1" applyFill="1" applyBorder="1" applyAlignment="1">
      <alignment horizontal="center" vertical="center" wrapText="1"/>
    </xf>
    <xf numFmtId="0" fontId="38" fillId="36" borderId="14" xfId="0" applyFont="1" applyFill="1" applyBorder="1" applyAlignment="1">
      <alignment horizontal="center" vertical="center" wrapText="1"/>
    </xf>
    <xf numFmtId="0" fontId="38" fillId="36" borderId="17" xfId="0" applyFont="1" applyFill="1" applyBorder="1" applyAlignment="1">
      <alignment horizontal="center" vertical="center" wrapText="1"/>
    </xf>
    <xf numFmtId="0" fontId="38" fillId="36" borderId="1" xfId="0" applyFont="1" applyFill="1" applyBorder="1" applyAlignment="1">
      <alignment horizontal="center" vertical="center" wrapText="1"/>
    </xf>
    <xf numFmtId="0" fontId="38" fillId="36" borderId="18" xfId="0" applyFont="1" applyFill="1" applyBorder="1" applyAlignment="1">
      <alignment horizontal="center" vertical="center" wrapText="1"/>
    </xf>
    <xf numFmtId="0" fontId="42" fillId="37" borderId="13" xfId="0" applyFont="1" applyFill="1" applyBorder="1" applyAlignment="1">
      <alignment horizontal="center" vertical="center" wrapText="1"/>
    </xf>
    <xf numFmtId="0" fontId="42" fillId="37" borderId="2" xfId="0" applyFont="1" applyFill="1" applyBorder="1" applyAlignment="1">
      <alignment horizontal="center" vertical="center" wrapText="1"/>
    </xf>
    <xf numFmtId="0" fontId="42" fillId="37" borderId="14" xfId="0" applyFont="1" applyFill="1" applyBorder="1" applyAlignment="1">
      <alignment horizontal="center" vertical="center" wrapText="1"/>
    </xf>
    <xf numFmtId="0" fontId="42" fillId="37" borderId="15" xfId="0" applyFont="1" applyFill="1" applyBorder="1" applyAlignment="1">
      <alignment horizontal="center" vertical="center" wrapText="1"/>
    </xf>
    <xf numFmtId="0" fontId="42" fillId="37" borderId="0" xfId="0" applyFont="1" applyFill="1" applyBorder="1" applyAlignment="1">
      <alignment horizontal="center" vertical="center" wrapText="1"/>
    </xf>
    <xf numFmtId="0" fontId="42" fillId="37" borderId="16" xfId="0" applyFont="1" applyFill="1" applyBorder="1" applyAlignment="1">
      <alignment horizontal="center" vertical="center" wrapText="1"/>
    </xf>
    <xf numFmtId="0" fontId="42" fillId="37" borderId="17" xfId="0" applyFont="1" applyFill="1" applyBorder="1" applyAlignment="1">
      <alignment horizontal="center" vertical="center" wrapText="1"/>
    </xf>
    <xf numFmtId="0" fontId="42" fillId="37" borderId="1" xfId="0" applyFont="1" applyFill="1" applyBorder="1" applyAlignment="1">
      <alignment horizontal="center" vertical="center" wrapText="1"/>
    </xf>
    <xf numFmtId="0" fontId="42" fillId="37" borderId="18" xfId="0" applyFont="1" applyFill="1" applyBorder="1" applyAlignment="1">
      <alignment horizontal="center" vertical="center" wrapText="1"/>
    </xf>
    <xf numFmtId="0" fontId="0" fillId="35" borderId="16" xfId="0" applyFill="1" applyBorder="1" applyAlignment="1">
      <alignment horizontal="center"/>
    </xf>
    <xf numFmtId="0" fontId="38" fillId="36" borderId="16" xfId="0" applyFont="1" applyFill="1" applyBorder="1" applyAlignment="1">
      <alignment horizontal="center" vertical="center"/>
    </xf>
    <xf numFmtId="0" fontId="48" fillId="39" borderId="1" xfId="0" applyFont="1" applyFill="1" applyBorder="1" applyAlignment="1">
      <alignment horizontal="left"/>
    </xf>
    <xf numFmtId="0" fontId="48" fillId="0" borderId="3" xfId="0" applyFont="1" applyFill="1" applyBorder="1" applyAlignment="1" applyProtection="1">
      <alignment horizontal="center" vertical="center"/>
    </xf>
    <xf numFmtId="0" fontId="49" fillId="0" borderId="3" xfId="0" applyFont="1" applyFill="1" applyBorder="1" applyAlignment="1">
      <alignment horizontal="center" vertical="center"/>
    </xf>
    <xf numFmtId="0" fontId="44" fillId="38" borderId="0" xfId="0" applyFont="1" applyFill="1" applyAlignment="1">
      <alignment horizontal="left" vertical="center"/>
    </xf>
    <xf numFmtId="0" fontId="35" fillId="36" borderId="0" xfId="0" applyFont="1" applyFill="1" applyAlignment="1">
      <alignment horizontal="center" vertical="center"/>
    </xf>
    <xf numFmtId="0" fontId="52" fillId="36" borderId="0" xfId="0" applyFont="1" applyFill="1" applyAlignment="1">
      <alignment horizontal="center" vertical="center"/>
    </xf>
    <xf numFmtId="0" fontId="48" fillId="35" borderId="2" xfId="0" applyFont="1" applyFill="1" applyBorder="1" applyAlignment="1">
      <alignment horizontal="center" vertical="center" wrapText="1"/>
    </xf>
    <xf numFmtId="0" fontId="48" fillId="35" borderId="1" xfId="0" applyFont="1" applyFill="1" applyBorder="1" applyAlignment="1">
      <alignment horizontal="center" vertical="center" wrapText="1"/>
    </xf>
    <xf numFmtId="0" fontId="48" fillId="34" borderId="2" xfId="36" applyFont="1" applyFill="1" applyBorder="1" applyAlignment="1">
      <alignment horizontal="center" vertical="center" wrapText="1"/>
    </xf>
    <xf numFmtId="0" fontId="48" fillId="34" borderId="1" xfId="36" applyFont="1" applyFill="1" applyBorder="1" applyAlignment="1">
      <alignment horizontal="center" vertical="center" wrapText="1"/>
    </xf>
    <xf numFmtId="165" fontId="48" fillId="35" borderId="2" xfId="36" applyNumberFormat="1" applyFont="1" applyFill="1" applyBorder="1" applyAlignment="1">
      <alignment horizontal="center" vertical="center" wrapText="1"/>
    </xf>
    <xf numFmtId="165" fontId="48" fillId="35" borderId="1" xfId="36" applyNumberFormat="1" applyFont="1" applyFill="1" applyBorder="1" applyAlignment="1">
      <alignment horizontal="center" vertical="center" wrapText="1"/>
    </xf>
    <xf numFmtId="0" fontId="51" fillId="35" borderId="0" xfId="0" applyFont="1" applyFill="1" applyBorder="1" applyAlignment="1">
      <alignment horizontal="center" vertical="center" wrapText="1"/>
    </xf>
    <xf numFmtId="0" fontId="44" fillId="34" borderId="0" xfId="36" applyFont="1" applyFill="1" applyBorder="1" applyAlignment="1">
      <alignment horizontal="center" vertical="center" wrapText="1"/>
    </xf>
    <xf numFmtId="165" fontId="44" fillId="35" borderId="0" xfId="36" applyNumberFormat="1" applyFont="1" applyFill="1" applyBorder="1" applyAlignment="1">
      <alignment horizontal="center" wrapText="1"/>
    </xf>
  </cellXfs>
  <cellStyles count="97">
    <cellStyle name="20% - Énfasis1" xfId="1" builtinId="30" customBuiltin="1"/>
    <cellStyle name="20% - Énfasis1 2" xfId="51" xr:uid="{00000000-0005-0000-0000-000001000000}"/>
    <cellStyle name="20% - Énfasis1 2 2" xfId="80" xr:uid="{00000000-0005-0000-0000-000002000000}"/>
    <cellStyle name="20% - Énfasis1 3" xfId="64" xr:uid="{00000000-0005-0000-0000-000003000000}"/>
    <cellStyle name="20% - Énfasis2" xfId="2" builtinId="34" customBuiltin="1"/>
    <cellStyle name="20% - Énfasis2 2" xfId="53" xr:uid="{00000000-0005-0000-0000-000005000000}"/>
    <cellStyle name="20% - Énfasis2 2 2" xfId="82" xr:uid="{00000000-0005-0000-0000-000006000000}"/>
    <cellStyle name="20% - Énfasis2 3" xfId="66" xr:uid="{00000000-0005-0000-0000-000007000000}"/>
    <cellStyle name="20% - Énfasis3" xfId="3" builtinId="38" customBuiltin="1"/>
    <cellStyle name="20% - Énfasis3 2" xfId="55" xr:uid="{00000000-0005-0000-0000-000009000000}"/>
    <cellStyle name="20% - Énfasis3 2 2" xfId="84" xr:uid="{00000000-0005-0000-0000-00000A000000}"/>
    <cellStyle name="20% - Énfasis3 3" xfId="68" xr:uid="{00000000-0005-0000-0000-00000B000000}"/>
    <cellStyle name="20% - Énfasis4" xfId="4" builtinId="42" customBuiltin="1"/>
    <cellStyle name="20% - Énfasis4 2" xfId="57" xr:uid="{00000000-0005-0000-0000-00000D000000}"/>
    <cellStyle name="20% - Énfasis4 2 2" xfId="86" xr:uid="{00000000-0005-0000-0000-00000E000000}"/>
    <cellStyle name="20% - Énfasis4 3" xfId="70" xr:uid="{00000000-0005-0000-0000-00000F000000}"/>
    <cellStyle name="20% - Énfasis5" xfId="5" builtinId="46" customBuiltin="1"/>
    <cellStyle name="20% - Énfasis5 2" xfId="59" xr:uid="{00000000-0005-0000-0000-000011000000}"/>
    <cellStyle name="20% - Énfasis5 2 2" xfId="88" xr:uid="{00000000-0005-0000-0000-000012000000}"/>
    <cellStyle name="20% - Énfasis5 3" xfId="72" xr:uid="{00000000-0005-0000-0000-000013000000}"/>
    <cellStyle name="20% - Énfasis6" xfId="6" builtinId="50" customBuiltin="1"/>
    <cellStyle name="20% - Énfasis6 2" xfId="61" xr:uid="{00000000-0005-0000-0000-000015000000}"/>
    <cellStyle name="20% - Énfasis6 2 2" xfId="90" xr:uid="{00000000-0005-0000-0000-000016000000}"/>
    <cellStyle name="20% - Énfasis6 3" xfId="74" xr:uid="{00000000-0005-0000-0000-000017000000}"/>
    <cellStyle name="40% - Énfasis1" xfId="7" builtinId="31" customBuiltin="1"/>
    <cellStyle name="40% - Énfasis1 2" xfId="52" xr:uid="{00000000-0005-0000-0000-000019000000}"/>
    <cellStyle name="40% - Énfasis1 2 2" xfId="81" xr:uid="{00000000-0005-0000-0000-00001A000000}"/>
    <cellStyle name="40% - Énfasis1 3" xfId="65" xr:uid="{00000000-0005-0000-0000-00001B000000}"/>
    <cellStyle name="40% - Énfasis2" xfId="8" builtinId="35" customBuiltin="1"/>
    <cellStyle name="40% - Énfasis2 2" xfId="54" xr:uid="{00000000-0005-0000-0000-00001D000000}"/>
    <cellStyle name="40% - Énfasis2 2 2" xfId="83" xr:uid="{00000000-0005-0000-0000-00001E000000}"/>
    <cellStyle name="40% - Énfasis2 3" xfId="67" xr:uid="{00000000-0005-0000-0000-00001F000000}"/>
    <cellStyle name="40% - Énfasis3" xfId="9" builtinId="39" customBuiltin="1"/>
    <cellStyle name="40% - Énfasis3 2" xfId="56" xr:uid="{00000000-0005-0000-0000-000021000000}"/>
    <cellStyle name="40% - Énfasis3 2 2" xfId="85" xr:uid="{00000000-0005-0000-0000-000022000000}"/>
    <cellStyle name="40% - Énfasis3 3" xfId="69" xr:uid="{00000000-0005-0000-0000-000023000000}"/>
    <cellStyle name="40% - Énfasis4" xfId="10" builtinId="43" customBuiltin="1"/>
    <cellStyle name="40% - Énfasis4 2" xfId="58" xr:uid="{00000000-0005-0000-0000-000025000000}"/>
    <cellStyle name="40% - Énfasis4 2 2" xfId="87" xr:uid="{00000000-0005-0000-0000-000026000000}"/>
    <cellStyle name="40% - Énfasis4 3" xfId="71" xr:uid="{00000000-0005-0000-0000-000027000000}"/>
    <cellStyle name="40% - Énfasis5" xfId="11" builtinId="47" customBuiltin="1"/>
    <cellStyle name="40% - Énfasis5 2" xfId="60" xr:uid="{00000000-0005-0000-0000-000029000000}"/>
    <cellStyle name="40% - Énfasis5 2 2" xfId="89" xr:uid="{00000000-0005-0000-0000-00002A000000}"/>
    <cellStyle name="40% - Énfasis5 3" xfId="73" xr:uid="{00000000-0005-0000-0000-00002B000000}"/>
    <cellStyle name="40% - Énfasis6" xfId="12" builtinId="51" customBuiltin="1"/>
    <cellStyle name="40% - Énfasis6 2" xfId="62" xr:uid="{00000000-0005-0000-0000-00002D000000}"/>
    <cellStyle name="40% - Énfasis6 2 2" xfId="91" xr:uid="{00000000-0005-0000-0000-00002E000000}"/>
    <cellStyle name="40% - Énfasis6 3" xfId="75" xr:uid="{00000000-0005-0000-0000-00002F000000}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Bueno" xfId="19" builtinId="26" customBuiltin="1"/>
    <cellStyle name="Cálculo" xfId="20" builtinId="22" customBuiltin="1"/>
    <cellStyle name="Celda de comprobación" xfId="21" builtinId="23" customBuiltin="1"/>
    <cellStyle name="Celda vinculada" xfId="22" builtinId="24" customBuiltin="1"/>
    <cellStyle name="Encabezado 1" xfId="43" builtinId="16" customBuiltin="1"/>
    <cellStyle name="Encabezado 4" xfId="23" builtinId="19" customBuiltin="1"/>
    <cellStyle name="Énfasis1" xfId="24" builtinId="29" customBuiltin="1"/>
    <cellStyle name="Énfasis2" xfId="25" builtinId="33" customBuiltin="1"/>
    <cellStyle name="Énfasis3" xfId="26" builtinId="37" customBuiltin="1"/>
    <cellStyle name="Énfasis4" xfId="27" builtinId="41" customBuiltin="1"/>
    <cellStyle name="Énfasis5" xfId="28" builtinId="45" customBuiltin="1"/>
    <cellStyle name="Énfasis6" xfId="29" builtinId="49" customBuiltin="1"/>
    <cellStyle name="Entrada" xfId="30" builtinId="20" customBuiltin="1"/>
    <cellStyle name="Euro" xfId="31" xr:uid="{00000000-0005-0000-0000-000043000000}"/>
    <cellStyle name="Euro 2" xfId="32" xr:uid="{00000000-0005-0000-0000-000044000000}"/>
    <cellStyle name="Hipervínculo" xfId="33" builtinId="8"/>
    <cellStyle name="Incorrecto" xfId="34" builtinId="27" customBuiltin="1"/>
    <cellStyle name="Millares" xfId="94" builtinId="3"/>
    <cellStyle name="Millares 2" xfId="92" xr:uid="{00000000-0005-0000-0000-000048000000}"/>
    <cellStyle name="Millares 3" xfId="95" xr:uid="{00000000-0005-0000-0000-000049000000}"/>
    <cellStyle name="Millares 3 2" xfId="93" xr:uid="{00000000-0005-0000-0000-00004A000000}"/>
    <cellStyle name="Neutral" xfId="35" builtinId="28" customBuiltin="1"/>
    <cellStyle name="Normal" xfId="0" builtinId="0"/>
    <cellStyle name="Normal 2" xfId="36" xr:uid="{00000000-0005-0000-0000-00004D000000}"/>
    <cellStyle name="Normal 2 2" xfId="76" xr:uid="{00000000-0005-0000-0000-00004E000000}"/>
    <cellStyle name="Normal 3" xfId="37" xr:uid="{00000000-0005-0000-0000-00004F000000}"/>
    <cellStyle name="Normal 3 2" xfId="78" xr:uid="{00000000-0005-0000-0000-000050000000}"/>
    <cellStyle name="Normal 4" xfId="47" xr:uid="{00000000-0005-0000-0000-000051000000}"/>
    <cellStyle name="Normal 5" xfId="48" xr:uid="{00000000-0005-0000-0000-000052000000}"/>
    <cellStyle name="Normal 6" xfId="49" xr:uid="{00000000-0005-0000-0000-000053000000}"/>
    <cellStyle name="Normal 7" xfId="63" xr:uid="{00000000-0005-0000-0000-000054000000}"/>
    <cellStyle name="Normal 8" xfId="96" xr:uid="{00000000-0005-0000-0000-000055000000}"/>
    <cellStyle name="Notas 2" xfId="38" xr:uid="{00000000-0005-0000-0000-000056000000}"/>
    <cellStyle name="Notas 2 2" xfId="77" xr:uid="{00000000-0005-0000-0000-000057000000}"/>
    <cellStyle name="Notas 3" xfId="50" xr:uid="{00000000-0005-0000-0000-000058000000}"/>
    <cellStyle name="Notas 3 2" xfId="79" xr:uid="{00000000-0005-0000-0000-000059000000}"/>
    <cellStyle name="Salida" xfId="39" builtinId="21" customBuiltin="1"/>
    <cellStyle name="Texto de advertencia" xfId="40" builtinId="11" customBuiltin="1"/>
    <cellStyle name="Texto explicativo" xfId="41" builtinId="53" customBuiltin="1"/>
    <cellStyle name="Título" xfId="42" builtinId="15" customBuiltin="1"/>
    <cellStyle name="Título 2" xfId="44" builtinId="17" customBuiltin="1"/>
    <cellStyle name="Título 3" xfId="45" builtinId="18" customBuiltin="1"/>
    <cellStyle name="Total" xfId="46" builtinId="25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EAEAEA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image" Target="../media/image8.emf"/><Relationship Id="rId4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6.wmf"/><Relationship Id="rId2" Type="http://schemas.openxmlformats.org/officeDocument/2006/relationships/image" Target="../media/image5.wmf"/><Relationship Id="rId1" Type="http://schemas.openxmlformats.org/officeDocument/2006/relationships/image" Target="../media/image4.wmf"/><Relationship Id="rId4" Type="http://schemas.openxmlformats.org/officeDocument/2006/relationships/image" Target="../media/image7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653433</xdr:colOff>
      <xdr:row>0</xdr:row>
      <xdr:rowOff>228180</xdr:rowOff>
    </xdr:from>
    <xdr:to>
      <xdr:col>3</xdr:col>
      <xdr:colOff>440569</xdr:colOff>
      <xdr:row>3</xdr:row>
      <xdr:rowOff>239060</xdr:rowOff>
    </xdr:to>
    <xdr:pic>
      <xdr:nvPicPr>
        <xdr:cNvPr id="3" name="Imagen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3433" y="228180"/>
          <a:ext cx="2918480" cy="8324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283111</xdr:colOff>
      <xdr:row>0</xdr:row>
      <xdr:rowOff>175792</xdr:rowOff>
    </xdr:from>
    <xdr:to>
      <xdr:col>12</xdr:col>
      <xdr:colOff>800640</xdr:colOff>
      <xdr:row>3</xdr:row>
      <xdr:rowOff>270343</xdr:rowOff>
    </xdr:to>
    <xdr:pic>
      <xdr:nvPicPr>
        <xdr:cNvPr id="4" name="Imagen 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12736" y="175792"/>
          <a:ext cx="3696498" cy="91608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22412</xdr:colOff>
      <xdr:row>4</xdr:row>
      <xdr:rowOff>190499</xdr:rowOff>
    </xdr:from>
    <xdr:to>
      <xdr:col>13</xdr:col>
      <xdr:colOff>0</xdr:colOff>
      <xdr:row>4</xdr:row>
      <xdr:rowOff>236218</xdr:rowOff>
    </xdr:to>
    <xdr:pic>
      <xdr:nvPicPr>
        <xdr:cNvPr id="5" name="Imagen 2" descr="line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412" y="1285874"/>
          <a:ext cx="12562494" cy="457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2295525</xdr:colOff>
          <xdr:row>86</xdr:row>
          <xdr:rowOff>76200</xdr:rowOff>
        </xdr:from>
        <xdr:to>
          <xdr:col>0</xdr:col>
          <xdr:colOff>3590925</xdr:colOff>
          <xdr:row>88</xdr:row>
          <xdr:rowOff>152400</xdr:rowOff>
        </xdr:to>
        <xdr:sp macro="" textlink="">
          <xdr:nvSpPr>
            <xdr:cNvPr id="14337" name="Object 1" hidden="1">
              <a:extLst>
                <a:ext uri="{63B3BB69-23CF-44E3-9099-C40C66FF867C}">
                  <a14:compatExt spid="_x0000_s14337"/>
                </a:ext>
                <a:ext uri="{FF2B5EF4-FFF2-40B4-BE49-F238E27FC236}">
                  <a16:creationId xmlns:a16="http://schemas.microsoft.com/office/drawing/2014/main" id="{00000000-0008-0000-0100-00000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2333625</xdr:colOff>
          <xdr:row>90</xdr:row>
          <xdr:rowOff>57150</xdr:rowOff>
        </xdr:from>
        <xdr:to>
          <xdr:col>0</xdr:col>
          <xdr:colOff>3486150</xdr:colOff>
          <xdr:row>92</xdr:row>
          <xdr:rowOff>133350</xdr:rowOff>
        </xdr:to>
        <xdr:sp macro="" textlink="">
          <xdr:nvSpPr>
            <xdr:cNvPr id="14338" name="Object 2" hidden="1">
              <a:extLst>
                <a:ext uri="{63B3BB69-23CF-44E3-9099-C40C66FF867C}">
                  <a14:compatExt spid="_x0000_s14338"/>
                </a:ext>
                <a:ext uri="{FF2B5EF4-FFF2-40B4-BE49-F238E27FC236}">
                  <a16:creationId xmlns:a16="http://schemas.microsoft.com/office/drawing/2014/main" id="{00000000-0008-0000-0100-00000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2333625</xdr:colOff>
          <xdr:row>94</xdr:row>
          <xdr:rowOff>19050</xdr:rowOff>
        </xdr:from>
        <xdr:to>
          <xdr:col>0</xdr:col>
          <xdr:colOff>3371850</xdr:colOff>
          <xdr:row>96</xdr:row>
          <xdr:rowOff>95250</xdr:rowOff>
        </xdr:to>
        <xdr:sp macro="" textlink="">
          <xdr:nvSpPr>
            <xdr:cNvPr id="14339" name="Object 3" hidden="1">
              <a:extLst>
                <a:ext uri="{63B3BB69-23CF-44E3-9099-C40C66FF867C}">
                  <a14:compatExt spid="_x0000_s14339"/>
                </a:ext>
                <a:ext uri="{FF2B5EF4-FFF2-40B4-BE49-F238E27FC236}">
                  <a16:creationId xmlns:a16="http://schemas.microsoft.com/office/drawing/2014/main" id="{00000000-0008-0000-0100-00000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2390775</xdr:colOff>
          <xdr:row>98</xdr:row>
          <xdr:rowOff>57150</xdr:rowOff>
        </xdr:from>
        <xdr:to>
          <xdr:col>0</xdr:col>
          <xdr:colOff>3457575</xdr:colOff>
          <xdr:row>100</xdr:row>
          <xdr:rowOff>133350</xdr:rowOff>
        </xdr:to>
        <xdr:sp macro="" textlink="">
          <xdr:nvSpPr>
            <xdr:cNvPr id="14340" name="Object 4" hidden="1">
              <a:extLst>
                <a:ext uri="{63B3BB69-23CF-44E3-9099-C40C66FF867C}">
                  <a14:compatExt spid="_x0000_s14340"/>
                </a:ext>
                <a:ext uri="{FF2B5EF4-FFF2-40B4-BE49-F238E27FC236}">
                  <a16:creationId xmlns:a16="http://schemas.microsoft.com/office/drawing/2014/main" id="{00000000-0008-0000-0100-00000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523875</xdr:colOff>
      <xdr:row>13</xdr:row>
      <xdr:rowOff>11905</xdr:rowOff>
    </xdr:from>
    <xdr:to>
      <xdr:col>0</xdr:col>
      <xdr:colOff>6498431</xdr:colOff>
      <xdr:row>20</xdr:row>
      <xdr:rowOff>103927</xdr:rowOff>
    </xdr:to>
    <xdr:pic>
      <xdr:nvPicPr>
        <xdr:cNvPr id="7" name="Imagen 7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3875" y="3369468"/>
          <a:ext cx="5974556" cy="13421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178593</xdr:colOff>
      <xdr:row>0</xdr:row>
      <xdr:rowOff>140932</xdr:rowOff>
    </xdr:from>
    <xdr:to>
      <xdr:col>0</xdr:col>
      <xdr:colOff>2452687</xdr:colOff>
      <xdr:row>1</xdr:row>
      <xdr:rowOff>253770</xdr:rowOff>
    </xdr:to>
    <xdr:pic>
      <xdr:nvPicPr>
        <xdr:cNvPr id="8" name="Imagen 3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8593" y="140932"/>
          <a:ext cx="2274094" cy="6486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4666014</xdr:colOff>
      <xdr:row>0</xdr:row>
      <xdr:rowOff>154781</xdr:rowOff>
    </xdr:from>
    <xdr:to>
      <xdr:col>0</xdr:col>
      <xdr:colOff>7356428</xdr:colOff>
      <xdr:row>1</xdr:row>
      <xdr:rowOff>285750</xdr:rowOff>
    </xdr:to>
    <xdr:pic>
      <xdr:nvPicPr>
        <xdr:cNvPr id="9" name="Imagen 4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6014" y="154781"/>
          <a:ext cx="2690414" cy="666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1</xdr:row>
      <xdr:rowOff>501966</xdr:rowOff>
    </xdr:from>
    <xdr:to>
      <xdr:col>1</xdr:col>
      <xdr:colOff>-1</xdr:colOff>
      <xdr:row>2</xdr:row>
      <xdr:rowOff>12557</xdr:rowOff>
    </xdr:to>
    <xdr:pic>
      <xdr:nvPicPr>
        <xdr:cNvPr id="10" name="Imagen 2" descr="linea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37747"/>
          <a:ext cx="7596187" cy="4637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21166</xdr:colOff>
      <xdr:row>0</xdr:row>
      <xdr:rowOff>1</xdr:rowOff>
    </xdr:from>
    <xdr:to>
      <xdr:col>4</xdr:col>
      <xdr:colOff>0</xdr:colOff>
      <xdr:row>4</xdr:row>
      <xdr:rowOff>15000</xdr:rowOff>
    </xdr:to>
    <xdr:pic>
      <xdr:nvPicPr>
        <xdr:cNvPr id="3" name="Imagen 3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166" y="1"/>
          <a:ext cx="5376334" cy="60766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21166</xdr:colOff>
      <xdr:row>0</xdr:row>
      <xdr:rowOff>0</xdr:rowOff>
    </xdr:from>
    <xdr:to>
      <xdr:col>2</xdr:col>
      <xdr:colOff>761999</xdr:colOff>
      <xdr:row>4</xdr:row>
      <xdr:rowOff>14999</xdr:rowOff>
    </xdr:to>
    <xdr:pic>
      <xdr:nvPicPr>
        <xdr:cNvPr id="2" name="Imagen 32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166" y="0"/>
          <a:ext cx="4617508" cy="62459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740833</xdr:colOff>
      <xdr:row>4</xdr:row>
      <xdr:rowOff>14999</xdr:rowOff>
    </xdr:to>
    <xdr:pic>
      <xdr:nvPicPr>
        <xdr:cNvPr id="3" name="Imagen 3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4614333" cy="60766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737658</xdr:colOff>
      <xdr:row>4</xdr:row>
      <xdr:rowOff>2299</xdr:rowOff>
    </xdr:to>
    <xdr:pic>
      <xdr:nvPicPr>
        <xdr:cNvPr id="3" name="Imagen 3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4614333" cy="60766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21166</xdr:colOff>
      <xdr:row>0</xdr:row>
      <xdr:rowOff>0</xdr:rowOff>
    </xdr:from>
    <xdr:to>
      <xdr:col>2</xdr:col>
      <xdr:colOff>761999</xdr:colOff>
      <xdr:row>4</xdr:row>
      <xdr:rowOff>14999</xdr:rowOff>
    </xdr:to>
    <xdr:pic>
      <xdr:nvPicPr>
        <xdr:cNvPr id="3" name="Imagen 3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166" y="0"/>
          <a:ext cx="4617508" cy="624599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42332</xdr:colOff>
      <xdr:row>0</xdr:row>
      <xdr:rowOff>0</xdr:rowOff>
    </xdr:from>
    <xdr:to>
      <xdr:col>4</xdr:col>
      <xdr:colOff>698497</xdr:colOff>
      <xdr:row>4</xdr:row>
      <xdr:rowOff>10583</xdr:rowOff>
    </xdr:to>
    <xdr:pic>
      <xdr:nvPicPr>
        <xdr:cNvPr id="5" name="Imagen 32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332" y="0"/>
          <a:ext cx="6297082" cy="603250"/>
        </a:xfrm>
        <a:prstGeom prst="rect">
          <a:avLst/>
        </a:prstGeom>
      </xdr:spPr>
    </xdr:pic>
    <xdr:clientData/>
  </xdr:twoCellAnchor>
  <xdr:twoCellAnchor editAs="oneCell">
    <xdr:from>
      <xdr:col>0</xdr:col>
      <xdr:colOff>42332</xdr:colOff>
      <xdr:row>0</xdr:row>
      <xdr:rowOff>0</xdr:rowOff>
    </xdr:from>
    <xdr:to>
      <xdr:col>4</xdr:col>
      <xdr:colOff>698497</xdr:colOff>
      <xdr:row>4</xdr:row>
      <xdr:rowOff>10583</xdr:rowOff>
    </xdr:to>
    <xdr:pic>
      <xdr:nvPicPr>
        <xdr:cNvPr id="3" name="Imagen 3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332" y="0"/>
          <a:ext cx="6294965" cy="62018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3" Type="http://schemas.openxmlformats.org/officeDocument/2006/relationships/vmlDrawing" Target="../drawings/vmlDrawing1.vml"/><Relationship Id="rId7" Type="http://schemas.openxmlformats.org/officeDocument/2006/relationships/image" Target="../media/image5.w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oleObject2.bin"/><Relationship Id="rId11" Type="http://schemas.openxmlformats.org/officeDocument/2006/relationships/image" Target="../media/image7.wmf"/><Relationship Id="rId5" Type="http://schemas.openxmlformats.org/officeDocument/2006/relationships/image" Target="../media/image4.wmf"/><Relationship Id="rId10" Type="http://schemas.openxmlformats.org/officeDocument/2006/relationships/oleObject" Target="../embeddings/oleObject4.bin"/><Relationship Id="rId4" Type="http://schemas.openxmlformats.org/officeDocument/2006/relationships/oleObject" Target="../embeddings/oleObject1.bin"/><Relationship Id="rId9" Type="http://schemas.openxmlformats.org/officeDocument/2006/relationships/image" Target="../media/image6.wmf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Q37"/>
  <sheetViews>
    <sheetView tabSelected="1" zoomScale="80" zoomScaleNormal="80" workbookViewId="0">
      <selection activeCell="A8" sqref="A8:M10"/>
    </sheetView>
  </sheetViews>
  <sheetFormatPr baseColWidth="10" defaultRowHeight="12.75" x14ac:dyDescent="0.2"/>
  <cols>
    <col min="1" max="1" width="12.5703125" style="14" customWidth="1"/>
    <col min="2" max="2" width="14.28515625" style="10" customWidth="1"/>
    <col min="3" max="3" width="20.140625" style="10" customWidth="1"/>
    <col min="4" max="4" width="15" style="10" customWidth="1"/>
    <col min="5" max="5" width="14.42578125" style="10" customWidth="1"/>
    <col min="6" max="6" width="17.28515625" style="10" customWidth="1"/>
    <col min="7" max="7" width="15.140625" style="10" customWidth="1"/>
    <col min="8" max="8" width="17.5703125" style="10" customWidth="1"/>
    <col min="9" max="9" width="13.42578125" style="10" customWidth="1"/>
    <col min="10" max="12" width="11.42578125" style="10"/>
    <col min="13" max="13" width="14.7109375" style="10" customWidth="1"/>
    <col min="14" max="16384" width="11.42578125" style="10"/>
  </cols>
  <sheetData>
    <row r="1" spans="1:17" s="16" customFormat="1" ht="21.95" customHeight="1" x14ac:dyDescent="0.25">
      <c r="A1" s="162"/>
      <c r="B1" s="163"/>
      <c r="C1" s="163"/>
      <c r="D1" s="163"/>
      <c r="E1" s="163"/>
      <c r="F1" s="163"/>
      <c r="G1" s="163"/>
      <c r="H1" s="163"/>
      <c r="I1" s="163"/>
      <c r="J1" s="163"/>
      <c r="K1" s="163"/>
      <c r="L1" s="163"/>
      <c r="M1" s="164"/>
      <c r="N1" s="17"/>
      <c r="O1" s="17"/>
      <c r="P1" s="17"/>
    </row>
    <row r="2" spans="1:17" s="16" customFormat="1" ht="21.95" customHeight="1" x14ac:dyDescent="0.25">
      <c r="A2" s="165"/>
      <c r="B2" s="166"/>
      <c r="C2" s="166"/>
      <c r="D2" s="166"/>
      <c r="E2" s="166"/>
      <c r="F2" s="166"/>
      <c r="G2" s="166"/>
      <c r="H2" s="166"/>
      <c r="I2" s="166"/>
      <c r="J2" s="166"/>
      <c r="K2" s="166"/>
      <c r="L2" s="166"/>
      <c r="M2" s="167"/>
      <c r="N2" s="17"/>
      <c r="O2" s="17"/>
      <c r="P2" s="17"/>
    </row>
    <row r="3" spans="1:17" s="16" customFormat="1" ht="21.95" customHeight="1" x14ac:dyDescent="0.25">
      <c r="A3" s="165"/>
      <c r="B3" s="166"/>
      <c r="C3" s="166"/>
      <c r="D3" s="166"/>
      <c r="E3" s="166"/>
      <c r="F3" s="166"/>
      <c r="G3" s="166"/>
      <c r="H3" s="166"/>
      <c r="I3" s="166"/>
      <c r="J3" s="166"/>
      <c r="K3" s="166"/>
      <c r="L3" s="166"/>
      <c r="M3" s="167"/>
      <c r="N3" s="17"/>
      <c r="O3" s="17"/>
      <c r="P3" s="17"/>
    </row>
    <row r="4" spans="1:17" s="16" customFormat="1" ht="21.95" customHeight="1" x14ac:dyDescent="0.25">
      <c r="A4" s="165"/>
      <c r="B4" s="166"/>
      <c r="C4" s="166"/>
      <c r="D4" s="166"/>
      <c r="E4" s="166"/>
      <c r="F4" s="166"/>
      <c r="G4" s="166"/>
      <c r="H4" s="166"/>
      <c r="I4" s="166"/>
      <c r="J4" s="166"/>
      <c r="K4" s="166"/>
      <c r="L4" s="166"/>
      <c r="M4" s="167"/>
      <c r="N4" s="17"/>
      <c r="O4" s="17"/>
      <c r="P4" s="17"/>
    </row>
    <row r="5" spans="1:17" s="16" customFormat="1" ht="21.95" customHeight="1" x14ac:dyDescent="0.25">
      <c r="A5" s="168"/>
      <c r="B5" s="169"/>
      <c r="C5" s="169"/>
      <c r="D5" s="169"/>
      <c r="E5" s="169"/>
      <c r="F5" s="169"/>
      <c r="G5" s="169"/>
      <c r="H5" s="169"/>
      <c r="I5" s="169"/>
      <c r="J5" s="169"/>
      <c r="K5" s="169"/>
      <c r="L5" s="169"/>
      <c r="M5" s="170"/>
      <c r="N5" s="17"/>
      <c r="O5" s="17"/>
      <c r="P5" s="17"/>
    </row>
    <row r="6" spans="1:17" ht="21.95" customHeight="1" x14ac:dyDescent="0.2">
      <c r="A6" s="171" t="s">
        <v>76</v>
      </c>
      <c r="B6" s="172"/>
      <c r="C6" s="172"/>
      <c r="D6" s="172"/>
      <c r="E6" s="172"/>
      <c r="F6" s="172"/>
      <c r="G6" s="172"/>
      <c r="H6" s="172"/>
      <c r="I6" s="172"/>
      <c r="J6" s="172"/>
      <c r="K6" s="172"/>
      <c r="L6" s="172"/>
      <c r="M6" s="173"/>
      <c r="N6" s="18"/>
      <c r="O6" s="18"/>
      <c r="P6" s="18"/>
      <c r="Q6" s="18"/>
    </row>
    <row r="7" spans="1:17" ht="12" customHeight="1" x14ac:dyDescent="0.2">
      <c r="A7" s="174"/>
      <c r="B7" s="175"/>
      <c r="C7" s="175"/>
      <c r="D7" s="175"/>
      <c r="E7" s="175"/>
      <c r="F7" s="175"/>
      <c r="G7" s="175"/>
      <c r="H7" s="175"/>
      <c r="I7" s="175"/>
      <c r="J7" s="175"/>
      <c r="K7" s="175"/>
      <c r="L7" s="175"/>
      <c r="M7" s="176"/>
      <c r="N7" s="18"/>
      <c r="O7" s="18"/>
      <c r="P7" s="18"/>
      <c r="Q7" s="18"/>
    </row>
    <row r="8" spans="1:17" x14ac:dyDescent="0.2">
      <c r="A8" s="177" t="s">
        <v>156</v>
      </c>
      <c r="B8" s="178"/>
      <c r="C8" s="178"/>
      <c r="D8" s="178"/>
      <c r="E8" s="178"/>
      <c r="F8" s="178"/>
      <c r="G8" s="178"/>
      <c r="H8" s="178"/>
      <c r="I8" s="178"/>
      <c r="J8" s="178"/>
      <c r="K8" s="178"/>
      <c r="L8" s="178"/>
      <c r="M8" s="179"/>
    </row>
    <row r="9" spans="1:17" ht="15" customHeight="1" x14ac:dyDescent="0.2">
      <c r="A9" s="180"/>
      <c r="B9" s="181"/>
      <c r="C9" s="181"/>
      <c r="D9" s="181"/>
      <c r="E9" s="181"/>
      <c r="F9" s="181"/>
      <c r="G9" s="181"/>
      <c r="H9" s="181"/>
      <c r="I9" s="181"/>
      <c r="J9" s="181"/>
      <c r="K9" s="181"/>
      <c r="L9" s="181"/>
      <c r="M9" s="182"/>
    </row>
    <row r="10" spans="1:17" x14ac:dyDescent="0.2">
      <c r="A10" s="183"/>
      <c r="B10" s="184"/>
      <c r="C10" s="184"/>
      <c r="D10" s="184"/>
      <c r="E10" s="184"/>
      <c r="F10" s="184"/>
      <c r="G10" s="184"/>
      <c r="H10" s="184"/>
      <c r="I10" s="184"/>
      <c r="J10" s="184"/>
      <c r="K10" s="184"/>
      <c r="L10" s="184"/>
      <c r="M10" s="185"/>
    </row>
    <row r="11" spans="1:17" ht="19.5" customHeight="1" x14ac:dyDescent="0.2">
      <c r="A11" s="25" t="s">
        <v>15</v>
      </c>
      <c r="B11" s="68" t="s">
        <v>77</v>
      </c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20"/>
    </row>
    <row r="12" spans="1:17" ht="17.25" customHeight="1" x14ac:dyDescent="0.2">
      <c r="A12" s="21"/>
      <c r="B12" s="26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3"/>
    </row>
    <row r="13" spans="1:17" ht="19.5" customHeight="1" x14ac:dyDescent="0.2">
      <c r="A13" s="24" t="s">
        <v>78</v>
      </c>
      <c r="B13" s="68" t="s">
        <v>155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20"/>
    </row>
    <row r="14" spans="1:17" ht="21.75" customHeight="1" x14ac:dyDescent="0.2">
      <c r="A14" s="21"/>
      <c r="B14" s="22" t="s">
        <v>23</v>
      </c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3"/>
    </row>
    <row r="15" spans="1:17" ht="23.25" customHeight="1" x14ac:dyDescent="0.2">
      <c r="A15" s="24" t="s">
        <v>79</v>
      </c>
      <c r="B15" s="68" t="s">
        <v>182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20"/>
    </row>
    <row r="16" spans="1:17" ht="17.25" customHeight="1" x14ac:dyDescent="0.2">
      <c r="A16" s="21"/>
      <c r="B16" s="22" t="s">
        <v>191</v>
      </c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3"/>
    </row>
    <row r="17" spans="1:13" ht="25.5" customHeight="1" x14ac:dyDescent="0.2">
      <c r="A17" s="24" t="s">
        <v>80</v>
      </c>
      <c r="B17" s="68" t="s">
        <v>103</v>
      </c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20"/>
    </row>
    <row r="18" spans="1:13" ht="20.25" customHeight="1" x14ac:dyDescent="0.2">
      <c r="A18" s="21"/>
      <c r="B18" s="22" t="s">
        <v>97</v>
      </c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3"/>
    </row>
    <row r="19" spans="1:13" ht="19.5" customHeight="1" x14ac:dyDescent="0.2">
      <c r="A19" s="24" t="s">
        <v>81</v>
      </c>
      <c r="B19" s="68" t="s">
        <v>98</v>
      </c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20"/>
    </row>
    <row r="20" spans="1:13" ht="20.25" customHeight="1" x14ac:dyDescent="0.2">
      <c r="A20" s="21"/>
      <c r="B20" s="22" t="s">
        <v>99</v>
      </c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3"/>
    </row>
    <row r="21" spans="1:13" ht="18.75" customHeight="1" x14ac:dyDescent="0.2">
      <c r="A21" s="24" t="s">
        <v>82</v>
      </c>
      <c r="B21" s="161" t="s">
        <v>183</v>
      </c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20"/>
    </row>
    <row r="22" spans="1:13" ht="21" customHeight="1" x14ac:dyDescent="0.2">
      <c r="A22" s="21"/>
      <c r="B22" s="22" t="s">
        <v>96</v>
      </c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3"/>
    </row>
    <row r="23" spans="1:13" ht="16.5" x14ac:dyDescent="0.2">
      <c r="A23" s="24" t="s">
        <v>195</v>
      </c>
      <c r="B23" s="161" t="s">
        <v>83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20"/>
    </row>
    <row r="24" spans="1:13" ht="16.5" x14ac:dyDescent="0.2">
      <c r="A24" s="21"/>
      <c r="B24" s="22" t="s">
        <v>100</v>
      </c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3"/>
    </row>
    <row r="25" spans="1:13" ht="15" x14ac:dyDescent="0.2">
      <c r="A25" s="11"/>
      <c r="B25" s="12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</row>
    <row r="33" spans="2:2" ht="16.5" x14ac:dyDescent="0.2">
      <c r="B33" s="68"/>
    </row>
    <row r="34" spans="2:2" x14ac:dyDescent="0.2">
      <c r="B34" s="160"/>
    </row>
    <row r="35" spans="2:2" x14ac:dyDescent="0.2">
      <c r="B35" s="2"/>
    </row>
    <row r="37" spans="2:2" x14ac:dyDescent="0.2">
      <c r="B37" s="160"/>
    </row>
  </sheetData>
  <mergeCells count="3">
    <mergeCell ref="A1:M5"/>
    <mergeCell ref="A6:M7"/>
    <mergeCell ref="A8:M10"/>
  </mergeCells>
  <hyperlinks>
    <hyperlink ref="B11" location="'FICHA METODOLÓGICA'!A1" display="FICHA METODOLÓGICA" xr:uid="{00000000-0004-0000-0000-000000000000}"/>
    <hyperlink ref="B15" location="'Ocup Rama de actividad CIIU 4 '!A1" display="Ocup Rama de actividad CIIU 4" xr:uid="{00000000-0004-0000-0000-000001000000}"/>
    <hyperlink ref="B17" location="'Ocup Posición ocupacional'!A1" display="Ocup Posición ocupacional" xr:uid="{00000000-0004-0000-0000-000002000000}"/>
    <hyperlink ref="B19" location="Inactividad!A1" display="Inactividad" xr:uid="{00000000-0004-0000-0000-000003000000}"/>
    <hyperlink ref="B13" location="'Total capitales Nuevos dptos'!A1" display="Total capitales Nuevos dptos" xr:uid="{00000000-0004-0000-0000-000004000000}"/>
    <hyperlink ref="B21" location="'Ocup Rama de actividad CIIU 3'!A1" display="Inactividad" xr:uid="{00000000-0004-0000-0000-000005000000}"/>
    <hyperlink ref="B23" location="'Errores relativos '!A1" display="Errores relativos" xr:uid="{00000000-0004-0000-0000-000006000000}"/>
  </hyperlink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01"/>
  <sheetViews>
    <sheetView zoomScale="80" zoomScaleNormal="80" workbookViewId="0">
      <selection sqref="A1:A2"/>
    </sheetView>
  </sheetViews>
  <sheetFormatPr baseColWidth="10" defaultRowHeight="12.75" x14ac:dyDescent="0.2"/>
  <cols>
    <col min="1" max="1" width="113.85546875" style="15" customWidth="1"/>
    <col min="2" max="16384" width="11.42578125" style="15"/>
  </cols>
  <sheetData>
    <row r="1" spans="1:1" ht="42" customHeight="1" x14ac:dyDescent="0.2">
      <c r="A1" s="186"/>
    </row>
    <row r="2" spans="1:1" ht="42" customHeight="1" x14ac:dyDescent="0.2">
      <c r="A2" s="186"/>
    </row>
    <row r="3" spans="1:1" ht="12.75" customHeight="1" x14ac:dyDescent="0.2">
      <c r="A3" s="187" t="s">
        <v>84</v>
      </c>
    </row>
    <row r="4" spans="1:1" ht="12.75" customHeight="1" x14ac:dyDescent="0.2">
      <c r="A4" s="187"/>
    </row>
    <row r="5" spans="1:1" ht="12.75" customHeight="1" x14ac:dyDescent="0.2">
      <c r="A5" s="27"/>
    </row>
    <row r="6" spans="1:1" ht="28.5" x14ac:dyDescent="0.2">
      <c r="A6" s="28" t="s">
        <v>104</v>
      </c>
    </row>
    <row r="7" spans="1:1" ht="14.25" x14ac:dyDescent="0.2">
      <c r="A7" s="28"/>
    </row>
    <row r="8" spans="1:1" ht="14.25" x14ac:dyDescent="0.2">
      <c r="A8" s="29" t="s">
        <v>85</v>
      </c>
    </row>
    <row r="9" spans="1:1" ht="28.5" x14ac:dyDescent="0.2">
      <c r="A9" s="30" t="s">
        <v>86</v>
      </c>
    </row>
    <row r="10" spans="1:1" ht="14.25" x14ac:dyDescent="0.25">
      <c r="A10" s="31"/>
    </row>
    <row r="11" spans="1:1" ht="14.25" x14ac:dyDescent="0.2">
      <c r="A11" s="29" t="s">
        <v>87</v>
      </c>
    </row>
    <row r="12" spans="1:1" ht="14.25" x14ac:dyDescent="0.25">
      <c r="A12" s="31" t="s">
        <v>105</v>
      </c>
    </row>
    <row r="13" spans="1:1" ht="14.25" x14ac:dyDescent="0.25">
      <c r="A13" s="31"/>
    </row>
    <row r="14" spans="1:1" ht="14.25" x14ac:dyDescent="0.25">
      <c r="A14" s="31"/>
    </row>
    <row r="15" spans="1:1" ht="14.25" x14ac:dyDescent="0.25">
      <c r="A15" s="31"/>
    </row>
    <row r="16" spans="1:1" ht="14.25" x14ac:dyDescent="0.25">
      <c r="A16" s="31"/>
    </row>
    <row r="17" spans="1:1" ht="14.25" x14ac:dyDescent="0.25">
      <c r="A17" s="31"/>
    </row>
    <row r="18" spans="1:1" ht="14.25" x14ac:dyDescent="0.25">
      <c r="A18" s="31"/>
    </row>
    <row r="19" spans="1:1" ht="14.25" x14ac:dyDescent="0.25">
      <c r="A19" s="31"/>
    </row>
    <row r="20" spans="1:1" ht="14.25" x14ac:dyDescent="0.25">
      <c r="A20" s="31"/>
    </row>
    <row r="21" spans="1:1" ht="14.25" x14ac:dyDescent="0.25">
      <c r="A21" s="31"/>
    </row>
    <row r="22" spans="1:1" ht="14.25" x14ac:dyDescent="0.25">
      <c r="A22" s="32"/>
    </row>
    <row r="23" spans="1:1" ht="14.25" x14ac:dyDescent="0.25">
      <c r="A23" s="32" t="s">
        <v>106</v>
      </c>
    </row>
    <row r="24" spans="1:1" ht="14.25" x14ac:dyDescent="0.25">
      <c r="A24" s="32"/>
    </row>
    <row r="25" spans="1:1" ht="14.25" x14ac:dyDescent="0.25">
      <c r="A25" s="32" t="s">
        <v>107</v>
      </c>
    </row>
    <row r="26" spans="1:1" ht="14.25" x14ac:dyDescent="0.25">
      <c r="A26" s="32"/>
    </row>
    <row r="27" spans="1:1" ht="14.25" x14ac:dyDescent="0.25">
      <c r="A27" s="32" t="s">
        <v>108</v>
      </c>
    </row>
    <row r="28" spans="1:1" ht="14.25" x14ac:dyDescent="0.25">
      <c r="A28" s="32"/>
    </row>
    <row r="29" spans="1:1" ht="14.25" x14ac:dyDescent="0.2">
      <c r="A29" s="29" t="s">
        <v>88</v>
      </c>
    </row>
    <row r="30" spans="1:1" ht="28.5" x14ac:dyDescent="0.25">
      <c r="A30" s="32" t="s">
        <v>109</v>
      </c>
    </row>
    <row r="31" spans="1:1" ht="14.25" x14ac:dyDescent="0.25">
      <c r="A31" s="32"/>
    </row>
    <row r="32" spans="1:1" ht="14.25" x14ac:dyDescent="0.25">
      <c r="A32" s="33" t="s">
        <v>110</v>
      </c>
    </row>
    <row r="33" spans="1:1" ht="14.25" x14ac:dyDescent="0.25">
      <c r="A33" s="32"/>
    </row>
    <row r="34" spans="1:1" ht="14.25" x14ac:dyDescent="0.25">
      <c r="A34" s="32" t="s">
        <v>111</v>
      </c>
    </row>
    <row r="35" spans="1:1" ht="14.25" x14ac:dyDescent="0.25">
      <c r="A35" s="32"/>
    </row>
    <row r="36" spans="1:1" ht="28.5" x14ac:dyDescent="0.25">
      <c r="A36" s="32" t="s">
        <v>112</v>
      </c>
    </row>
    <row r="37" spans="1:1" ht="14.25" x14ac:dyDescent="0.25">
      <c r="A37" s="32"/>
    </row>
    <row r="38" spans="1:1" ht="28.5" x14ac:dyDescent="0.25">
      <c r="A38" s="32" t="s">
        <v>113</v>
      </c>
    </row>
    <row r="39" spans="1:1" ht="14.25" x14ac:dyDescent="0.25">
      <c r="A39" s="31"/>
    </row>
    <row r="40" spans="1:1" ht="14.25" x14ac:dyDescent="0.25">
      <c r="A40" s="31" t="s">
        <v>89</v>
      </c>
    </row>
    <row r="41" spans="1:1" ht="14.25" x14ac:dyDescent="0.25">
      <c r="A41" s="32"/>
    </row>
    <row r="42" spans="1:1" ht="14.25" x14ac:dyDescent="0.25">
      <c r="A42" s="31" t="s">
        <v>114</v>
      </c>
    </row>
    <row r="43" spans="1:1" ht="14.25" x14ac:dyDescent="0.25">
      <c r="A43" s="31"/>
    </row>
    <row r="44" spans="1:1" ht="14.25" x14ac:dyDescent="0.25">
      <c r="A44" s="32" t="s">
        <v>115</v>
      </c>
    </row>
    <row r="45" spans="1:1" ht="14.25" x14ac:dyDescent="0.25">
      <c r="A45" s="32" t="s">
        <v>116</v>
      </c>
    </row>
    <row r="46" spans="1:1" ht="14.25" x14ac:dyDescent="0.25">
      <c r="A46" s="32" t="s">
        <v>117</v>
      </c>
    </row>
    <row r="47" spans="1:1" ht="14.25" x14ac:dyDescent="0.25">
      <c r="A47" s="32"/>
    </row>
    <row r="48" spans="1:1" ht="14.25" x14ac:dyDescent="0.25">
      <c r="A48" s="32" t="s">
        <v>118</v>
      </c>
    </row>
    <row r="49" spans="1:1" ht="14.25" x14ac:dyDescent="0.25">
      <c r="A49" s="32"/>
    </row>
    <row r="50" spans="1:1" ht="14.25" x14ac:dyDescent="0.25">
      <c r="A50" s="33" t="s">
        <v>90</v>
      </c>
    </row>
    <row r="51" spans="1:1" ht="14.25" x14ac:dyDescent="0.25">
      <c r="A51" s="32"/>
    </row>
    <row r="52" spans="1:1" ht="14.25" x14ac:dyDescent="0.25">
      <c r="A52" s="32" t="s">
        <v>119</v>
      </c>
    </row>
    <row r="53" spans="1:1" ht="14.25" x14ac:dyDescent="0.25">
      <c r="A53" s="32" t="s">
        <v>120</v>
      </c>
    </row>
    <row r="54" spans="1:1" ht="14.25" x14ac:dyDescent="0.25">
      <c r="A54" s="32" t="s">
        <v>121</v>
      </c>
    </row>
    <row r="55" spans="1:1" ht="14.25" x14ac:dyDescent="0.25">
      <c r="A55" s="32"/>
    </row>
    <row r="56" spans="1:1" ht="14.25" x14ac:dyDescent="0.25">
      <c r="A56" s="33" t="s">
        <v>91</v>
      </c>
    </row>
    <row r="57" spans="1:1" ht="14.25" x14ac:dyDescent="0.25">
      <c r="A57" s="32"/>
    </row>
    <row r="58" spans="1:1" ht="14.25" x14ac:dyDescent="0.25">
      <c r="A58" s="32" t="s">
        <v>119</v>
      </c>
    </row>
    <row r="59" spans="1:1" ht="14.25" x14ac:dyDescent="0.25">
      <c r="A59" s="32" t="s">
        <v>122</v>
      </c>
    </row>
    <row r="60" spans="1:1" ht="14.25" x14ac:dyDescent="0.25">
      <c r="A60" s="32" t="s">
        <v>121</v>
      </c>
    </row>
    <row r="61" spans="1:1" ht="14.25" x14ac:dyDescent="0.25">
      <c r="A61" s="32"/>
    </row>
    <row r="62" spans="1:1" ht="14.25" x14ac:dyDescent="0.25">
      <c r="A62" s="34" t="s">
        <v>92</v>
      </c>
    </row>
    <row r="63" spans="1:1" ht="14.25" x14ac:dyDescent="0.25">
      <c r="A63" s="31" t="s">
        <v>93</v>
      </c>
    </row>
    <row r="64" spans="1:1" ht="14.25" x14ac:dyDescent="0.25">
      <c r="A64" s="32"/>
    </row>
    <row r="65" spans="1:1" ht="14.25" x14ac:dyDescent="0.25">
      <c r="A65" s="32" t="s">
        <v>123</v>
      </c>
    </row>
    <row r="66" spans="1:1" ht="14.25" x14ac:dyDescent="0.25">
      <c r="A66" s="32" t="s">
        <v>124</v>
      </c>
    </row>
    <row r="67" spans="1:1" ht="14.25" x14ac:dyDescent="0.25">
      <c r="A67" s="32" t="s">
        <v>125</v>
      </c>
    </row>
    <row r="68" spans="1:1" ht="14.25" x14ac:dyDescent="0.25">
      <c r="A68" s="32" t="s">
        <v>126</v>
      </c>
    </row>
    <row r="69" spans="1:1" ht="14.25" x14ac:dyDescent="0.25">
      <c r="A69" s="32" t="s">
        <v>127</v>
      </c>
    </row>
    <row r="70" spans="1:1" ht="14.25" x14ac:dyDescent="0.25">
      <c r="A70" s="32" t="s">
        <v>128</v>
      </c>
    </row>
    <row r="71" spans="1:1" ht="14.25" x14ac:dyDescent="0.25">
      <c r="A71" s="32" t="s">
        <v>129</v>
      </c>
    </row>
    <row r="72" spans="1:1" ht="14.25" x14ac:dyDescent="0.25">
      <c r="A72" s="32" t="s">
        <v>130</v>
      </c>
    </row>
    <row r="73" spans="1:1" ht="14.25" x14ac:dyDescent="0.25">
      <c r="A73" s="32" t="s">
        <v>131</v>
      </c>
    </row>
    <row r="74" spans="1:1" ht="16.5" x14ac:dyDescent="0.3">
      <c r="A74" s="35"/>
    </row>
    <row r="75" spans="1:1" ht="14.25" x14ac:dyDescent="0.25">
      <c r="A75" s="31" t="s">
        <v>94</v>
      </c>
    </row>
    <row r="76" spans="1:1" ht="14.25" x14ac:dyDescent="0.25">
      <c r="A76" s="32"/>
    </row>
    <row r="77" spans="1:1" ht="14.25" x14ac:dyDescent="0.25">
      <c r="A77" s="32" t="s">
        <v>132</v>
      </c>
    </row>
    <row r="78" spans="1:1" ht="14.25" x14ac:dyDescent="0.25">
      <c r="A78" s="32" t="s">
        <v>133</v>
      </c>
    </row>
    <row r="79" spans="1:1" ht="14.25" x14ac:dyDescent="0.25">
      <c r="A79" s="32" t="s">
        <v>134</v>
      </c>
    </row>
    <row r="80" spans="1:1" ht="14.25" x14ac:dyDescent="0.25">
      <c r="A80" s="32" t="s">
        <v>135</v>
      </c>
    </row>
    <row r="81" spans="1:1" ht="14.25" x14ac:dyDescent="0.25">
      <c r="A81" s="32" t="s">
        <v>136</v>
      </c>
    </row>
    <row r="82" spans="1:1" ht="14.25" x14ac:dyDescent="0.25">
      <c r="A82" s="32" t="s">
        <v>137</v>
      </c>
    </row>
    <row r="83" spans="1:1" ht="14.25" x14ac:dyDescent="0.25">
      <c r="A83" s="32"/>
    </row>
    <row r="84" spans="1:1" ht="14.25" x14ac:dyDescent="0.25">
      <c r="A84" s="32" t="s">
        <v>95</v>
      </c>
    </row>
    <row r="85" spans="1:1" ht="14.25" x14ac:dyDescent="0.25">
      <c r="A85" s="32"/>
    </row>
    <row r="86" spans="1:1" ht="28.5" x14ac:dyDescent="0.25">
      <c r="A86" s="32" t="s">
        <v>138</v>
      </c>
    </row>
    <row r="87" spans="1:1" ht="14.25" x14ac:dyDescent="0.25">
      <c r="A87" s="32"/>
    </row>
    <row r="88" spans="1:1" ht="14.25" x14ac:dyDescent="0.25">
      <c r="A88" s="31"/>
    </row>
    <row r="89" spans="1:1" ht="14.25" x14ac:dyDescent="0.25">
      <c r="A89" s="36"/>
    </row>
    <row r="90" spans="1:1" ht="28.5" x14ac:dyDescent="0.25">
      <c r="A90" s="32" t="s">
        <v>139</v>
      </c>
    </row>
    <row r="91" spans="1:1" ht="14.25" x14ac:dyDescent="0.25">
      <c r="A91" s="31"/>
    </row>
    <row r="92" spans="1:1" ht="14.25" x14ac:dyDescent="0.25">
      <c r="A92" s="31"/>
    </row>
    <row r="93" spans="1:1" ht="14.25" x14ac:dyDescent="0.25">
      <c r="A93" s="32"/>
    </row>
    <row r="94" spans="1:1" ht="28.5" x14ac:dyDescent="0.25">
      <c r="A94" s="32" t="s">
        <v>140</v>
      </c>
    </row>
    <row r="95" spans="1:1" ht="14.25" x14ac:dyDescent="0.25">
      <c r="A95" s="32"/>
    </row>
    <row r="96" spans="1:1" ht="14.25" x14ac:dyDescent="0.25">
      <c r="A96" s="31"/>
    </row>
    <row r="97" spans="1:1" ht="14.25" x14ac:dyDescent="0.25">
      <c r="A97" s="31"/>
    </row>
    <row r="98" spans="1:1" ht="30.75" x14ac:dyDescent="0.25">
      <c r="A98" s="35" t="s">
        <v>141</v>
      </c>
    </row>
    <row r="99" spans="1:1" ht="14.25" x14ac:dyDescent="0.25">
      <c r="A99" s="32"/>
    </row>
    <row r="100" spans="1:1" ht="14.25" x14ac:dyDescent="0.25">
      <c r="A100" s="31"/>
    </row>
    <row r="101" spans="1:1" ht="17.25" thickBot="1" x14ac:dyDescent="0.35">
      <c r="A101" s="37"/>
    </row>
  </sheetData>
  <mergeCells count="2">
    <mergeCell ref="A1:A2"/>
    <mergeCell ref="A3:A4"/>
  </mergeCell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Equation.3" shapeId="14337" r:id="rId4">
          <objectPr defaultSize="0" autoPict="0" r:id="rId5">
            <anchor moveWithCells="1" sizeWithCells="1">
              <from>
                <xdr:col>0</xdr:col>
                <xdr:colOff>2295525</xdr:colOff>
                <xdr:row>86</xdr:row>
                <xdr:rowOff>76200</xdr:rowOff>
              </from>
              <to>
                <xdr:col>0</xdr:col>
                <xdr:colOff>3590925</xdr:colOff>
                <xdr:row>88</xdr:row>
                <xdr:rowOff>152400</xdr:rowOff>
              </to>
            </anchor>
          </objectPr>
        </oleObject>
      </mc:Choice>
      <mc:Fallback>
        <oleObject progId="Equation.3" shapeId="14337" r:id="rId4"/>
      </mc:Fallback>
    </mc:AlternateContent>
    <mc:AlternateContent xmlns:mc="http://schemas.openxmlformats.org/markup-compatibility/2006">
      <mc:Choice Requires="x14">
        <oleObject progId="Equation.3" shapeId="14338" r:id="rId6">
          <objectPr defaultSize="0" autoPict="0" r:id="rId7">
            <anchor moveWithCells="1" sizeWithCells="1">
              <from>
                <xdr:col>0</xdr:col>
                <xdr:colOff>2333625</xdr:colOff>
                <xdr:row>90</xdr:row>
                <xdr:rowOff>57150</xdr:rowOff>
              </from>
              <to>
                <xdr:col>0</xdr:col>
                <xdr:colOff>3486150</xdr:colOff>
                <xdr:row>92</xdr:row>
                <xdr:rowOff>133350</xdr:rowOff>
              </to>
            </anchor>
          </objectPr>
        </oleObject>
      </mc:Choice>
      <mc:Fallback>
        <oleObject progId="Equation.3" shapeId="14338" r:id="rId6"/>
      </mc:Fallback>
    </mc:AlternateContent>
    <mc:AlternateContent xmlns:mc="http://schemas.openxmlformats.org/markup-compatibility/2006">
      <mc:Choice Requires="x14">
        <oleObject progId="Equation.3" shapeId="14339" r:id="rId8">
          <objectPr defaultSize="0" autoPict="0" r:id="rId9">
            <anchor moveWithCells="1" sizeWithCells="1">
              <from>
                <xdr:col>0</xdr:col>
                <xdr:colOff>2333625</xdr:colOff>
                <xdr:row>94</xdr:row>
                <xdr:rowOff>19050</xdr:rowOff>
              </from>
              <to>
                <xdr:col>0</xdr:col>
                <xdr:colOff>3371850</xdr:colOff>
                <xdr:row>96</xdr:row>
                <xdr:rowOff>95250</xdr:rowOff>
              </to>
            </anchor>
          </objectPr>
        </oleObject>
      </mc:Choice>
      <mc:Fallback>
        <oleObject progId="Equation.3" shapeId="14339" r:id="rId8"/>
      </mc:Fallback>
    </mc:AlternateContent>
    <mc:AlternateContent xmlns:mc="http://schemas.openxmlformats.org/markup-compatibility/2006">
      <mc:Choice Requires="x14">
        <oleObject progId="Equation.3" shapeId="14340" r:id="rId10">
          <objectPr defaultSize="0" autoPict="0" r:id="rId11">
            <anchor moveWithCells="1" sizeWithCells="1">
              <from>
                <xdr:col>0</xdr:col>
                <xdr:colOff>2390775</xdr:colOff>
                <xdr:row>98</xdr:row>
                <xdr:rowOff>57150</xdr:rowOff>
              </from>
              <to>
                <xdr:col>0</xdr:col>
                <xdr:colOff>3457575</xdr:colOff>
                <xdr:row>100</xdr:row>
                <xdr:rowOff>133350</xdr:rowOff>
              </to>
            </anchor>
          </objectPr>
        </oleObject>
      </mc:Choice>
      <mc:Fallback>
        <oleObject progId="Equation.3" shapeId="14340" r:id="rId10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08"/>
  <sheetViews>
    <sheetView showGridLines="0" zoomScale="90" zoomScaleNormal="90" workbookViewId="0">
      <selection activeCell="A13" sqref="A13:A14"/>
    </sheetView>
  </sheetViews>
  <sheetFormatPr baseColWidth="10" defaultRowHeight="12" x14ac:dyDescent="0.2"/>
  <cols>
    <col min="1" max="1" width="46.7109375" style="2" customWidth="1"/>
    <col min="2" max="5" width="11.42578125" style="5" customWidth="1"/>
    <col min="6" max="16384" width="11.42578125" style="2"/>
  </cols>
  <sheetData>
    <row r="1" spans="1:10" ht="12" customHeight="1" x14ac:dyDescent="0.2">
      <c r="A1" s="70"/>
      <c r="B1" s="70"/>
      <c r="C1" s="70"/>
      <c r="D1" s="70"/>
      <c r="E1" s="70"/>
      <c r="F1" s="70"/>
      <c r="G1" s="70"/>
      <c r="H1" s="70"/>
      <c r="I1" s="70"/>
      <c r="J1" s="70"/>
    </row>
    <row r="2" spans="1:10" ht="12" customHeight="1" x14ac:dyDescent="0.2">
      <c r="A2" s="70"/>
      <c r="B2" s="70"/>
      <c r="C2" s="70"/>
      <c r="D2" s="70"/>
      <c r="E2" s="70"/>
      <c r="F2" s="70"/>
      <c r="G2" s="70"/>
      <c r="H2" s="70"/>
      <c r="I2" s="70"/>
      <c r="J2" s="70"/>
    </row>
    <row r="3" spans="1:10" ht="12" customHeight="1" x14ac:dyDescent="0.2">
      <c r="A3" s="70"/>
      <c r="B3" s="70"/>
      <c r="C3" s="70"/>
      <c r="D3" s="70"/>
      <c r="E3" s="70"/>
      <c r="F3" s="70"/>
      <c r="G3" s="70"/>
      <c r="H3" s="70"/>
      <c r="I3" s="70"/>
      <c r="J3" s="70"/>
    </row>
    <row r="4" spans="1:10" ht="12" customHeight="1" x14ac:dyDescent="0.2">
      <c r="A4" s="70"/>
      <c r="B4" s="70"/>
      <c r="C4" s="70"/>
      <c r="D4" s="70"/>
      <c r="E4" s="70"/>
      <c r="F4" s="70"/>
      <c r="G4" s="70"/>
      <c r="H4" s="70"/>
      <c r="I4" s="70"/>
      <c r="J4" s="70"/>
    </row>
    <row r="5" spans="1:10" ht="21" customHeight="1" x14ac:dyDescent="0.2">
      <c r="A5" s="192" t="s">
        <v>101</v>
      </c>
      <c r="B5" s="192"/>
      <c r="C5" s="192"/>
      <c r="D5" s="192"/>
      <c r="E5" s="60"/>
      <c r="F5" s="60"/>
      <c r="G5" s="60"/>
      <c r="H5" s="60"/>
      <c r="I5" s="60"/>
      <c r="J5" s="60"/>
    </row>
    <row r="6" spans="1:10" ht="12" customHeight="1" x14ac:dyDescent="0.2">
      <c r="A6" s="191" t="s">
        <v>24</v>
      </c>
      <c r="B6" s="191"/>
      <c r="C6" s="191"/>
      <c r="D6" s="191"/>
      <c r="E6" s="61"/>
      <c r="F6" s="61"/>
      <c r="G6" s="61"/>
      <c r="H6" s="61"/>
      <c r="I6" s="61"/>
      <c r="J6" s="61"/>
    </row>
    <row r="7" spans="1:10" ht="12" customHeight="1" x14ac:dyDescent="0.2">
      <c r="A7" s="191" t="s">
        <v>22</v>
      </c>
      <c r="B7" s="191"/>
      <c r="C7" s="191"/>
      <c r="D7" s="191"/>
      <c r="E7" s="61"/>
      <c r="F7" s="61"/>
      <c r="G7" s="61"/>
      <c r="H7" s="61"/>
      <c r="I7" s="61"/>
      <c r="J7" s="61"/>
    </row>
    <row r="8" spans="1:10" ht="12" customHeight="1" x14ac:dyDescent="0.2">
      <c r="A8" s="191" t="s">
        <v>23</v>
      </c>
      <c r="B8" s="191"/>
      <c r="C8" s="191"/>
      <c r="D8" s="191"/>
      <c r="E8" s="61"/>
      <c r="F8" s="61"/>
      <c r="G8" s="61"/>
      <c r="H8" s="61"/>
      <c r="I8" s="61"/>
      <c r="J8" s="61"/>
    </row>
    <row r="9" spans="1:10" ht="12" customHeight="1" x14ac:dyDescent="0.2">
      <c r="A9" s="191" t="s">
        <v>157</v>
      </c>
      <c r="B9" s="191"/>
      <c r="C9" s="191"/>
      <c r="D9" s="191"/>
      <c r="E9" s="61"/>
      <c r="F9" s="61"/>
      <c r="G9" s="61"/>
      <c r="H9" s="61"/>
      <c r="I9" s="61"/>
      <c r="J9" s="61"/>
    </row>
    <row r="10" spans="1:10" ht="12" customHeight="1" x14ac:dyDescent="0.2">
      <c r="A10" s="191" t="s">
        <v>185</v>
      </c>
      <c r="B10" s="191"/>
      <c r="C10" s="191"/>
      <c r="D10" s="191"/>
      <c r="E10" s="61"/>
      <c r="F10" s="61"/>
      <c r="G10" s="61"/>
      <c r="H10" s="61"/>
      <c r="I10" s="61"/>
      <c r="J10" s="61"/>
    </row>
    <row r="11" spans="1:10" ht="12" customHeight="1" x14ac:dyDescent="0.2">
      <c r="A11" s="136"/>
      <c r="B11" s="136"/>
      <c r="C11" s="136"/>
      <c r="D11" s="136"/>
      <c r="E11" s="61"/>
      <c r="F11" s="61"/>
      <c r="G11" s="61"/>
      <c r="H11" s="61"/>
      <c r="I11" s="61"/>
      <c r="J11" s="61"/>
    </row>
    <row r="12" spans="1:10" ht="12" customHeight="1" x14ac:dyDescent="0.2">
      <c r="A12" s="188" t="s">
        <v>162</v>
      </c>
      <c r="B12" s="188"/>
      <c r="C12" s="188"/>
      <c r="D12" s="40"/>
      <c r="E12" s="40"/>
      <c r="F12" s="41"/>
      <c r="G12" s="41"/>
      <c r="H12" s="41"/>
      <c r="I12" s="41"/>
      <c r="J12" s="41"/>
    </row>
    <row r="13" spans="1:10" x14ac:dyDescent="0.2">
      <c r="A13" s="189" t="s">
        <v>0</v>
      </c>
      <c r="B13" s="42"/>
      <c r="C13" s="42"/>
      <c r="D13" s="42"/>
      <c r="E13" s="42"/>
      <c r="F13" s="42"/>
      <c r="G13" s="42"/>
      <c r="H13" s="42"/>
      <c r="I13" s="42"/>
      <c r="J13" s="42"/>
    </row>
    <row r="14" spans="1:10" x14ac:dyDescent="0.2">
      <c r="A14" s="190"/>
      <c r="B14" s="43">
        <v>2012</v>
      </c>
      <c r="C14" s="43">
        <v>2013</v>
      </c>
      <c r="D14" s="43">
        <v>2014</v>
      </c>
      <c r="E14" s="43">
        <v>2015</v>
      </c>
      <c r="F14" s="43">
        <v>2016</v>
      </c>
      <c r="G14" s="43">
        <v>2017</v>
      </c>
      <c r="H14" s="43">
        <v>2018</v>
      </c>
      <c r="I14" s="43">
        <v>2019</v>
      </c>
      <c r="J14" s="43" t="s">
        <v>192</v>
      </c>
    </row>
    <row r="15" spans="1:10" x14ac:dyDescent="0.2">
      <c r="A15" s="44" t="s">
        <v>1</v>
      </c>
      <c r="B15" s="45">
        <v>72.681856766023998</v>
      </c>
      <c r="C15" s="45">
        <v>72.91029820835702</v>
      </c>
      <c r="D15" s="45">
        <v>73.174141217170657</v>
      </c>
      <c r="E15" s="45">
        <v>73.508462299077877</v>
      </c>
      <c r="F15" s="45">
        <v>73.840752908850831</v>
      </c>
      <c r="G15" s="45">
        <v>74.173329139975394</v>
      </c>
      <c r="H15" s="45">
        <v>74.505985513596556</v>
      </c>
      <c r="I15" s="45">
        <v>74.840838674080047</v>
      </c>
      <c r="J15" s="45">
        <v>75.157196693664247</v>
      </c>
    </row>
    <row r="16" spans="1:10" x14ac:dyDescent="0.2">
      <c r="A16" s="46" t="s">
        <v>8</v>
      </c>
      <c r="B16" s="47">
        <v>61.435807275315</v>
      </c>
      <c r="C16" s="47">
        <v>65.482583350084724</v>
      </c>
      <c r="D16" s="47">
        <v>66.49743544464333</v>
      </c>
      <c r="E16" s="47">
        <v>66.872480282169292</v>
      </c>
      <c r="F16" s="47">
        <v>67.907918364857096</v>
      </c>
      <c r="G16" s="47">
        <v>68.210085471357047</v>
      </c>
      <c r="H16" s="47">
        <v>66.503550321634449</v>
      </c>
      <c r="I16" s="47">
        <v>68.121659365119882</v>
      </c>
      <c r="J16" s="47">
        <v>61.199260331465688</v>
      </c>
    </row>
    <row r="17" spans="1:10" x14ac:dyDescent="0.2">
      <c r="A17" s="44" t="s">
        <v>9</v>
      </c>
      <c r="B17" s="45">
        <v>53.730587299593957</v>
      </c>
      <c r="C17" s="45">
        <v>58.597970963361654</v>
      </c>
      <c r="D17" s="45">
        <v>60.305579412921503</v>
      </c>
      <c r="E17" s="45">
        <v>60.424348832571475</v>
      </c>
      <c r="F17" s="45">
        <v>59.736397637720216</v>
      </c>
      <c r="G17" s="45">
        <v>59.068220871673951</v>
      </c>
      <c r="H17" s="45">
        <v>57.159815296150541</v>
      </c>
      <c r="I17" s="45">
        <v>58.276622290275469</v>
      </c>
      <c r="J17" s="45">
        <v>48.857946242442289</v>
      </c>
    </row>
    <row r="18" spans="1:10" x14ac:dyDescent="0.2">
      <c r="A18" s="46" t="s">
        <v>10</v>
      </c>
      <c r="B18" s="47">
        <v>12.541222643154995</v>
      </c>
      <c r="C18" s="47">
        <v>10.513654218429904</v>
      </c>
      <c r="D18" s="47">
        <v>9.3114207943798331</v>
      </c>
      <c r="E18" s="47">
        <v>9.6430137707218666</v>
      </c>
      <c r="F18" s="47">
        <v>12.033236953653539</v>
      </c>
      <c r="G18" s="47">
        <v>13.402511573632294</v>
      </c>
      <c r="H18" s="47">
        <v>14.049979257189021</v>
      </c>
      <c r="I18" s="47">
        <v>14.45213925585219</v>
      </c>
      <c r="J18" s="47">
        <v>20.166355457477508</v>
      </c>
    </row>
    <row r="19" spans="1:10" x14ac:dyDescent="0.2">
      <c r="A19" s="44" t="s">
        <v>11</v>
      </c>
      <c r="B19" s="45">
        <v>19.522498705404594</v>
      </c>
      <c r="C19" s="45">
        <v>24.080791374568509</v>
      </c>
      <c r="D19" s="45">
        <v>16.036067572379579</v>
      </c>
      <c r="E19" s="45">
        <v>14.739057977370408</v>
      </c>
      <c r="F19" s="45">
        <v>18.25056845296578</v>
      </c>
      <c r="G19" s="45">
        <v>18.337322987496659</v>
      </c>
      <c r="H19" s="45">
        <v>18.107928120701327</v>
      </c>
      <c r="I19" s="45">
        <v>20.115196703313853</v>
      </c>
      <c r="J19" s="45">
        <v>0</v>
      </c>
    </row>
    <row r="20" spans="1:10" x14ac:dyDescent="0.2">
      <c r="A20" s="46" t="s">
        <v>14</v>
      </c>
      <c r="B20" s="47">
        <v>5.5272410127824259</v>
      </c>
      <c r="C20" s="47">
        <v>7.1663502922547782</v>
      </c>
      <c r="D20" s="47">
        <v>5.237523311746707</v>
      </c>
      <c r="E20" s="47">
        <v>5.0966289506768412</v>
      </c>
      <c r="F20" s="47">
        <v>7.6147432838334774</v>
      </c>
      <c r="G20" s="47">
        <v>8.3848171393361728</v>
      </c>
      <c r="H20" s="47">
        <v>8.4117557151902886</v>
      </c>
      <c r="I20" s="47">
        <v>9.1246819603211353</v>
      </c>
      <c r="J20" s="47">
        <v>0</v>
      </c>
    </row>
    <row r="21" spans="1:10" x14ac:dyDescent="0.2">
      <c r="A21" s="48"/>
      <c r="B21" s="49"/>
      <c r="C21" s="49"/>
      <c r="D21" s="49"/>
      <c r="E21" s="49"/>
      <c r="F21" s="49"/>
      <c r="G21" s="49"/>
      <c r="H21" s="49"/>
      <c r="I21" s="49"/>
      <c r="J21" s="49"/>
    </row>
    <row r="22" spans="1:10" x14ac:dyDescent="0.2">
      <c r="A22" s="50" t="s">
        <v>2</v>
      </c>
      <c r="B22" s="51">
        <v>328.67899999999997</v>
      </c>
      <c r="C22" s="51">
        <v>334.33</v>
      </c>
      <c r="D22" s="51">
        <v>340.51100000000002</v>
      </c>
      <c r="E22" s="51">
        <v>347.89600000000002</v>
      </c>
      <c r="F22" s="51">
        <v>355.209</v>
      </c>
      <c r="G22" s="51">
        <v>362.47800000000001</v>
      </c>
      <c r="H22" s="51">
        <v>369.726</v>
      </c>
      <c r="I22" s="51">
        <v>376.976</v>
      </c>
      <c r="J22" s="51">
        <v>384.23200000000003</v>
      </c>
    </row>
    <row r="23" spans="1:10" x14ac:dyDescent="0.2">
      <c r="A23" s="48" t="s">
        <v>3</v>
      </c>
      <c r="B23" s="49">
        <v>238.89</v>
      </c>
      <c r="C23" s="49">
        <v>243.761</v>
      </c>
      <c r="D23" s="49">
        <v>249.166</v>
      </c>
      <c r="E23" s="49">
        <v>255.733</v>
      </c>
      <c r="F23" s="49">
        <v>262.28899999999999</v>
      </c>
      <c r="G23" s="49">
        <v>268.86200000000002</v>
      </c>
      <c r="H23" s="49">
        <v>275.46800000000002</v>
      </c>
      <c r="I23" s="49">
        <v>282.13200000000001</v>
      </c>
      <c r="J23" s="49">
        <v>288.77800000000002</v>
      </c>
    </row>
    <row r="24" spans="1:10" x14ac:dyDescent="0.2">
      <c r="A24" s="50" t="s">
        <v>4</v>
      </c>
      <c r="B24" s="51">
        <v>146.76400000000001</v>
      </c>
      <c r="C24" s="51">
        <v>159.62100000000001</v>
      </c>
      <c r="D24" s="51">
        <v>165.68899999999999</v>
      </c>
      <c r="E24" s="51">
        <v>171.01499999999999</v>
      </c>
      <c r="F24" s="51">
        <v>178.11500000000001</v>
      </c>
      <c r="G24" s="51">
        <v>183.39099999999999</v>
      </c>
      <c r="H24" s="51">
        <v>183.196</v>
      </c>
      <c r="I24" s="51">
        <v>192.19300000000001</v>
      </c>
      <c r="J24" s="51">
        <v>176.73</v>
      </c>
    </row>
    <row r="25" spans="1:10" x14ac:dyDescent="0.2">
      <c r="A25" s="48" t="s">
        <v>5</v>
      </c>
      <c r="B25" s="49">
        <v>128.357</v>
      </c>
      <c r="C25" s="49">
        <v>142.839</v>
      </c>
      <c r="D25" s="49">
        <v>150.261</v>
      </c>
      <c r="E25" s="49">
        <v>154.52500000000001</v>
      </c>
      <c r="F25" s="49">
        <v>156.68199999999999</v>
      </c>
      <c r="G25" s="49">
        <v>158.81200000000001</v>
      </c>
      <c r="H25" s="49">
        <v>157.45699999999999</v>
      </c>
      <c r="I25" s="49">
        <v>164.417</v>
      </c>
      <c r="J25" s="49">
        <v>141.09100000000001</v>
      </c>
    </row>
    <row r="26" spans="1:10" x14ac:dyDescent="0.2">
      <c r="A26" s="50" t="s">
        <v>6</v>
      </c>
      <c r="B26" s="51">
        <v>18.405999999999999</v>
      </c>
      <c r="C26" s="51">
        <v>16.782</v>
      </c>
      <c r="D26" s="51">
        <v>15.428000000000001</v>
      </c>
      <c r="E26" s="51">
        <v>16.491</v>
      </c>
      <c r="F26" s="51">
        <v>21.433</v>
      </c>
      <c r="G26" s="51">
        <v>24.579000000000001</v>
      </c>
      <c r="H26" s="51">
        <v>25.739000000000001</v>
      </c>
      <c r="I26" s="51">
        <v>27.776</v>
      </c>
      <c r="J26" s="51">
        <v>35.64</v>
      </c>
    </row>
    <row r="27" spans="1:10" x14ac:dyDescent="0.2">
      <c r="A27" s="48" t="s">
        <v>7</v>
      </c>
      <c r="B27" s="49">
        <v>92.126000000000005</v>
      </c>
      <c r="C27" s="49">
        <v>84.14</v>
      </c>
      <c r="D27" s="49">
        <v>83.477000000000004</v>
      </c>
      <c r="E27" s="49">
        <v>84.718000000000004</v>
      </c>
      <c r="F27" s="49">
        <v>84.174000000000007</v>
      </c>
      <c r="G27" s="49">
        <v>85.471000000000004</v>
      </c>
      <c r="H27" s="49">
        <v>92.272000000000006</v>
      </c>
      <c r="I27" s="49">
        <v>89.938999999999993</v>
      </c>
      <c r="J27" s="49">
        <v>112.048</v>
      </c>
    </row>
    <row r="28" spans="1:10" x14ac:dyDescent="0.2">
      <c r="A28" s="50" t="s">
        <v>12</v>
      </c>
      <c r="B28" s="51">
        <v>28.652000000000001</v>
      </c>
      <c r="C28" s="51">
        <v>38.438000000000002</v>
      </c>
      <c r="D28" s="51">
        <v>26.57</v>
      </c>
      <c r="E28" s="51">
        <v>25.206</v>
      </c>
      <c r="F28" s="51">
        <v>32.506999999999998</v>
      </c>
      <c r="G28" s="51">
        <v>33.628999999999998</v>
      </c>
      <c r="H28" s="51">
        <v>33.173000000000002</v>
      </c>
      <c r="I28" s="51">
        <v>38.659999999999997</v>
      </c>
      <c r="J28" s="159">
        <v>0</v>
      </c>
    </row>
    <row r="29" spans="1:10" s="3" customFormat="1" x14ac:dyDescent="0.2">
      <c r="A29" s="48" t="s">
        <v>13</v>
      </c>
      <c r="B29" s="49">
        <v>8.1120000000000001</v>
      </c>
      <c r="C29" s="49">
        <v>11.439</v>
      </c>
      <c r="D29" s="49">
        <v>8.6780000000000008</v>
      </c>
      <c r="E29" s="49">
        <v>8.7159999999999993</v>
      </c>
      <c r="F29" s="49">
        <v>13.563000000000001</v>
      </c>
      <c r="G29" s="49">
        <v>15.377000000000001</v>
      </c>
      <c r="H29" s="49">
        <v>15.41</v>
      </c>
      <c r="I29" s="49">
        <v>17.536999999999999</v>
      </c>
      <c r="J29" s="158">
        <v>0</v>
      </c>
    </row>
    <row r="30" spans="1:10" s="1" customFormat="1" x14ac:dyDescent="0.2">
      <c r="A30" s="52"/>
      <c r="B30" s="53"/>
      <c r="C30" s="53"/>
      <c r="D30" s="53"/>
      <c r="E30" s="53"/>
      <c r="F30" s="53"/>
      <c r="G30" s="53"/>
      <c r="H30" s="53"/>
      <c r="I30" s="53"/>
      <c r="J30" s="53"/>
    </row>
    <row r="31" spans="1:10" s="1" customFormat="1" x14ac:dyDescent="0.2">
      <c r="A31" s="54"/>
      <c r="B31" s="55"/>
      <c r="C31" s="55"/>
      <c r="D31" s="55"/>
      <c r="E31" s="55"/>
      <c r="F31" s="56"/>
      <c r="G31" s="56"/>
      <c r="H31" s="56"/>
      <c r="I31" s="56"/>
      <c r="J31" s="56"/>
    </row>
    <row r="32" spans="1:10" x14ac:dyDescent="0.2">
      <c r="A32" s="39"/>
      <c r="B32" s="40"/>
      <c r="C32" s="40"/>
      <c r="D32" s="40"/>
      <c r="E32" s="40"/>
      <c r="F32" s="41"/>
      <c r="G32" s="41"/>
      <c r="H32" s="41"/>
      <c r="I32" s="41"/>
      <c r="J32" s="41"/>
    </row>
    <row r="33" spans="1:10" x14ac:dyDescent="0.2">
      <c r="A33" s="137" t="s">
        <v>28</v>
      </c>
      <c r="B33" s="40"/>
      <c r="C33" s="40"/>
      <c r="D33" s="40"/>
      <c r="E33" s="40"/>
      <c r="F33" s="41"/>
      <c r="G33" s="41"/>
      <c r="H33" s="41"/>
      <c r="I33" s="41"/>
      <c r="J33" s="41"/>
    </row>
    <row r="34" spans="1:10" x14ac:dyDescent="0.2">
      <c r="A34" s="189" t="s">
        <v>0</v>
      </c>
      <c r="B34" s="42"/>
      <c r="C34" s="42"/>
      <c r="D34" s="42"/>
      <c r="E34" s="42"/>
      <c r="F34" s="42"/>
      <c r="G34" s="42"/>
      <c r="H34" s="42"/>
      <c r="I34" s="42"/>
      <c r="J34" s="42"/>
    </row>
    <row r="35" spans="1:10" x14ac:dyDescent="0.2">
      <c r="A35" s="190"/>
      <c r="B35" s="43">
        <f t="shared" ref="B35:G35" si="0">B14</f>
        <v>2012</v>
      </c>
      <c r="C35" s="43">
        <f t="shared" si="0"/>
        <v>2013</v>
      </c>
      <c r="D35" s="43">
        <f t="shared" si="0"/>
        <v>2014</v>
      </c>
      <c r="E35" s="43">
        <f t="shared" si="0"/>
        <v>2015</v>
      </c>
      <c r="F35" s="43">
        <f t="shared" si="0"/>
        <v>2016</v>
      </c>
      <c r="G35" s="43">
        <f t="shared" si="0"/>
        <v>2017</v>
      </c>
      <c r="H35" s="43">
        <f t="shared" ref="H35:I35" si="1">H14</f>
        <v>2018</v>
      </c>
      <c r="I35" s="43">
        <f t="shared" si="1"/>
        <v>2019</v>
      </c>
      <c r="J35" s="43" t="str">
        <f t="shared" ref="J35" si="2">J14</f>
        <v>2020*</v>
      </c>
    </row>
    <row r="36" spans="1:10" x14ac:dyDescent="0.2">
      <c r="A36" s="44" t="s">
        <v>1</v>
      </c>
      <c r="B36" s="45">
        <v>69.473828258638378</v>
      </c>
      <c r="C36" s="45">
        <v>69.82071982071983</v>
      </c>
      <c r="D36" s="45">
        <v>70.257467899674012</v>
      </c>
      <c r="E36" s="45">
        <v>70.791956143449653</v>
      </c>
      <c r="F36" s="45">
        <v>71.306653622871266</v>
      </c>
      <c r="G36" s="45">
        <v>71.744832917263309</v>
      </c>
      <c r="H36" s="45">
        <v>72.188167143160342</v>
      </c>
      <c r="I36" s="45">
        <v>72.629700289248561</v>
      </c>
      <c r="J36" s="45">
        <v>73.028017633985499</v>
      </c>
    </row>
    <row r="37" spans="1:10" x14ac:dyDescent="0.2">
      <c r="A37" s="46" t="s">
        <v>8</v>
      </c>
      <c r="B37" s="47">
        <v>63.809880239520965</v>
      </c>
      <c r="C37" s="47">
        <v>59.977957810475836</v>
      </c>
      <c r="D37" s="47">
        <v>60.666262641566618</v>
      </c>
      <c r="E37" s="47">
        <v>60.408080285360498</v>
      </c>
      <c r="F37" s="47">
        <v>62.038775362842081</v>
      </c>
      <c r="G37" s="47">
        <v>64.057863501483681</v>
      </c>
      <c r="H37" s="47">
        <v>64.015426654214664</v>
      </c>
      <c r="I37" s="47">
        <v>66.923129067245128</v>
      </c>
      <c r="J37" s="47">
        <v>54.847668462715362</v>
      </c>
    </row>
    <row r="38" spans="1:10" x14ac:dyDescent="0.2">
      <c r="A38" s="44" t="s">
        <v>9</v>
      </c>
      <c r="B38" s="45">
        <v>54.648597541758591</v>
      </c>
      <c r="C38" s="45">
        <v>51.052804578588137</v>
      </c>
      <c r="D38" s="45">
        <v>53.247983030945804</v>
      </c>
      <c r="E38" s="45">
        <v>53.107730977507529</v>
      </c>
      <c r="F38" s="45">
        <v>52.265506534767844</v>
      </c>
      <c r="G38" s="45">
        <v>49.083298007630354</v>
      </c>
      <c r="H38" s="45">
        <v>48.054373767770052</v>
      </c>
      <c r="I38" s="45">
        <v>48.745932754880691</v>
      </c>
      <c r="J38" s="45">
        <v>37.040178274462846</v>
      </c>
    </row>
    <row r="39" spans="1:10" x14ac:dyDescent="0.2">
      <c r="A39" s="46" t="s">
        <v>10</v>
      </c>
      <c r="B39" s="47">
        <v>14.357153881771875</v>
      </c>
      <c r="C39" s="47">
        <v>14.880722114764666</v>
      </c>
      <c r="D39" s="47">
        <v>12.224893079012269</v>
      </c>
      <c r="E39" s="47">
        <v>12.085054306256692</v>
      </c>
      <c r="F39" s="47">
        <v>15.753484447289551</v>
      </c>
      <c r="G39" s="47">
        <v>23.376623376623375</v>
      </c>
      <c r="H39" s="47">
        <v>24.933135215453191</v>
      </c>
      <c r="I39" s="47">
        <v>27.161306659913905</v>
      </c>
      <c r="J39" s="47">
        <v>32.467178072223405</v>
      </c>
    </row>
    <row r="40" spans="1:10" x14ac:dyDescent="0.2">
      <c r="A40" s="44" t="s">
        <v>11</v>
      </c>
      <c r="B40" s="45">
        <v>23.235067139990736</v>
      </c>
      <c r="C40" s="45">
        <v>11.876208897485494</v>
      </c>
      <c r="D40" s="45">
        <v>4.3985889551400117</v>
      </c>
      <c r="E40" s="45">
        <v>3.0595074193054916</v>
      </c>
      <c r="F40" s="45">
        <v>4.4082986585969097</v>
      </c>
      <c r="G40" s="45">
        <v>15.405189290539607</v>
      </c>
      <c r="H40" s="45">
        <v>22.201810076995812</v>
      </c>
      <c r="I40" s="45">
        <v>28.771840972398071</v>
      </c>
      <c r="J40" s="45">
        <v>0</v>
      </c>
    </row>
    <row r="41" spans="1:10" x14ac:dyDescent="0.2">
      <c r="A41" s="46" t="s">
        <v>14</v>
      </c>
      <c r="B41" s="47">
        <v>6.5720018521376753</v>
      </c>
      <c r="C41" s="47">
        <v>4.9806576402321081</v>
      </c>
      <c r="D41" s="47">
        <v>2.1540286579464922</v>
      </c>
      <c r="E41" s="47">
        <v>2.0651675080312071</v>
      </c>
      <c r="F41" s="47">
        <v>2.7613699188174703</v>
      </c>
      <c r="G41" s="47">
        <v>6.6644608045881917</v>
      </c>
      <c r="H41" s="47">
        <v>11.573686343374307</v>
      </c>
      <c r="I41" s="47">
        <v>13.983286908077993</v>
      </c>
      <c r="J41" s="47">
        <v>0</v>
      </c>
    </row>
    <row r="42" spans="1:10" x14ac:dyDescent="0.2">
      <c r="A42" s="48"/>
      <c r="B42" s="49"/>
      <c r="C42" s="49"/>
      <c r="D42" s="49"/>
      <c r="E42" s="49"/>
      <c r="F42" s="49"/>
      <c r="G42" s="49"/>
      <c r="H42" s="49"/>
      <c r="I42" s="49"/>
      <c r="J42" s="49"/>
    </row>
    <row r="43" spans="1:10" x14ac:dyDescent="0.2">
      <c r="A43" s="50" t="s">
        <v>2</v>
      </c>
      <c r="B43" s="51">
        <v>73.075000000000003</v>
      </c>
      <c r="C43" s="51">
        <v>74.073999999999998</v>
      </c>
      <c r="D43" s="51">
        <v>75.155000000000001</v>
      </c>
      <c r="E43" s="51">
        <v>76.430999999999997</v>
      </c>
      <c r="F43" s="51">
        <v>77.686999999999998</v>
      </c>
      <c r="G43" s="51">
        <v>78.912999999999997</v>
      </c>
      <c r="H43" s="51">
        <v>80.099000000000004</v>
      </c>
      <c r="I43" s="51">
        <v>81.245000000000005</v>
      </c>
      <c r="J43" s="51">
        <v>82.340999999999994</v>
      </c>
    </row>
    <row r="44" spans="1:10" x14ac:dyDescent="0.2">
      <c r="A44" s="48" t="s">
        <v>3</v>
      </c>
      <c r="B44" s="49">
        <v>50.768000000000001</v>
      </c>
      <c r="C44" s="49">
        <v>51.719000000000001</v>
      </c>
      <c r="D44" s="49">
        <v>52.802</v>
      </c>
      <c r="E44" s="49">
        <v>54.106999999999999</v>
      </c>
      <c r="F44" s="49">
        <v>55.396000000000001</v>
      </c>
      <c r="G44" s="49">
        <v>56.616</v>
      </c>
      <c r="H44" s="49">
        <v>57.822000000000003</v>
      </c>
      <c r="I44" s="49">
        <v>59.008000000000003</v>
      </c>
      <c r="J44" s="49">
        <v>60.131999999999998</v>
      </c>
    </row>
    <row r="45" spans="1:10" x14ac:dyDescent="0.2">
      <c r="A45" s="50" t="s">
        <v>4</v>
      </c>
      <c r="B45" s="51">
        <v>32.395000000000003</v>
      </c>
      <c r="C45" s="51">
        <v>31.02</v>
      </c>
      <c r="D45" s="51">
        <v>32.033000000000001</v>
      </c>
      <c r="E45" s="51">
        <v>32.685000000000002</v>
      </c>
      <c r="F45" s="51">
        <v>34.366999999999997</v>
      </c>
      <c r="G45" s="51">
        <v>36.267000000000003</v>
      </c>
      <c r="H45" s="51">
        <v>37.015000000000001</v>
      </c>
      <c r="I45" s="51">
        <v>39.49</v>
      </c>
      <c r="J45" s="51">
        <v>32.981000000000002</v>
      </c>
    </row>
    <row r="46" spans="1:10" x14ac:dyDescent="0.2">
      <c r="A46" s="48" t="s">
        <v>5</v>
      </c>
      <c r="B46" s="49">
        <v>27.744</v>
      </c>
      <c r="C46" s="49">
        <v>26.404</v>
      </c>
      <c r="D46" s="49">
        <v>28.116</v>
      </c>
      <c r="E46" s="49">
        <v>28.734999999999999</v>
      </c>
      <c r="F46" s="49">
        <v>28.952999999999999</v>
      </c>
      <c r="G46" s="49">
        <v>27.789000000000001</v>
      </c>
      <c r="H46" s="49">
        <v>27.786000000000001</v>
      </c>
      <c r="I46" s="49">
        <v>28.763999999999999</v>
      </c>
      <c r="J46" s="49">
        <v>22.273</v>
      </c>
    </row>
    <row r="47" spans="1:10" x14ac:dyDescent="0.2">
      <c r="A47" s="50" t="s">
        <v>6</v>
      </c>
      <c r="B47" s="51">
        <v>4.6509999999999998</v>
      </c>
      <c r="C47" s="51">
        <v>4.6159999999999997</v>
      </c>
      <c r="D47" s="51">
        <v>3.9159999999999999</v>
      </c>
      <c r="E47" s="51">
        <v>3.95</v>
      </c>
      <c r="F47" s="51">
        <v>5.4139999999999997</v>
      </c>
      <c r="G47" s="51">
        <v>8.4779999999999998</v>
      </c>
      <c r="H47" s="51">
        <v>9.2289999999999992</v>
      </c>
      <c r="I47" s="51">
        <v>10.726000000000001</v>
      </c>
      <c r="J47" s="51">
        <v>10.708</v>
      </c>
    </row>
    <row r="48" spans="1:10" x14ac:dyDescent="0.2">
      <c r="A48" s="48" t="s">
        <v>7</v>
      </c>
      <c r="B48" s="49">
        <v>18.373000000000001</v>
      </c>
      <c r="C48" s="49">
        <v>20.699000000000002</v>
      </c>
      <c r="D48" s="49">
        <v>20.768999999999998</v>
      </c>
      <c r="E48" s="49">
        <v>21.422000000000001</v>
      </c>
      <c r="F48" s="49">
        <v>21.029</v>
      </c>
      <c r="G48" s="49">
        <v>20.349</v>
      </c>
      <c r="H48" s="49">
        <v>20.806999999999999</v>
      </c>
      <c r="I48" s="49">
        <v>19.518000000000001</v>
      </c>
      <c r="J48" s="49">
        <v>27.151</v>
      </c>
    </row>
    <row r="49" spans="1:10" x14ac:dyDescent="0.2">
      <c r="A49" s="50" t="s">
        <v>12</v>
      </c>
      <c r="B49" s="51">
        <v>7.5270000000000001</v>
      </c>
      <c r="C49" s="51">
        <v>3.6840000000000002</v>
      </c>
      <c r="D49" s="51">
        <v>1.409</v>
      </c>
      <c r="E49" s="51">
        <v>1</v>
      </c>
      <c r="F49" s="51">
        <v>1.5149999999999999</v>
      </c>
      <c r="G49" s="51">
        <v>5.5869999999999997</v>
      </c>
      <c r="H49" s="51">
        <v>8.218</v>
      </c>
      <c r="I49" s="51">
        <v>11.362</v>
      </c>
      <c r="J49" s="159">
        <v>0</v>
      </c>
    </row>
    <row r="50" spans="1:10" s="3" customFormat="1" x14ac:dyDescent="0.2">
      <c r="A50" s="48" t="s">
        <v>13</v>
      </c>
      <c r="B50" s="49">
        <v>2.129</v>
      </c>
      <c r="C50" s="49">
        <v>1.5449999999999999</v>
      </c>
      <c r="D50" s="49">
        <v>0.69</v>
      </c>
      <c r="E50" s="49">
        <v>0.67500000000000004</v>
      </c>
      <c r="F50" s="49">
        <v>0.94899999999999995</v>
      </c>
      <c r="G50" s="49">
        <v>2.4169999999999998</v>
      </c>
      <c r="H50" s="49">
        <v>4.2839999999999998</v>
      </c>
      <c r="I50" s="49">
        <v>5.5220000000000002</v>
      </c>
      <c r="J50" s="158">
        <v>0</v>
      </c>
    </row>
    <row r="51" spans="1:10" s="1" customFormat="1" x14ac:dyDescent="0.2">
      <c r="A51" s="52"/>
      <c r="B51" s="53"/>
      <c r="C51" s="53"/>
      <c r="D51" s="53"/>
      <c r="E51" s="53"/>
      <c r="F51" s="53"/>
      <c r="G51" s="53"/>
      <c r="H51" s="53"/>
      <c r="I51" s="53"/>
      <c r="J51" s="53"/>
    </row>
    <row r="52" spans="1:10" x14ac:dyDescent="0.2">
      <c r="A52" s="41"/>
      <c r="B52" s="40"/>
      <c r="C52" s="40"/>
      <c r="D52" s="40"/>
      <c r="E52" s="40"/>
      <c r="F52" s="40"/>
      <c r="G52" s="40"/>
      <c r="H52" s="40"/>
      <c r="I52" s="40"/>
      <c r="J52" s="40"/>
    </row>
    <row r="53" spans="1:10" x14ac:dyDescent="0.2">
      <c r="A53" s="57"/>
      <c r="B53" s="40"/>
      <c r="C53" s="40"/>
      <c r="D53" s="40"/>
      <c r="E53" s="40"/>
      <c r="F53" s="40"/>
      <c r="G53" s="40"/>
      <c r="H53" s="40"/>
      <c r="I53" s="40"/>
      <c r="J53" s="40"/>
    </row>
    <row r="54" spans="1:10" x14ac:dyDescent="0.2">
      <c r="A54" s="137" t="s">
        <v>29</v>
      </c>
      <c r="B54" s="40"/>
      <c r="C54" s="40"/>
      <c r="D54" s="40"/>
      <c r="E54" s="40"/>
      <c r="F54" s="40"/>
      <c r="G54" s="40"/>
      <c r="H54" s="40"/>
      <c r="I54" s="40"/>
      <c r="J54" s="40"/>
    </row>
    <row r="55" spans="1:10" x14ac:dyDescent="0.2">
      <c r="A55" s="189" t="s">
        <v>0</v>
      </c>
      <c r="B55" s="42"/>
      <c r="C55" s="42"/>
      <c r="D55" s="42"/>
      <c r="E55" s="42"/>
      <c r="F55" s="42"/>
      <c r="G55" s="42"/>
      <c r="H55" s="42"/>
      <c r="I55" s="42"/>
      <c r="J55" s="42"/>
    </row>
    <row r="56" spans="1:10" x14ac:dyDescent="0.2">
      <c r="A56" s="190"/>
      <c r="B56" s="43">
        <f t="shared" ref="B56:G56" si="3">B35</f>
        <v>2012</v>
      </c>
      <c r="C56" s="43">
        <f t="shared" si="3"/>
        <v>2013</v>
      </c>
      <c r="D56" s="43">
        <f t="shared" si="3"/>
        <v>2014</v>
      </c>
      <c r="E56" s="43">
        <f t="shared" si="3"/>
        <v>2015</v>
      </c>
      <c r="F56" s="43">
        <f t="shared" si="3"/>
        <v>2016</v>
      </c>
      <c r="G56" s="43">
        <f t="shared" si="3"/>
        <v>2017</v>
      </c>
      <c r="H56" s="43">
        <f t="shared" ref="H56:I56" si="4">H35</f>
        <v>2018</v>
      </c>
      <c r="I56" s="43">
        <f t="shared" si="4"/>
        <v>2019</v>
      </c>
      <c r="J56" s="43" t="str">
        <f t="shared" ref="J56" si="5">J35</f>
        <v>2020*</v>
      </c>
    </row>
    <row r="57" spans="1:10" x14ac:dyDescent="0.2">
      <c r="A57" s="44" t="s">
        <v>1</v>
      </c>
      <c r="B57" s="45">
        <v>76.320100710491829</v>
      </c>
      <c r="C57" s="45">
        <v>76.580104482272617</v>
      </c>
      <c r="D57" s="45">
        <v>76.864957603352138</v>
      </c>
      <c r="E57" s="45">
        <v>77.203466750202821</v>
      </c>
      <c r="F57" s="45">
        <v>77.554807391168183</v>
      </c>
      <c r="G57" s="45">
        <v>77.892790845129596</v>
      </c>
      <c r="H57" s="45">
        <v>78.234240954867587</v>
      </c>
      <c r="I57" s="45">
        <v>78.560805983641217</v>
      </c>
      <c r="J57" s="45">
        <v>78.88361282226785</v>
      </c>
    </row>
    <row r="58" spans="1:10" x14ac:dyDescent="0.2">
      <c r="A58" s="46" t="s">
        <v>8</v>
      </c>
      <c r="B58" s="47">
        <v>62.067718866155253</v>
      </c>
      <c r="C58" s="47">
        <v>71.207529287296524</v>
      </c>
      <c r="D58" s="47">
        <v>71.042408893849</v>
      </c>
      <c r="E58" s="47">
        <v>72.162803279370763</v>
      </c>
      <c r="F58" s="47">
        <v>71.34665280203528</v>
      </c>
      <c r="G58" s="47">
        <v>71.95676905574517</v>
      </c>
      <c r="H58" s="47">
        <v>71.197543695708148</v>
      </c>
      <c r="I58" s="47">
        <v>72.173711316290081</v>
      </c>
      <c r="J58" s="47">
        <v>65.015048942958629</v>
      </c>
    </row>
    <row r="59" spans="1:10" x14ac:dyDescent="0.2">
      <c r="A59" s="44" t="s">
        <v>9</v>
      </c>
      <c r="B59" s="45">
        <v>55.849423248562346</v>
      </c>
      <c r="C59" s="45">
        <v>65.251986466679156</v>
      </c>
      <c r="D59" s="45">
        <v>66.261750439970811</v>
      </c>
      <c r="E59" s="45">
        <v>66.755795080943855</v>
      </c>
      <c r="F59" s="45">
        <v>63.653801500206967</v>
      </c>
      <c r="G59" s="45">
        <v>64.476678043230933</v>
      </c>
      <c r="H59" s="45">
        <v>63.684647144641602</v>
      </c>
      <c r="I59" s="45">
        <v>65.370946039994436</v>
      </c>
      <c r="J59" s="45">
        <v>56.532506620631061</v>
      </c>
    </row>
    <row r="60" spans="1:10" x14ac:dyDescent="0.2">
      <c r="A60" s="46" t="s">
        <v>10</v>
      </c>
      <c r="B60" s="47">
        <v>10.018566383923694</v>
      </c>
      <c r="C60" s="47">
        <v>8.363641991549688</v>
      </c>
      <c r="D60" s="47">
        <v>6.7293022974789656</v>
      </c>
      <c r="E60" s="47">
        <v>7.4927912341407152</v>
      </c>
      <c r="F60" s="47">
        <v>10.782357685613617</v>
      </c>
      <c r="G60" s="47">
        <v>10.395256916996047</v>
      </c>
      <c r="H60" s="47">
        <v>10.552185034888236</v>
      </c>
      <c r="I60" s="47">
        <v>9.4255444984442889</v>
      </c>
      <c r="J60" s="47">
        <v>13.04843463270867</v>
      </c>
    </row>
    <row r="61" spans="1:10" x14ac:dyDescent="0.2">
      <c r="A61" s="44" t="s">
        <v>11</v>
      </c>
      <c r="B61" s="45">
        <v>12.110014925916486</v>
      </c>
      <c r="C61" s="45">
        <v>23.537059105752714</v>
      </c>
      <c r="D61" s="45">
        <v>8.5419089769345806</v>
      </c>
      <c r="E61" s="45">
        <v>6.7055940023068041</v>
      </c>
      <c r="F61" s="45">
        <v>10.952158594048477</v>
      </c>
      <c r="G61" s="45">
        <v>9.7137794738994128</v>
      </c>
      <c r="H61" s="45">
        <v>14.109312011999947</v>
      </c>
      <c r="I61" s="45">
        <v>14.613386818894803</v>
      </c>
      <c r="J61" s="45">
        <v>0</v>
      </c>
    </row>
    <row r="62" spans="1:10" x14ac:dyDescent="0.2">
      <c r="A62" s="46" t="s">
        <v>14</v>
      </c>
      <c r="B62" s="47">
        <v>3.1107794240780513</v>
      </c>
      <c r="C62" s="47">
        <v>7.032640490303808</v>
      </c>
      <c r="D62" s="47">
        <v>3.3457698291618203</v>
      </c>
      <c r="E62" s="47">
        <v>3.1704152249134947</v>
      </c>
      <c r="F62" s="47">
        <v>5.4336290699155239</v>
      </c>
      <c r="G62" s="47">
        <v>6.1264822134387353</v>
      </c>
      <c r="H62" s="47">
        <v>6.8236302516506617</v>
      </c>
      <c r="I62" s="47">
        <v>7.044408444547301</v>
      </c>
      <c r="J62" s="47">
        <v>0</v>
      </c>
    </row>
    <row r="63" spans="1:10" x14ac:dyDescent="0.2">
      <c r="A63" s="48"/>
      <c r="B63" s="49"/>
      <c r="C63" s="49"/>
      <c r="D63" s="49"/>
      <c r="E63" s="49"/>
      <c r="F63" s="49"/>
      <c r="G63" s="49"/>
      <c r="H63" s="49"/>
      <c r="I63" s="49"/>
      <c r="J63" s="49"/>
    </row>
    <row r="64" spans="1:10" x14ac:dyDescent="0.2">
      <c r="A64" s="50" t="s">
        <v>2</v>
      </c>
      <c r="B64" s="51">
        <v>115.976</v>
      </c>
      <c r="C64" s="51">
        <v>118.489</v>
      </c>
      <c r="D64" s="51">
        <v>121.236</v>
      </c>
      <c r="E64" s="51">
        <v>124.497</v>
      </c>
      <c r="F64" s="51">
        <v>127.72</v>
      </c>
      <c r="G64" s="51">
        <v>130.90299999999999</v>
      </c>
      <c r="H64" s="51">
        <v>134.05000000000001</v>
      </c>
      <c r="I64" s="51">
        <v>137.17400000000001</v>
      </c>
      <c r="J64" s="51">
        <v>140.256</v>
      </c>
    </row>
    <row r="65" spans="1:10" x14ac:dyDescent="0.2">
      <c r="A65" s="48" t="s">
        <v>3</v>
      </c>
      <c r="B65" s="49">
        <v>88.513000000000005</v>
      </c>
      <c r="C65" s="49">
        <v>90.739000000000004</v>
      </c>
      <c r="D65" s="49">
        <v>93.188000000000002</v>
      </c>
      <c r="E65" s="49">
        <v>96.116</v>
      </c>
      <c r="F65" s="49">
        <v>99.052999999999997</v>
      </c>
      <c r="G65" s="49">
        <v>101.964</v>
      </c>
      <c r="H65" s="49">
        <v>104.873</v>
      </c>
      <c r="I65" s="49">
        <v>107.765</v>
      </c>
      <c r="J65" s="49">
        <v>110.639</v>
      </c>
    </row>
    <row r="66" spans="1:10" x14ac:dyDescent="0.2">
      <c r="A66" s="50" t="s">
        <v>4</v>
      </c>
      <c r="B66" s="51">
        <v>54.938000000000002</v>
      </c>
      <c r="C66" s="51">
        <v>64.613</v>
      </c>
      <c r="D66" s="51">
        <v>66.203000000000003</v>
      </c>
      <c r="E66" s="51">
        <v>69.36</v>
      </c>
      <c r="F66" s="51">
        <v>70.671000000000006</v>
      </c>
      <c r="G66" s="51">
        <v>73.37</v>
      </c>
      <c r="H66" s="51">
        <v>74.667000000000002</v>
      </c>
      <c r="I66" s="51">
        <v>77.778000000000006</v>
      </c>
      <c r="J66" s="51">
        <v>71.932000000000002</v>
      </c>
    </row>
    <row r="67" spans="1:10" x14ac:dyDescent="0.2">
      <c r="A67" s="48" t="s">
        <v>5</v>
      </c>
      <c r="B67" s="49">
        <v>49.433999999999997</v>
      </c>
      <c r="C67" s="49">
        <v>59.209000000000003</v>
      </c>
      <c r="D67" s="49">
        <v>61.747999999999998</v>
      </c>
      <c r="E67" s="49">
        <v>64.162999999999997</v>
      </c>
      <c r="F67" s="49">
        <v>63.051000000000002</v>
      </c>
      <c r="G67" s="49">
        <v>65.742999999999995</v>
      </c>
      <c r="H67" s="49">
        <v>66.787999999999997</v>
      </c>
      <c r="I67" s="49">
        <v>70.447000000000003</v>
      </c>
      <c r="J67" s="49">
        <v>62.546999999999997</v>
      </c>
    </row>
    <row r="68" spans="1:10" x14ac:dyDescent="0.2">
      <c r="A68" s="50" t="s">
        <v>6</v>
      </c>
      <c r="B68" s="51">
        <v>5.5039999999999996</v>
      </c>
      <c r="C68" s="51">
        <v>5.4039999999999999</v>
      </c>
      <c r="D68" s="51">
        <v>4.4550000000000001</v>
      </c>
      <c r="E68" s="51">
        <v>5.1970000000000001</v>
      </c>
      <c r="F68" s="51">
        <v>7.62</v>
      </c>
      <c r="G68" s="51">
        <v>7.6269999999999998</v>
      </c>
      <c r="H68" s="51">
        <v>7.8789999999999996</v>
      </c>
      <c r="I68" s="51">
        <v>7.3310000000000004</v>
      </c>
      <c r="J68" s="51">
        <v>9.3859999999999992</v>
      </c>
    </row>
    <row r="69" spans="1:10" x14ac:dyDescent="0.2">
      <c r="A69" s="48" t="s">
        <v>7</v>
      </c>
      <c r="B69" s="49">
        <v>33.575000000000003</v>
      </c>
      <c r="C69" s="49">
        <v>26.126000000000001</v>
      </c>
      <c r="D69" s="49">
        <v>26.984999999999999</v>
      </c>
      <c r="E69" s="49">
        <v>26.756</v>
      </c>
      <c r="F69" s="49">
        <v>28.382000000000001</v>
      </c>
      <c r="G69" s="49">
        <v>28.594000000000001</v>
      </c>
      <c r="H69" s="49">
        <v>30.206</v>
      </c>
      <c r="I69" s="49">
        <v>29.986999999999998</v>
      </c>
      <c r="J69" s="49">
        <v>38.707000000000001</v>
      </c>
    </row>
    <row r="70" spans="1:10" x14ac:dyDescent="0.2">
      <c r="A70" s="50" t="s">
        <v>12</v>
      </c>
      <c r="B70" s="51">
        <v>6.6529999999999996</v>
      </c>
      <c r="C70" s="51">
        <v>15.208</v>
      </c>
      <c r="D70" s="51">
        <v>5.6550000000000002</v>
      </c>
      <c r="E70" s="51">
        <v>4.6509999999999998</v>
      </c>
      <c r="F70" s="51">
        <v>7.74</v>
      </c>
      <c r="G70" s="51">
        <v>7.1269999999999998</v>
      </c>
      <c r="H70" s="51">
        <v>10.535</v>
      </c>
      <c r="I70" s="51">
        <v>11.366</v>
      </c>
      <c r="J70" s="159">
        <v>0</v>
      </c>
    </row>
    <row r="71" spans="1:10" s="3" customFormat="1" x14ac:dyDescent="0.2">
      <c r="A71" s="48" t="s">
        <v>13</v>
      </c>
      <c r="B71" s="49">
        <v>1.7090000000000001</v>
      </c>
      <c r="C71" s="49">
        <v>4.5439999999999996</v>
      </c>
      <c r="D71" s="49">
        <v>2.2149999999999999</v>
      </c>
      <c r="E71" s="49">
        <v>2.1989999999999998</v>
      </c>
      <c r="F71" s="49">
        <v>3.84</v>
      </c>
      <c r="G71" s="49">
        <v>4.4950000000000001</v>
      </c>
      <c r="H71" s="49">
        <v>5.0949999999999998</v>
      </c>
      <c r="I71" s="49">
        <v>5.4790000000000001</v>
      </c>
      <c r="J71" s="158">
        <v>0</v>
      </c>
    </row>
    <row r="72" spans="1:10" s="1" customFormat="1" x14ac:dyDescent="0.2">
      <c r="A72" s="52"/>
      <c r="B72" s="53"/>
      <c r="C72" s="53"/>
      <c r="D72" s="53"/>
      <c r="E72" s="53"/>
      <c r="F72" s="53"/>
      <c r="G72" s="53"/>
      <c r="H72" s="53"/>
      <c r="I72" s="53"/>
      <c r="J72" s="53"/>
    </row>
    <row r="73" spans="1:10" x14ac:dyDescent="0.2">
      <c r="A73" s="41"/>
      <c r="B73" s="40"/>
      <c r="C73" s="40"/>
      <c r="D73" s="40"/>
      <c r="E73" s="40"/>
      <c r="F73" s="40"/>
      <c r="G73" s="40"/>
      <c r="H73" s="40"/>
      <c r="I73" s="40"/>
      <c r="J73" s="40"/>
    </row>
    <row r="74" spans="1:10" x14ac:dyDescent="0.2">
      <c r="A74" s="57"/>
      <c r="B74" s="40"/>
      <c r="C74" s="40"/>
      <c r="D74" s="40"/>
      <c r="E74" s="40"/>
      <c r="F74" s="40"/>
      <c r="G74" s="40"/>
      <c r="H74" s="40"/>
      <c r="I74" s="40"/>
      <c r="J74" s="40"/>
    </row>
    <row r="75" spans="1:10" x14ac:dyDescent="0.2">
      <c r="A75" s="137" t="s">
        <v>30</v>
      </c>
      <c r="B75" s="40"/>
      <c r="C75" s="40"/>
      <c r="D75" s="40"/>
      <c r="E75" s="40"/>
      <c r="F75" s="40"/>
      <c r="G75" s="40"/>
      <c r="H75" s="40"/>
      <c r="I75" s="40"/>
      <c r="J75" s="40"/>
    </row>
    <row r="76" spans="1:10" x14ac:dyDescent="0.2">
      <c r="A76" s="189" t="s">
        <v>0</v>
      </c>
      <c r="B76" s="42"/>
      <c r="C76" s="42"/>
      <c r="D76" s="42"/>
      <c r="E76" s="42"/>
      <c r="F76" s="42"/>
      <c r="G76" s="42"/>
      <c r="H76" s="42"/>
      <c r="I76" s="42"/>
      <c r="J76" s="42"/>
    </row>
    <row r="77" spans="1:10" x14ac:dyDescent="0.2">
      <c r="A77" s="190"/>
      <c r="B77" s="43">
        <f t="shared" ref="B77:G77" si="6">B56</f>
        <v>2012</v>
      </c>
      <c r="C77" s="43">
        <f t="shared" si="6"/>
        <v>2013</v>
      </c>
      <c r="D77" s="43">
        <f t="shared" si="6"/>
        <v>2014</v>
      </c>
      <c r="E77" s="43">
        <f t="shared" si="6"/>
        <v>2015</v>
      </c>
      <c r="F77" s="43">
        <f t="shared" si="6"/>
        <v>2016</v>
      </c>
      <c r="G77" s="43">
        <f t="shared" si="6"/>
        <v>2017</v>
      </c>
      <c r="H77" s="43">
        <f t="shared" ref="H77:I77" si="7">H56</f>
        <v>2018</v>
      </c>
      <c r="I77" s="43">
        <f t="shared" si="7"/>
        <v>2019</v>
      </c>
      <c r="J77" s="43" t="str">
        <f t="shared" ref="J77" si="8">J56</f>
        <v>2020*</v>
      </c>
    </row>
    <row r="78" spans="1:10" x14ac:dyDescent="0.2">
      <c r="A78" s="44" t="s">
        <v>1</v>
      </c>
      <c r="B78" s="45">
        <v>74.928398325622382</v>
      </c>
      <c r="C78" s="45">
        <v>75.194969328935585</v>
      </c>
      <c r="D78" s="45">
        <v>75.494214079074268</v>
      </c>
      <c r="E78" s="45">
        <v>75.934449297880462</v>
      </c>
      <c r="F78" s="45">
        <v>76.301830833285806</v>
      </c>
      <c r="G78" s="45">
        <v>76.650393875513146</v>
      </c>
      <c r="H78" s="45">
        <v>76.92432170019957</v>
      </c>
      <c r="I78" s="45">
        <v>77.25414132941917</v>
      </c>
      <c r="J78" s="45">
        <v>77.527746665309024</v>
      </c>
    </row>
    <row r="79" spans="1:10" x14ac:dyDescent="0.2">
      <c r="A79" s="46" t="s">
        <v>8</v>
      </c>
      <c r="B79" s="47">
        <v>59.982358129961774</v>
      </c>
      <c r="C79" s="47">
        <v>64.314995490694443</v>
      </c>
      <c r="D79" s="47">
        <v>65.982755867794992</v>
      </c>
      <c r="E79" s="47">
        <v>63.883097830283376</v>
      </c>
      <c r="F79" s="47">
        <v>64.777993721034534</v>
      </c>
      <c r="G79" s="47">
        <v>65.665484548020558</v>
      </c>
      <c r="H79" s="47">
        <v>60.493654021457132</v>
      </c>
      <c r="I79" s="47">
        <v>60.497387527990767</v>
      </c>
      <c r="J79" s="47">
        <v>56.031652219595486</v>
      </c>
    </row>
    <row r="80" spans="1:10" x14ac:dyDescent="0.2">
      <c r="A80" s="44" t="s">
        <v>9</v>
      </c>
      <c r="B80" s="45">
        <v>50.989204855714711</v>
      </c>
      <c r="C80" s="45">
        <v>57.739608100352555</v>
      </c>
      <c r="D80" s="45">
        <v>59.811591888871149</v>
      </c>
      <c r="E80" s="45">
        <v>57.049648675777931</v>
      </c>
      <c r="F80" s="45">
        <v>57.33667214830318</v>
      </c>
      <c r="G80" s="45">
        <v>57.342404284576972</v>
      </c>
      <c r="H80" s="45">
        <v>52.640067316457475</v>
      </c>
      <c r="I80" s="45">
        <v>50.831241093845428</v>
      </c>
      <c r="J80" s="45">
        <v>39.933018124507491</v>
      </c>
    </row>
    <row r="81" spans="1:10" x14ac:dyDescent="0.2">
      <c r="A81" s="46" t="s">
        <v>10</v>
      </c>
      <c r="B81" s="47">
        <v>14.992997198879552</v>
      </c>
      <c r="C81" s="47">
        <v>10.223723628019632</v>
      </c>
      <c r="D81" s="47">
        <v>9.3526920750151241</v>
      </c>
      <c r="E81" s="47">
        <v>10.690759654318002</v>
      </c>
      <c r="F81" s="47">
        <v>11.48742210939303</v>
      </c>
      <c r="G81" s="47">
        <v>12.674969690289869</v>
      </c>
      <c r="H81" s="47">
        <v>12.982496812333371</v>
      </c>
      <c r="I81" s="47">
        <v>15.983399697156639</v>
      </c>
      <c r="J81" s="47">
        <v>28.731321418107232</v>
      </c>
    </row>
    <row r="82" spans="1:10" x14ac:dyDescent="0.2">
      <c r="A82" s="44" t="s">
        <v>11</v>
      </c>
      <c r="B82" s="45">
        <v>31.33053221288516</v>
      </c>
      <c r="C82" s="45">
        <v>37.835426094716041</v>
      </c>
      <c r="D82" s="45">
        <v>37.852389594676339</v>
      </c>
      <c r="E82" s="45">
        <v>35.843355290989301</v>
      </c>
      <c r="F82" s="45">
        <v>35.321947842141697</v>
      </c>
      <c r="G82" s="45">
        <v>32.70142180094787</v>
      </c>
      <c r="H82" s="45">
        <v>7.7952938449055278</v>
      </c>
      <c r="I82" s="45">
        <v>13.846671527115697</v>
      </c>
      <c r="J82" s="45">
        <v>0</v>
      </c>
    </row>
    <row r="83" spans="1:10" x14ac:dyDescent="0.2">
      <c r="A83" s="46" t="s">
        <v>14</v>
      </c>
      <c r="B83" s="47">
        <v>8.935574229691877</v>
      </c>
      <c r="C83" s="47">
        <v>9.2485180699853391</v>
      </c>
      <c r="D83" s="47">
        <v>9.9334543254688441</v>
      </c>
      <c r="E83" s="47">
        <v>7.8503656251888554</v>
      </c>
      <c r="F83" s="47">
        <v>11.400876990537732</v>
      </c>
      <c r="G83" s="47">
        <v>12.162460046291192</v>
      </c>
      <c r="H83" s="47">
        <v>3.3615393531934621</v>
      </c>
      <c r="I83" s="47">
        <v>5.4119230553530366</v>
      </c>
      <c r="J83" s="47">
        <v>0</v>
      </c>
    </row>
    <row r="84" spans="1:10" x14ac:dyDescent="0.2">
      <c r="A84" s="48"/>
      <c r="B84" s="49"/>
      <c r="C84" s="49"/>
      <c r="D84" s="49"/>
      <c r="E84" s="49"/>
      <c r="F84" s="49"/>
      <c r="G84" s="49"/>
      <c r="H84" s="49"/>
      <c r="I84" s="49"/>
      <c r="J84" s="49"/>
    </row>
    <row r="85" spans="1:10" x14ac:dyDescent="0.2">
      <c r="A85" s="50" t="s">
        <v>2</v>
      </c>
      <c r="B85" s="51">
        <v>31.773</v>
      </c>
      <c r="C85" s="51">
        <v>32.441000000000003</v>
      </c>
      <c r="D85" s="51">
        <v>33.183999999999997</v>
      </c>
      <c r="E85" s="51">
        <v>34.110999999999997</v>
      </c>
      <c r="F85" s="51">
        <v>35.066000000000003</v>
      </c>
      <c r="G85" s="51">
        <v>36.052</v>
      </c>
      <c r="H85" s="51">
        <v>37.078000000000003</v>
      </c>
      <c r="I85" s="51">
        <v>38.152000000000001</v>
      </c>
      <c r="J85" s="51">
        <v>39.283999999999999</v>
      </c>
    </row>
    <row r="86" spans="1:10" x14ac:dyDescent="0.2">
      <c r="A86" s="48" t="s">
        <v>3</v>
      </c>
      <c r="B86" s="49">
        <v>23.806999999999999</v>
      </c>
      <c r="C86" s="49">
        <v>24.393999999999998</v>
      </c>
      <c r="D86" s="49">
        <v>25.052</v>
      </c>
      <c r="E86" s="49">
        <v>25.902000000000001</v>
      </c>
      <c r="F86" s="49">
        <v>26.756</v>
      </c>
      <c r="G86" s="49">
        <v>27.634</v>
      </c>
      <c r="H86" s="49">
        <v>28.521999999999998</v>
      </c>
      <c r="I86" s="49">
        <v>29.474</v>
      </c>
      <c r="J86" s="49">
        <v>30.456</v>
      </c>
    </row>
    <row r="87" spans="1:10" x14ac:dyDescent="0.2">
      <c r="A87" s="50" t="s">
        <v>4</v>
      </c>
      <c r="B87" s="51">
        <v>14.28</v>
      </c>
      <c r="C87" s="51">
        <v>15.689</v>
      </c>
      <c r="D87" s="51">
        <v>16.53</v>
      </c>
      <c r="E87" s="51">
        <v>16.547000000000001</v>
      </c>
      <c r="F87" s="51">
        <v>17.332000000000001</v>
      </c>
      <c r="G87" s="51">
        <v>18.146000000000001</v>
      </c>
      <c r="H87" s="51">
        <v>17.254000000000001</v>
      </c>
      <c r="I87" s="51">
        <v>17.831</v>
      </c>
      <c r="J87" s="51">
        <v>17.065000000000001</v>
      </c>
    </row>
    <row r="88" spans="1:10" x14ac:dyDescent="0.2">
      <c r="A88" s="48" t="s">
        <v>5</v>
      </c>
      <c r="B88" s="49">
        <v>12.138999999999999</v>
      </c>
      <c r="C88" s="49">
        <v>14.085000000000001</v>
      </c>
      <c r="D88" s="49">
        <v>14.984</v>
      </c>
      <c r="E88" s="49">
        <v>14.776999999999999</v>
      </c>
      <c r="F88" s="49">
        <v>15.340999999999999</v>
      </c>
      <c r="G88" s="49">
        <v>15.846</v>
      </c>
      <c r="H88" s="49">
        <v>15.013999999999999</v>
      </c>
      <c r="I88" s="49">
        <v>14.981999999999999</v>
      </c>
      <c r="J88" s="49">
        <v>12.162000000000001</v>
      </c>
    </row>
    <row r="89" spans="1:10" x14ac:dyDescent="0.2">
      <c r="A89" s="50" t="s">
        <v>6</v>
      </c>
      <c r="B89" s="51">
        <v>2.141</v>
      </c>
      <c r="C89" s="51">
        <v>1.6040000000000001</v>
      </c>
      <c r="D89" s="51">
        <v>1.546</v>
      </c>
      <c r="E89" s="51">
        <v>1.7689999999999999</v>
      </c>
      <c r="F89" s="51">
        <v>1.9910000000000001</v>
      </c>
      <c r="G89" s="51">
        <v>2.2999999999999998</v>
      </c>
      <c r="H89" s="51">
        <v>2.2400000000000002</v>
      </c>
      <c r="I89" s="51">
        <v>2.85</v>
      </c>
      <c r="J89" s="51">
        <v>4.9029999999999996</v>
      </c>
    </row>
    <row r="90" spans="1:10" x14ac:dyDescent="0.2">
      <c r="A90" s="48" t="s">
        <v>7</v>
      </c>
      <c r="B90" s="49">
        <v>9.5269999999999992</v>
      </c>
      <c r="C90" s="49">
        <v>8.7050000000000001</v>
      </c>
      <c r="D90" s="49">
        <v>8.5220000000000002</v>
      </c>
      <c r="E90" s="49">
        <v>9.3550000000000004</v>
      </c>
      <c r="F90" s="49">
        <v>9.4239999999999995</v>
      </c>
      <c r="G90" s="49">
        <v>9.4879999999999995</v>
      </c>
      <c r="H90" s="49">
        <v>11.268000000000001</v>
      </c>
      <c r="I90" s="49">
        <v>11.643000000000001</v>
      </c>
      <c r="J90" s="49">
        <v>13.391</v>
      </c>
    </row>
    <row r="91" spans="1:10" x14ac:dyDescent="0.2">
      <c r="A91" s="50" t="s">
        <v>12</v>
      </c>
      <c r="B91" s="51">
        <v>4.4740000000000002</v>
      </c>
      <c r="C91" s="51">
        <v>5.9359999999999999</v>
      </c>
      <c r="D91" s="51">
        <v>6.2569999999999997</v>
      </c>
      <c r="E91" s="51">
        <v>5.931</v>
      </c>
      <c r="F91" s="51">
        <v>6.1219999999999999</v>
      </c>
      <c r="G91" s="51">
        <v>5.9340000000000002</v>
      </c>
      <c r="H91" s="51">
        <v>1.345</v>
      </c>
      <c r="I91" s="51">
        <v>2.4689999999999999</v>
      </c>
      <c r="J91" s="159">
        <v>0</v>
      </c>
    </row>
    <row r="92" spans="1:10" s="3" customFormat="1" x14ac:dyDescent="0.2">
      <c r="A92" s="48" t="s">
        <v>13</v>
      </c>
      <c r="B92" s="49">
        <v>1.276</v>
      </c>
      <c r="C92" s="49">
        <v>1.4510000000000001</v>
      </c>
      <c r="D92" s="49">
        <v>1.6419999999999999</v>
      </c>
      <c r="E92" s="49">
        <v>1.2989999999999999</v>
      </c>
      <c r="F92" s="49">
        <v>1.976</v>
      </c>
      <c r="G92" s="49">
        <v>2.2069999999999999</v>
      </c>
      <c r="H92" s="49">
        <v>0.57999999999999996</v>
      </c>
      <c r="I92" s="49">
        <v>0.96499999999999997</v>
      </c>
      <c r="J92" s="158">
        <v>0</v>
      </c>
    </row>
    <row r="93" spans="1:10" s="1" customFormat="1" x14ac:dyDescent="0.2">
      <c r="A93" s="52"/>
      <c r="B93" s="53"/>
      <c r="C93" s="53"/>
      <c r="D93" s="53"/>
      <c r="E93" s="53"/>
      <c r="F93" s="53"/>
      <c r="G93" s="53"/>
      <c r="H93" s="53"/>
      <c r="I93" s="53"/>
      <c r="J93" s="53"/>
    </row>
    <row r="94" spans="1:10" x14ac:dyDescent="0.2">
      <c r="A94" s="41"/>
      <c r="B94" s="40"/>
      <c r="C94" s="40"/>
      <c r="D94" s="40"/>
      <c r="E94" s="40"/>
      <c r="F94" s="40"/>
      <c r="G94" s="40"/>
      <c r="H94" s="40"/>
      <c r="I94" s="40"/>
      <c r="J94" s="40"/>
    </row>
    <row r="95" spans="1:10" x14ac:dyDescent="0.2">
      <c r="A95" s="57"/>
      <c r="B95" s="40"/>
      <c r="C95" s="40"/>
      <c r="D95" s="40"/>
      <c r="E95" s="40"/>
      <c r="F95" s="40"/>
      <c r="G95" s="40"/>
      <c r="H95" s="40"/>
      <c r="I95" s="40"/>
      <c r="J95" s="40"/>
    </row>
    <row r="96" spans="1:10" x14ac:dyDescent="0.2">
      <c r="A96" s="137" t="s">
        <v>31</v>
      </c>
      <c r="B96" s="40"/>
      <c r="C96" s="40"/>
      <c r="D96" s="40"/>
      <c r="E96" s="40"/>
      <c r="F96" s="40"/>
      <c r="G96" s="40"/>
      <c r="H96" s="40"/>
      <c r="I96" s="40"/>
      <c r="J96" s="40"/>
    </row>
    <row r="97" spans="1:10" x14ac:dyDescent="0.2">
      <c r="A97" s="189" t="s">
        <v>0</v>
      </c>
      <c r="B97" s="42"/>
      <c r="C97" s="42"/>
      <c r="D97" s="42"/>
      <c r="E97" s="42"/>
      <c r="F97" s="42"/>
      <c r="G97" s="42"/>
      <c r="H97" s="42"/>
      <c r="I97" s="42"/>
      <c r="J97" s="42"/>
    </row>
    <row r="98" spans="1:10" x14ac:dyDescent="0.2">
      <c r="A98" s="190"/>
      <c r="B98" s="43">
        <f t="shared" ref="B98:G98" si="9">B77</f>
        <v>2012</v>
      </c>
      <c r="C98" s="43">
        <f t="shared" si="9"/>
        <v>2013</v>
      </c>
      <c r="D98" s="43">
        <f t="shared" si="9"/>
        <v>2014</v>
      </c>
      <c r="E98" s="43">
        <f t="shared" si="9"/>
        <v>2015</v>
      </c>
      <c r="F98" s="43">
        <f t="shared" si="9"/>
        <v>2016</v>
      </c>
      <c r="G98" s="43">
        <f t="shared" si="9"/>
        <v>2017</v>
      </c>
      <c r="H98" s="43">
        <f t="shared" ref="H98:I98" si="10">H77</f>
        <v>2018</v>
      </c>
      <c r="I98" s="43">
        <f t="shared" si="10"/>
        <v>2019</v>
      </c>
      <c r="J98" s="43" t="str">
        <f t="shared" ref="J98" si="11">J77</f>
        <v>2020*</v>
      </c>
    </row>
    <row r="99" spans="1:10" x14ac:dyDescent="0.2">
      <c r="A99" s="44" t="s">
        <v>1</v>
      </c>
      <c r="B99" s="45">
        <v>74.840367543996265</v>
      </c>
      <c r="C99" s="45">
        <v>74.970981970130765</v>
      </c>
      <c r="D99" s="45">
        <v>75.146019059329845</v>
      </c>
      <c r="E99" s="45">
        <v>75.306947304201941</v>
      </c>
      <c r="F99" s="45">
        <v>75.51097653292959</v>
      </c>
      <c r="G99" s="45">
        <v>75.819425650278149</v>
      </c>
      <c r="H99" s="45">
        <v>76.165048543689309</v>
      </c>
      <c r="I99" s="45">
        <v>76.499183612884067</v>
      </c>
      <c r="J99" s="45">
        <v>76.828008558990618</v>
      </c>
    </row>
    <row r="100" spans="1:10" x14ac:dyDescent="0.2">
      <c r="A100" s="46" t="s">
        <v>8</v>
      </c>
      <c r="B100" s="47">
        <v>60.711684528144829</v>
      </c>
      <c r="C100" s="47">
        <v>63.637301955927128</v>
      </c>
      <c r="D100" s="47">
        <v>65.08488443444466</v>
      </c>
      <c r="E100" s="47">
        <v>63.777215189873417</v>
      </c>
      <c r="F100" s="47">
        <v>64.531328320802004</v>
      </c>
      <c r="G100" s="47">
        <v>62.584899112587379</v>
      </c>
      <c r="H100" s="47">
        <v>58.047752120409868</v>
      </c>
      <c r="I100" s="47">
        <v>62.905651224836291</v>
      </c>
      <c r="J100" s="47">
        <v>53.517406962785117</v>
      </c>
    </row>
    <row r="101" spans="1:10" x14ac:dyDescent="0.2">
      <c r="A101" s="44" t="s">
        <v>9</v>
      </c>
      <c r="B101" s="45">
        <v>54.510456768286332</v>
      </c>
      <c r="C101" s="45">
        <v>58.682974660680202</v>
      </c>
      <c r="D101" s="45">
        <v>59.869093884229905</v>
      </c>
      <c r="E101" s="45">
        <v>58.683544303797461</v>
      </c>
      <c r="F101" s="45">
        <v>59.70426065162907</v>
      </c>
      <c r="G101" s="45">
        <v>58.846859352535816</v>
      </c>
      <c r="H101" s="45">
        <v>55.012992106682354</v>
      </c>
      <c r="I101" s="45">
        <v>58.709677419354847</v>
      </c>
      <c r="J101" s="45">
        <v>48.355342136854745</v>
      </c>
    </row>
    <row r="102" spans="1:10" x14ac:dyDescent="0.2">
      <c r="A102" s="46" t="s">
        <v>10</v>
      </c>
      <c r="B102" s="47">
        <v>10.214224507283634</v>
      </c>
      <c r="C102" s="47">
        <v>7.7852566701808454</v>
      </c>
      <c r="D102" s="47">
        <v>8.0138277812696419</v>
      </c>
      <c r="E102" s="47">
        <v>7.9946014607811993</v>
      </c>
      <c r="F102" s="47">
        <v>7.4879602299207706</v>
      </c>
      <c r="G102" s="47">
        <v>5.9727503168567804</v>
      </c>
      <c r="H102" s="47">
        <v>5.2364864864864868</v>
      </c>
      <c r="I102" s="47">
        <v>6.6625539790252928</v>
      </c>
      <c r="J102" s="47">
        <v>9.6455809780170476</v>
      </c>
    </row>
    <row r="103" spans="1:10" x14ac:dyDescent="0.2">
      <c r="A103" s="44" t="s">
        <v>11</v>
      </c>
      <c r="B103" s="45">
        <v>15.347043701799484</v>
      </c>
      <c r="C103" s="45">
        <v>17.516827507906903</v>
      </c>
      <c r="D103" s="45">
        <v>13.615650534255186</v>
      </c>
      <c r="E103" s="45">
        <v>6.6449666560812952</v>
      </c>
      <c r="F103" s="45">
        <v>12.451452540003107</v>
      </c>
      <c r="G103" s="45">
        <v>7.3510773130544997</v>
      </c>
      <c r="H103" s="45">
        <v>3.3868243243243246</v>
      </c>
      <c r="I103" s="45">
        <v>7.2871684145589146</v>
      </c>
      <c r="J103" s="45">
        <v>0</v>
      </c>
    </row>
    <row r="104" spans="1:10" x14ac:dyDescent="0.2">
      <c r="A104" s="46" t="s">
        <v>14</v>
      </c>
      <c r="B104" s="47">
        <v>5.338474721508141</v>
      </c>
      <c r="C104" s="47">
        <v>5.0928554050766364</v>
      </c>
      <c r="D104" s="47">
        <v>6.1203645505971096</v>
      </c>
      <c r="E104" s="47">
        <v>2.9215624007621463</v>
      </c>
      <c r="F104" s="47">
        <v>4.1323597949355291</v>
      </c>
      <c r="G104" s="47">
        <v>2.9467680608365017</v>
      </c>
      <c r="H104" s="47">
        <v>2.2635135135135136</v>
      </c>
      <c r="I104" s="47">
        <v>4.7964219617520047</v>
      </c>
      <c r="J104" s="47">
        <v>0</v>
      </c>
    </row>
    <row r="105" spans="1:10" x14ac:dyDescent="0.2">
      <c r="A105" s="48"/>
      <c r="B105" s="49"/>
      <c r="C105" s="49"/>
      <c r="D105" s="49"/>
      <c r="E105" s="49"/>
      <c r="F105" s="49"/>
      <c r="G105" s="49"/>
      <c r="H105" s="49"/>
      <c r="I105" s="49"/>
      <c r="J105" s="49"/>
    </row>
    <row r="106" spans="1:10" x14ac:dyDescent="0.2">
      <c r="A106" s="50" t="s">
        <v>2</v>
      </c>
      <c r="B106" s="51">
        <v>25.684000000000001</v>
      </c>
      <c r="C106" s="51">
        <v>25.846</v>
      </c>
      <c r="D106" s="51">
        <v>26.024000000000001</v>
      </c>
      <c r="E106" s="51">
        <v>26.225999999999999</v>
      </c>
      <c r="F106" s="51">
        <v>26.42</v>
      </c>
      <c r="G106" s="51">
        <v>26.603999999999999</v>
      </c>
      <c r="H106" s="51">
        <v>26.78</v>
      </c>
      <c r="I106" s="51">
        <v>26.948</v>
      </c>
      <c r="J106" s="51">
        <v>27.106000000000002</v>
      </c>
    </row>
    <row r="107" spans="1:10" x14ac:dyDescent="0.2">
      <c r="A107" s="48" t="s">
        <v>3</v>
      </c>
      <c r="B107" s="49">
        <v>19.222000000000001</v>
      </c>
      <c r="C107" s="49">
        <v>19.376999999999999</v>
      </c>
      <c r="D107" s="49">
        <v>19.556000000000001</v>
      </c>
      <c r="E107" s="49">
        <v>19.75</v>
      </c>
      <c r="F107" s="49">
        <v>19.95</v>
      </c>
      <c r="G107" s="49">
        <v>20.170999999999999</v>
      </c>
      <c r="H107" s="49">
        <v>20.396999999999998</v>
      </c>
      <c r="I107" s="49">
        <v>20.614999999999998</v>
      </c>
      <c r="J107" s="49">
        <v>20.824999999999999</v>
      </c>
    </row>
    <row r="108" spans="1:10" x14ac:dyDescent="0.2">
      <c r="A108" s="50" t="s">
        <v>4</v>
      </c>
      <c r="B108" s="51">
        <v>11.67</v>
      </c>
      <c r="C108" s="51">
        <v>12.331</v>
      </c>
      <c r="D108" s="51">
        <v>12.728</v>
      </c>
      <c r="E108" s="51">
        <v>12.596</v>
      </c>
      <c r="F108" s="51">
        <v>12.874000000000001</v>
      </c>
      <c r="G108" s="51">
        <v>12.624000000000001</v>
      </c>
      <c r="H108" s="51">
        <v>11.84</v>
      </c>
      <c r="I108" s="51">
        <v>12.968</v>
      </c>
      <c r="J108" s="51">
        <v>11.145</v>
      </c>
    </row>
    <row r="109" spans="1:10" x14ac:dyDescent="0.2">
      <c r="A109" s="48" t="s">
        <v>5</v>
      </c>
      <c r="B109" s="49">
        <v>10.478</v>
      </c>
      <c r="C109" s="49">
        <v>11.371</v>
      </c>
      <c r="D109" s="49">
        <v>11.708</v>
      </c>
      <c r="E109" s="49">
        <v>11.59</v>
      </c>
      <c r="F109" s="49">
        <v>11.911</v>
      </c>
      <c r="G109" s="49">
        <v>11.87</v>
      </c>
      <c r="H109" s="49">
        <v>11.221</v>
      </c>
      <c r="I109" s="49">
        <v>12.103</v>
      </c>
      <c r="J109" s="49">
        <v>10.07</v>
      </c>
    </row>
    <row r="110" spans="1:10" x14ac:dyDescent="0.2">
      <c r="A110" s="50" t="s">
        <v>6</v>
      </c>
      <c r="B110" s="51">
        <v>1.1919999999999999</v>
      </c>
      <c r="C110" s="51">
        <v>0.96</v>
      </c>
      <c r="D110" s="51">
        <v>1.02</v>
      </c>
      <c r="E110" s="51">
        <v>1.0069999999999999</v>
      </c>
      <c r="F110" s="51">
        <v>0.96399999999999997</v>
      </c>
      <c r="G110" s="51">
        <v>0.754</v>
      </c>
      <c r="H110" s="51">
        <v>0.62</v>
      </c>
      <c r="I110" s="51">
        <v>0.86399999999999999</v>
      </c>
      <c r="J110" s="51">
        <v>1.075</v>
      </c>
    </row>
    <row r="111" spans="1:10" x14ac:dyDescent="0.2">
      <c r="A111" s="48" t="s">
        <v>7</v>
      </c>
      <c r="B111" s="49">
        <v>7.5519999999999996</v>
      </c>
      <c r="C111" s="49">
        <v>7.0460000000000003</v>
      </c>
      <c r="D111" s="49">
        <v>6.8280000000000003</v>
      </c>
      <c r="E111" s="49">
        <v>7.1539999999999999</v>
      </c>
      <c r="F111" s="49">
        <v>7.0759999999999996</v>
      </c>
      <c r="G111" s="49">
        <v>7.5469999999999997</v>
      </c>
      <c r="H111" s="49">
        <v>8.5570000000000004</v>
      </c>
      <c r="I111" s="49">
        <v>7.6470000000000002</v>
      </c>
      <c r="J111" s="49">
        <v>9.68</v>
      </c>
    </row>
    <row r="112" spans="1:10" x14ac:dyDescent="0.2">
      <c r="A112" s="50" t="s">
        <v>12</v>
      </c>
      <c r="B112" s="51">
        <v>1.7909999999999999</v>
      </c>
      <c r="C112" s="51">
        <v>2.16</v>
      </c>
      <c r="D112" s="51">
        <v>1.7330000000000001</v>
      </c>
      <c r="E112" s="51">
        <v>0.83699999999999997</v>
      </c>
      <c r="F112" s="51">
        <v>1.603</v>
      </c>
      <c r="G112" s="51">
        <v>0.92800000000000005</v>
      </c>
      <c r="H112" s="51">
        <v>0.40100000000000002</v>
      </c>
      <c r="I112" s="51">
        <v>0.94499999999999995</v>
      </c>
      <c r="J112" s="159">
        <v>0</v>
      </c>
    </row>
    <row r="113" spans="1:10" s="3" customFormat="1" x14ac:dyDescent="0.2">
      <c r="A113" s="48" t="s">
        <v>13</v>
      </c>
      <c r="B113" s="49">
        <v>0.623</v>
      </c>
      <c r="C113" s="49">
        <v>0.628</v>
      </c>
      <c r="D113" s="49">
        <v>0.77900000000000003</v>
      </c>
      <c r="E113" s="49">
        <v>0.36799999999999999</v>
      </c>
      <c r="F113" s="49">
        <v>0.53200000000000003</v>
      </c>
      <c r="G113" s="49">
        <v>0.372</v>
      </c>
      <c r="H113" s="49">
        <v>0.26800000000000002</v>
      </c>
      <c r="I113" s="49">
        <v>0.622</v>
      </c>
      <c r="J113" s="158">
        <v>0</v>
      </c>
    </row>
    <row r="114" spans="1:10" s="1" customFormat="1" x14ac:dyDescent="0.2">
      <c r="A114" s="52"/>
      <c r="B114" s="53"/>
      <c r="C114" s="53"/>
      <c r="D114" s="53"/>
      <c r="E114" s="53"/>
      <c r="F114" s="53"/>
      <c r="G114" s="53"/>
      <c r="H114" s="53"/>
      <c r="I114" s="53"/>
      <c r="J114" s="53"/>
    </row>
    <row r="115" spans="1:10" x14ac:dyDescent="0.2">
      <c r="A115" s="41"/>
      <c r="B115" s="40"/>
      <c r="C115" s="40"/>
      <c r="D115" s="40"/>
      <c r="E115" s="40"/>
      <c r="F115" s="40"/>
      <c r="G115" s="40"/>
      <c r="H115" s="40"/>
      <c r="I115" s="40"/>
      <c r="J115" s="40"/>
    </row>
    <row r="116" spans="1:10" x14ac:dyDescent="0.2">
      <c r="A116" s="57"/>
      <c r="B116" s="40"/>
      <c r="C116" s="40"/>
      <c r="D116" s="40"/>
      <c r="E116" s="40"/>
      <c r="F116" s="40"/>
      <c r="G116" s="40"/>
      <c r="H116" s="40"/>
      <c r="I116" s="40"/>
      <c r="J116" s="40"/>
    </row>
    <row r="117" spans="1:10" x14ac:dyDescent="0.2">
      <c r="A117" s="137" t="s">
        <v>32</v>
      </c>
      <c r="B117" s="40"/>
      <c r="C117" s="40"/>
      <c r="D117" s="40"/>
      <c r="E117" s="40"/>
      <c r="F117" s="40"/>
      <c r="G117" s="40"/>
      <c r="H117" s="40"/>
      <c r="I117" s="40"/>
      <c r="J117" s="40"/>
    </row>
    <row r="118" spans="1:10" x14ac:dyDescent="0.2">
      <c r="A118" s="189" t="s">
        <v>0</v>
      </c>
      <c r="B118" s="42"/>
      <c r="C118" s="42"/>
      <c r="D118" s="42"/>
      <c r="E118" s="42"/>
      <c r="F118" s="42"/>
      <c r="G118" s="42"/>
      <c r="H118" s="42"/>
      <c r="I118" s="42"/>
      <c r="J118" s="42"/>
    </row>
    <row r="119" spans="1:10" x14ac:dyDescent="0.2">
      <c r="A119" s="190"/>
      <c r="B119" s="43">
        <f t="shared" ref="B119:G119" si="12">B98</f>
        <v>2012</v>
      </c>
      <c r="C119" s="43">
        <f t="shared" si="12"/>
        <v>2013</v>
      </c>
      <c r="D119" s="43">
        <f t="shared" si="12"/>
        <v>2014</v>
      </c>
      <c r="E119" s="43">
        <f t="shared" si="12"/>
        <v>2015</v>
      </c>
      <c r="F119" s="43">
        <f t="shared" si="12"/>
        <v>2016</v>
      </c>
      <c r="G119" s="43">
        <f t="shared" si="12"/>
        <v>2017</v>
      </c>
      <c r="H119" s="43">
        <f t="shared" ref="H119:I119" si="13">H98</f>
        <v>2018</v>
      </c>
      <c r="I119" s="43">
        <f t="shared" si="13"/>
        <v>2019</v>
      </c>
      <c r="J119" s="43" t="str">
        <f t="shared" ref="J119" si="14">J98</f>
        <v>2020*</v>
      </c>
    </row>
    <row r="120" spans="1:10" x14ac:dyDescent="0.2">
      <c r="A120" s="44" t="s">
        <v>1</v>
      </c>
      <c r="B120" s="45">
        <v>71.882123086942357</v>
      </c>
      <c r="C120" s="45">
        <v>71.961637653127013</v>
      </c>
      <c r="D120" s="45">
        <v>71.991386872956369</v>
      </c>
      <c r="E120" s="45">
        <v>72.025216706067781</v>
      </c>
      <c r="F120" s="45">
        <v>72.063294099306248</v>
      </c>
      <c r="G120" s="45">
        <v>72.178072679577198</v>
      </c>
      <c r="H120" s="45">
        <v>72.360580595874708</v>
      </c>
      <c r="I120" s="45">
        <v>72.561483163072268</v>
      </c>
      <c r="J120" s="45">
        <v>72.739531051015064</v>
      </c>
    </row>
    <row r="121" spans="1:10" x14ac:dyDescent="0.2">
      <c r="A121" s="46" t="s">
        <v>8</v>
      </c>
      <c r="B121" s="47">
        <v>51.902604756511892</v>
      </c>
      <c r="C121" s="47">
        <v>57.408444394669054</v>
      </c>
      <c r="D121" s="47">
        <v>58.812451534286033</v>
      </c>
      <c r="E121" s="47">
        <v>54.715536105032825</v>
      </c>
      <c r="F121" s="47">
        <v>59.210383991346681</v>
      </c>
      <c r="G121" s="47">
        <v>60.855157669695345</v>
      </c>
      <c r="H121" s="47">
        <v>56.186655405405403</v>
      </c>
      <c r="I121" s="47">
        <v>54.43737616018354</v>
      </c>
      <c r="J121" s="47">
        <v>51.730175077239949</v>
      </c>
    </row>
    <row r="122" spans="1:10" x14ac:dyDescent="0.2">
      <c r="A122" s="44" t="s">
        <v>9</v>
      </c>
      <c r="B122" s="45">
        <v>48.131370328425824</v>
      </c>
      <c r="C122" s="45">
        <v>53.488632545637806</v>
      </c>
      <c r="D122" s="45">
        <v>54.004652708541045</v>
      </c>
      <c r="E122" s="45">
        <v>50.645514223194745</v>
      </c>
      <c r="F122" s="45">
        <v>53.975121687398598</v>
      </c>
      <c r="G122" s="45">
        <v>53.222875467664352</v>
      </c>
      <c r="H122" s="45">
        <v>49.757179054054056</v>
      </c>
      <c r="I122" s="45">
        <v>47.022630096986127</v>
      </c>
      <c r="J122" s="45">
        <v>42.893923789907305</v>
      </c>
    </row>
    <row r="123" spans="1:10" x14ac:dyDescent="0.2">
      <c r="A123" s="46" t="s">
        <v>10</v>
      </c>
      <c r="B123" s="47">
        <v>7.2659829805804055</v>
      </c>
      <c r="C123" s="47">
        <v>6.8084276238782673</v>
      </c>
      <c r="D123" s="47">
        <v>8.1936334526276138</v>
      </c>
      <c r="E123" s="47">
        <v>7.4385122975404911</v>
      </c>
      <c r="F123" s="47">
        <v>8.8417975886006577</v>
      </c>
      <c r="G123" s="47">
        <v>12.52415246794309</v>
      </c>
      <c r="H123" s="47">
        <v>11.443066516347237</v>
      </c>
      <c r="I123" s="47">
        <v>13.620689655172413</v>
      </c>
      <c r="J123" s="47">
        <v>17.081425442962374</v>
      </c>
    </row>
    <row r="124" spans="1:10" x14ac:dyDescent="0.2">
      <c r="A124" s="44" t="s">
        <v>11</v>
      </c>
      <c r="B124" s="45">
        <v>12.895483307876935</v>
      </c>
      <c r="C124" s="45">
        <v>27.27272727272727</v>
      </c>
      <c r="D124" s="45">
        <v>30.024486720663024</v>
      </c>
      <c r="E124" s="45">
        <v>19.756048790241952</v>
      </c>
      <c r="F124" s="45">
        <v>35.202776762879061</v>
      </c>
      <c r="G124" s="45">
        <v>32.021781134726858</v>
      </c>
      <c r="H124" s="45">
        <v>23.337091319052988</v>
      </c>
      <c r="I124" s="45">
        <v>11.609195402298852</v>
      </c>
      <c r="J124" s="45">
        <v>0</v>
      </c>
    </row>
    <row r="125" spans="1:10" x14ac:dyDescent="0.2">
      <c r="A125" s="46" t="s">
        <v>14</v>
      </c>
      <c r="B125" s="47">
        <v>3.3820641501200086</v>
      </c>
      <c r="C125" s="47">
        <v>8.0569644947327337</v>
      </c>
      <c r="D125" s="47">
        <v>7.4590318327368621</v>
      </c>
      <c r="E125" s="47">
        <v>5.0189962007598474</v>
      </c>
      <c r="F125" s="47">
        <v>11.326269638290098</v>
      </c>
      <c r="G125" s="47">
        <v>13.630774635517303</v>
      </c>
      <c r="H125" s="47">
        <v>11.574596016535137</v>
      </c>
      <c r="I125" s="47">
        <v>3.8505747126436782</v>
      </c>
      <c r="J125" s="47">
        <v>0</v>
      </c>
    </row>
    <row r="126" spans="1:10" x14ac:dyDescent="0.2">
      <c r="A126" s="48"/>
      <c r="B126" s="49"/>
      <c r="C126" s="49"/>
      <c r="D126" s="49"/>
      <c r="E126" s="49"/>
      <c r="F126" s="49"/>
      <c r="G126" s="49"/>
      <c r="H126" s="49"/>
      <c r="I126" s="49"/>
      <c r="J126" s="49"/>
    </row>
    <row r="127" spans="1:10" x14ac:dyDescent="0.2">
      <c r="A127" s="50" t="s">
        <v>2</v>
      </c>
      <c r="B127" s="51">
        <v>12.284000000000001</v>
      </c>
      <c r="C127" s="51">
        <v>12.407999999999999</v>
      </c>
      <c r="D127" s="51">
        <v>12.539</v>
      </c>
      <c r="E127" s="51">
        <v>12.69</v>
      </c>
      <c r="F127" s="51">
        <v>12.829000000000001</v>
      </c>
      <c r="G127" s="51">
        <v>12.961</v>
      </c>
      <c r="H127" s="51">
        <v>13.09</v>
      </c>
      <c r="I127" s="51">
        <v>13.215</v>
      </c>
      <c r="J127" s="51">
        <v>13.349</v>
      </c>
    </row>
    <row r="128" spans="1:10" x14ac:dyDescent="0.2">
      <c r="A128" s="48" t="s">
        <v>3</v>
      </c>
      <c r="B128" s="49">
        <v>8.83</v>
      </c>
      <c r="C128" s="49">
        <v>8.9290000000000003</v>
      </c>
      <c r="D128" s="49">
        <v>9.0269999999999992</v>
      </c>
      <c r="E128" s="49">
        <v>9.14</v>
      </c>
      <c r="F128" s="49">
        <v>9.2449999999999992</v>
      </c>
      <c r="G128" s="49">
        <v>9.3550000000000004</v>
      </c>
      <c r="H128" s="49">
        <v>9.4719999999999995</v>
      </c>
      <c r="I128" s="49">
        <v>9.5890000000000004</v>
      </c>
      <c r="J128" s="49">
        <v>9.7100000000000009</v>
      </c>
    </row>
    <row r="129" spans="1:10" x14ac:dyDescent="0.2">
      <c r="A129" s="50" t="s">
        <v>4</v>
      </c>
      <c r="B129" s="51">
        <v>4.5830000000000002</v>
      </c>
      <c r="C129" s="51">
        <v>5.1260000000000003</v>
      </c>
      <c r="D129" s="51">
        <v>5.3090000000000002</v>
      </c>
      <c r="E129" s="51">
        <v>5.0010000000000003</v>
      </c>
      <c r="F129" s="51">
        <v>5.4740000000000002</v>
      </c>
      <c r="G129" s="51">
        <v>5.6929999999999996</v>
      </c>
      <c r="H129" s="51">
        <v>5.3220000000000001</v>
      </c>
      <c r="I129" s="51">
        <v>5.22</v>
      </c>
      <c r="J129" s="51">
        <v>5.0229999999999997</v>
      </c>
    </row>
    <row r="130" spans="1:10" x14ac:dyDescent="0.2">
      <c r="A130" s="48" t="s">
        <v>5</v>
      </c>
      <c r="B130" s="49">
        <v>4.25</v>
      </c>
      <c r="C130" s="49">
        <v>4.7759999999999998</v>
      </c>
      <c r="D130" s="49">
        <v>4.875</v>
      </c>
      <c r="E130" s="49">
        <v>4.6289999999999996</v>
      </c>
      <c r="F130" s="49">
        <v>4.99</v>
      </c>
      <c r="G130" s="49">
        <v>4.9790000000000001</v>
      </c>
      <c r="H130" s="49">
        <v>4.7130000000000001</v>
      </c>
      <c r="I130" s="49">
        <v>4.5090000000000003</v>
      </c>
      <c r="J130" s="49">
        <v>4.165</v>
      </c>
    </row>
    <row r="131" spans="1:10" x14ac:dyDescent="0.2">
      <c r="A131" s="50" t="s">
        <v>6</v>
      </c>
      <c r="B131" s="51">
        <v>0.33300000000000002</v>
      </c>
      <c r="C131" s="51">
        <v>0.34899999999999998</v>
      </c>
      <c r="D131" s="51">
        <v>0.435</v>
      </c>
      <c r="E131" s="51">
        <v>0.372</v>
      </c>
      <c r="F131" s="51">
        <v>0.48399999999999999</v>
      </c>
      <c r="G131" s="51">
        <v>0.71299999999999997</v>
      </c>
      <c r="H131" s="51">
        <v>0.60899999999999999</v>
      </c>
      <c r="I131" s="51">
        <v>0.71099999999999997</v>
      </c>
      <c r="J131" s="51">
        <v>0.85799999999999998</v>
      </c>
    </row>
    <row r="132" spans="1:10" x14ac:dyDescent="0.2">
      <c r="A132" s="48" t="s">
        <v>7</v>
      </c>
      <c r="B132" s="49">
        <v>4.2469999999999999</v>
      </c>
      <c r="C132" s="49">
        <v>3.8029999999999999</v>
      </c>
      <c r="D132" s="49">
        <v>3.718</v>
      </c>
      <c r="E132" s="49">
        <v>4.1390000000000002</v>
      </c>
      <c r="F132" s="49">
        <v>3.7709999999999999</v>
      </c>
      <c r="G132" s="49">
        <v>3.6619999999999999</v>
      </c>
      <c r="H132" s="49">
        <v>4.1500000000000004</v>
      </c>
      <c r="I132" s="49">
        <v>4.3689999999999998</v>
      </c>
      <c r="J132" s="49">
        <v>4.6870000000000003</v>
      </c>
    </row>
    <row r="133" spans="1:10" x14ac:dyDescent="0.2">
      <c r="A133" s="50" t="s">
        <v>12</v>
      </c>
      <c r="B133" s="51">
        <v>0.59099999999999997</v>
      </c>
      <c r="C133" s="51">
        <v>1.3979999999999999</v>
      </c>
      <c r="D133" s="51">
        <v>1.5940000000000001</v>
      </c>
      <c r="E133" s="51">
        <v>0.98799999999999999</v>
      </c>
      <c r="F133" s="51">
        <v>1.927</v>
      </c>
      <c r="G133" s="51">
        <v>1.823</v>
      </c>
      <c r="H133" s="51">
        <v>1.242</v>
      </c>
      <c r="I133" s="51">
        <v>0.60599999999999998</v>
      </c>
      <c r="J133" s="159">
        <v>0</v>
      </c>
    </row>
    <row r="134" spans="1:10" s="3" customFormat="1" x14ac:dyDescent="0.2">
      <c r="A134" s="48" t="s">
        <v>13</v>
      </c>
      <c r="B134" s="49">
        <v>0.155</v>
      </c>
      <c r="C134" s="49">
        <v>0.41299999999999998</v>
      </c>
      <c r="D134" s="49">
        <v>0.39600000000000002</v>
      </c>
      <c r="E134" s="49">
        <v>0.251</v>
      </c>
      <c r="F134" s="49">
        <v>0.62</v>
      </c>
      <c r="G134" s="49">
        <v>0.77600000000000002</v>
      </c>
      <c r="H134" s="49">
        <v>0.61599999999999999</v>
      </c>
      <c r="I134" s="49">
        <v>0.20100000000000001</v>
      </c>
      <c r="J134" s="158">
        <v>0</v>
      </c>
    </row>
    <row r="135" spans="1:10" s="1" customFormat="1" x14ac:dyDescent="0.2">
      <c r="A135" s="52"/>
      <c r="B135" s="53"/>
      <c r="C135" s="53"/>
      <c r="D135" s="53"/>
      <c r="E135" s="53"/>
      <c r="F135" s="53"/>
      <c r="G135" s="53"/>
      <c r="H135" s="53"/>
      <c r="I135" s="53"/>
      <c r="J135" s="53"/>
    </row>
    <row r="136" spans="1:10" x14ac:dyDescent="0.2">
      <c r="A136" s="41"/>
      <c r="B136" s="40"/>
      <c r="C136" s="40"/>
      <c r="D136" s="40"/>
      <c r="E136" s="40"/>
      <c r="F136" s="40"/>
      <c r="G136" s="40"/>
      <c r="H136" s="40"/>
      <c r="I136" s="40"/>
      <c r="J136" s="40"/>
    </row>
    <row r="137" spans="1:10" x14ac:dyDescent="0.2">
      <c r="A137" s="57"/>
      <c r="B137" s="40"/>
      <c r="C137" s="40"/>
      <c r="D137" s="40"/>
      <c r="E137" s="40"/>
      <c r="F137" s="40"/>
      <c r="G137" s="40"/>
      <c r="H137" s="40"/>
      <c r="I137" s="40"/>
      <c r="J137" s="40"/>
    </row>
    <row r="138" spans="1:10" x14ac:dyDescent="0.2">
      <c r="A138" s="137" t="s">
        <v>33</v>
      </c>
      <c r="B138" s="40"/>
      <c r="C138" s="40"/>
      <c r="D138" s="40"/>
      <c r="E138" s="40"/>
      <c r="F138" s="40"/>
      <c r="G138" s="40"/>
      <c r="H138" s="40"/>
      <c r="I138" s="40"/>
      <c r="J138" s="40"/>
    </row>
    <row r="139" spans="1:10" x14ac:dyDescent="0.2">
      <c r="A139" s="189" t="s">
        <v>0</v>
      </c>
      <c r="B139" s="42"/>
      <c r="C139" s="42"/>
      <c r="D139" s="42"/>
      <c r="E139" s="42"/>
      <c r="F139" s="42"/>
      <c r="G139" s="42"/>
      <c r="H139" s="42"/>
      <c r="I139" s="42"/>
      <c r="J139" s="42"/>
    </row>
    <row r="140" spans="1:10" x14ac:dyDescent="0.2">
      <c r="A140" s="190"/>
      <c r="B140" s="43">
        <f t="shared" ref="B140:G140" si="15">B119</f>
        <v>2012</v>
      </c>
      <c r="C140" s="43">
        <f t="shared" si="15"/>
        <v>2013</v>
      </c>
      <c r="D140" s="43">
        <f t="shared" si="15"/>
        <v>2014</v>
      </c>
      <c r="E140" s="43">
        <f t="shared" si="15"/>
        <v>2015</v>
      </c>
      <c r="F140" s="43">
        <f t="shared" si="15"/>
        <v>2016</v>
      </c>
      <c r="G140" s="43">
        <f t="shared" si="15"/>
        <v>2017</v>
      </c>
      <c r="H140" s="43">
        <f t="shared" ref="H140:I140" si="16">H119</f>
        <v>2018</v>
      </c>
      <c r="I140" s="43">
        <f t="shared" si="16"/>
        <v>2019</v>
      </c>
      <c r="J140" s="43" t="str">
        <f t="shared" ref="J140" si="17">J119</f>
        <v>2020*</v>
      </c>
    </row>
    <row r="141" spans="1:10" x14ac:dyDescent="0.2">
      <c r="A141" s="44" t="s">
        <v>1</v>
      </c>
      <c r="B141" s="45">
        <v>67.77289464306925</v>
      </c>
      <c r="C141" s="45">
        <v>67.779204107830552</v>
      </c>
      <c r="D141" s="45">
        <v>67.798433994230507</v>
      </c>
      <c r="E141" s="45">
        <v>67.918195650228228</v>
      </c>
      <c r="F141" s="45">
        <v>68.045071655179967</v>
      </c>
      <c r="G141" s="45">
        <v>68.242896268401239</v>
      </c>
      <c r="H141" s="45">
        <v>68.431955138935379</v>
      </c>
      <c r="I141" s="45">
        <v>68.645784315731319</v>
      </c>
      <c r="J141" s="45">
        <v>68.872132327939667</v>
      </c>
    </row>
    <row r="142" spans="1:10" x14ac:dyDescent="0.2">
      <c r="A142" s="46" t="s">
        <v>8</v>
      </c>
      <c r="B142" s="47">
        <v>65.382593150828967</v>
      </c>
      <c r="C142" s="47">
        <v>68.085399449035805</v>
      </c>
      <c r="D142" s="47">
        <v>71.91773883091885</v>
      </c>
      <c r="E142" s="47">
        <v>74.88963563286552</v>
      </c>
      <c r="F142" s="47">
        <v>80.170418006430864</v>
      </c>
      <c r="G142" s="47">
        <v>79.81752053677809</v>
      </c>
      <c r="H142" s="47">
        <v>77.489680476991282</v>
      </c>
      <c r="I142" s="47">
        <v>77.354554124940393</v>
      </c>
      <c r="J142" s="47">
        <v>75.50967067433352</v>
      </c>
    </row>
    <row r="143" spans="1:10" x14ac:dyDescent="0.2">
      <c r="A143" s="44" t="s">
        <v>9</v>
      </c>
      <c r="B143" s="45">
        <v>53.233551824459326</v>
      </c>
      <c r="C143" s="45">
        <v>58.922176308539953</v>
      </c>
      <c r="D143" s="45">
        <v>61.783676088204508</v>
      </c>
      <c r="E143" s="45">
        <v>64.99967055412796</v>
      </c>
      <c r="F143" s="45">
        <v>69.784565916398705</v>
      </c>
      <c r="G143" s="45">
        <v>70.263999498338251</v>
      </c>
      <c r="H143" s="45">
        <v>66.983641645008404</v>
      </c>
      <c r="I143" s="45">
        <v>67.802217453505008</v>
      </c>
      <c r="J143" s="45">
        <v>58.372538769820537</v>
      </c>
    </row>
    <row r="144" spans="1:10" x14ac:dyDescent="0.2">
      <c r="A144" s="46" t="s">
        <v>10</v>
      </c>
      <c r="B144" s="47">
        <v>18.581461427116285</v>
      </c>
      <c r="C144" s="47">
        <v>13.453368399757235</v>
      </c>
      <c r="D144" s="47">
        <v>14.091186552096538</v>
      </c>
      <c r="E144" s="47">
        <v>13.210452225937006</v>
      </c>
      <c r="F144" s="47">
        <v>12.954718645971203</v>
      </c>
      <c r="G144" s="47">
        <v>11.969202969713635</v>
      </c>
      <c r="H144" s="47">
        <v>13.557984453300714</v>
      </c>
      <c r="I144" s="47">
        <v>12.348770902365725</v>
      </c>
      <c r="J144" s="47">
        <v>22.691434944809817</v>
      </c>
    </row>
    <row r="145" spans="1:10" x14ac:dyDescent="0.2">
      <c r="A145" s="44" t="s">
        <v>11</v>
      </c>
      <c r="B145" s="45">
        <v>28.504798155792638</v>
      </c>
      <c r="C145" s="45">
        <v>37.158608132712935</v>
      </c>
      <c r="D145" s="45">
        <v>34.497816593886469</v>
      </c>
      <c r="E145" s="45">
        <v>39.437796938236843</v>
      </c>
      <c r="F145" s="45">
        <v>40.556691934384148</v>
      </c>
      <c r="G145" s="45">
        <v>38.052402089798484</v>
      </c>
      <c r="H145" s="45">
        <v>37.686935248392061</v>
      </c>
      <c r="I145" s="45">
        <v>33.840641134314552</v>
      </c>
      <c r="J145" s="45">
        <v>0</v>
      </c>
    </row>
    <row r="146" spans="1:10" x14ac:dyDescent="0.2">
      <c r="A146" s="46" t="s">
        <v>14</v>
      </c>
      <c r="B146" s="47">
        <v>9.4462016833753282</v>
      </c>
      <c r="C146" s="47">
        <v>11.015577584462877</v>
      </c>
      <c r="D146" s="47">
        <v>10.240878997041838</v>
      </c>
      <c r="E146" s="47">
        <v>13.342424775646666</v>
      </c>
      <c r="F146" s="47">
        <v>17.827778446235914</v>
      </c>
      <c r="G146" s="47">
        <v>15.587068389833835</v>
      </c>
      <c r="H146" s="47">
        <v>14.560233595075564</v>
      </c>
      <c r="I146" s="47">
        <v>14.175078985898127</v>
      </c>
      <c r="J146" s="47">
        <v>0</v>
      </c>
    </row>
    <row r="147" spans="1:10" x14ac:dyDescent="0.2">
      <c r="A147" s="48"/>
      <c r="B147" s="49"/>
      <c r="C147" s="49"/>
      <c r="D147" s="49"/>
      <c r="E147" s="49"/>
      <c r="F147" s="49"/>
      <c r="G147" s="49"/>
      <c r="H147" s="49"/>
      <c r="I147" s="49"/>
      <c r="J147" s="49"/>
    </row>
    <row r="148" spans="1:10" x14ac:dyDescent="0.2">
      <c r="A148" s="50" t="s">
        <v>2</v>
      </c>
      <c r="B148" s="51">
        <v>42.094999999999999</v>
      </c>
      <c r="C148" s="51">
        <v>42.844999999999999</v>
      </c>
      <c r="D148" s="51">
        <v>43.677999999999997</v>
      </c>
      <c r="E148" s="51">
        <v>44.692</v>
      </c>
      <c r="F148" s="51">
        <v>45.704999999999998</v>
      </c>
      <c r="G148" s="51">
        <v>46.735999999999997</v>
      </c>
      <c r="H148" s="51">
        <v>47.792000000000002</v>
      </c>
      <c r="I148" s="51">
        <v>48.877000000000002</v>
      </c>
      <c r="J148" s="51">
        <v>49.997</v>
      </c>
    </row>
    <row r="149" spans="1:10" x14ac:dyDescent="0.2">
      <c r="A149" s="48" t="s">
        <v>3</v>
      </c>
      <c r="B149" s="49">
        <v>28.529</v>
      </c>
      <c r="C149" s="49">
        <v>29.04</v>
      </c>
      <c r="D149" s="49">
        <v>29.613</v>
      </c>
      <c r="E149" s="49">
        <v>30.353999999999999</v>
      </c>
      <c r="F149" s="49">
        <v>31.1</v>
      </c>
      <c r="G149" s="49">
        <v>31.893999999999998</v>
      </c>
      <c r="H149" s="49">
        <v>32.704999999999998</v>
      </c>
      <c r="I149" s="49">
        <v>33.552</v>
      </c>
      <c r="J149" s="49">
        <v>34.433999999999997</v>
      </c>
    </row>
    <row r="150" spans="1:10" x14ac:dyDescent="0.2">
      <c r="A150" s="50" t="s">
        <v>4</v>
      </c>
      <c r="B150" s="51">
        <v>18.652999999999999</v>
      </c>
      <c r="C150" s="51">
        <v>19.771999999999998</v>
      </c>
      <c r="D150" s="51">
        <v>21.297000000000001</v>
      </c>
      <c r="E150" s="51">
        <v>22.731999999999999</v>
      </c>
      <c r="F150" s="51">
        <v>24.933</v>
      </c>
      <c r="G150" s="51">
        <v>25.457000000000001</v>
      </c>
      <c r="H150" s="51">
        <v>25.343</v>
      </c>
      <c r="I150" s="51">
        <v>25.954000000000001</v>
      </c>
      <c r="J150" s="51">
        <v>26.001000000000001</v>
      </c>
    </row>
    <row r="151" spans="1:10" x14ac:dyDescent="0.2">
      <c r="A151" s="48" t="s">
        <v>5</v>
      </c>
      <c r="B151" s="49">
        <v>15.186999999999999</v>
      </c>
      <c r="C151" s="49">
        <v>17.111000000000001</v>
      </c>
      <c r="D151" s="49">
        <v>18.295999999999999</v>
      </c>
      <c r="E151" s="49">
        <v>19.73</v>
      </c>
      <c r="F151" s="49">
        <v>21.702999999999999</v>
      </c>
      <c r="G151" s="49">
        <v>22.41</v>
      </c>
      <c r="H151" s="49">
        <v>21.907</v>
      </c>
      <c r="I151" s="49">
        <v>22.748999999999999</v>
      </c>
      <c r="J151" s="49">
        <v>20.100000000000001</v>
      </c>
    </row>
    <row r="152" spans="1:10" x14ac:dyDescent="0.2">
      <c r="A152" s="50" t="s">
        <v>6</v>
      </c>
      <c r="B152" s="51">
        <v>3.4660000000000002</v>
      </c>
      <c r="C152" s="51">
        <v>2.66</v>
      </c>
      <c r="D152" s="51">
        <v>3.0009999999999999</v>
      </c>
      <c r="E152" s="51">
        <v>3.0030000000000001</v>
      </c>
      <c r="F152" s="51">
        <v>3.23</v>
      </c>
      <c r="G152" s="51">
        <v>3.0470000000000002</v>
      </c>
      <c r="H152" s="51">
        <v>3.4359999999999999</v>
      </c>
      <c r="I152" s="51">
        <v>3.2050000000000001</v>
      </c>
      <c r="J152" s="51">
        <v>5.9</v>
      </c>
    </row>
    <row r="153" spans="1:10" x14ac:dyDescent="0.2">
      <c r="A153" s="48" t="s">
        <v>7</v>
      </c>
      <c r="B153" s="49">
        <v>9.8759999999999994</v>
      </c>
      <c r="C153" s="49">
        <v>9.2680000000000007</v>
      </c>
      <c r="D153" s="49">
        <v>8.3160000000000007</v>
      </c>
      <c r="E153" s="49">
        <v>7.6219999999999999</v>
      </c>
      <c r="F153" s="49">
        <v>6.1669999999999998</v>
      </c>
      <c r="G153" s="49">
        <v>6.4370000000000003</v>
      </c>
      <c r="H153" s="49">
        <v>7.3620000000000001</v>
      </c>
      <c r="I153" s="49">
        <v>7.5979999999999999</v>
      </c>
      <c r="J153" s="49">
        <v>8.4329999999999998</v>
      </c>
    </row>
    <row r="154" spans="1:10" x14ac:dyDescent="0.2">
      <c r="A154" s="50" t="s">
        <v>12</v>
      </c>
      <c r="B154" s="51">
        <v>5.3170000000000002</v>
      </c>
      <c r="C154" s="51">
        <v>7.3470000000000004</v>
      </c>
      <c r="D154" s="51">
        <v>7.3470000000000004</v>
      </c>
      <c r="E154" s="51">
        <v>8.9649999999999999</v>
      </c>
      <c r="F154" s="51">
        <v>10.112</v>
      </c>
      <c r="G154" s="51">
        <v>9.6869999999999994</v>
      </c>
      <c r="H154" s="51">
        <v>9.5510000000000002</v>
      </c>
      <c r="I154" s="51">
        <v>8.7829999999999995</v>
      </c>
      <c r="J154" s="159">
        <v>0</v>
      </c>
    </row>
    <row r="155" spans="1:10" x14ac:dyDescent="0.2">
      <c r="A155" s="48" t="s">
        <v>13</v>
      </c>
      <c r="B155" s="49">
        <v>1.762</v>
      </c>
      <c r="C155" s="49">
        <v>2.1779999999999999</v>
      </c>
      <c r="D155" s="49">
        <v>2.181</v>
      </c>
      <c r="E155" s="49">
        <v>3.0329999999999999</v>
      </c>
      <c r="F155" s="49">
        <v>4.4450000000000003</v>
      </c>
      <c r="G155" s="49">
        <v>3.968</v>
      </c>
      <c r="H155" s="49">
        <v>3.69</v>
      </c>
      <c r="I155" s="49">
        <v>3.6789999999999998</v>
      </c>
      <c r="J155" s="158">
        <v>0</v>
      </c>
    </row>
    <row r="156" spans="1:10" x14ac:dyDescent="0.2">
      <c r="A156" s="52"/>
      <c r="B156" s="53"/>
      <c r="C156" s="53"/>
      <c r="D156" s="53"/>
      <c r="E156" s="53"/>
      <c r="F156" s="53"/>
      <c r="G156" s="53"/>
      <c r="H156" s="53"/>
      <c r="I156" s="53"/>
      <c r="J156" s="53"/>
    </row>
    <row r="157" spans="1:10" x14ac:dyDescent="0.2">
      <c r="A157" s="41"/>
      <c r="B157" s="40"/>
      <c r="C157" s="40"/>
      <c r="D157" s="40"/>
      <c r="E157" s="40"/>
      <c r="F157" s="40"/>
      <c r="G157" s="40"/>
      <c r="H157" s="40"/>
      <c r="I157" s="40"/>
      <c r="J157" s="40"/>
    </row>
    <row r="158" spans="1:10" x14ac:dyDescent="0.2">
      <c r="A158" s="57"/>
      <c r="B158" s="40"/>
      <c r="C158" s="40"/>
      <c r="D158" s="40"/>
      <c r="E158" s="40"/>
      <c r="F158" s="40"/>
      <c r="G158" s="40"/>
      <c r="H158" s="40"/>
      <c r="I158" s="40"/>
      <c r="J158" s="40"/>
    </row>
    <row r="159" spans="1:10" x14ac:dyDescent="0.2">
      <c r="A159" s="137" t="s">
        <v>34</v>
      </c>
      <c r="B159" s="40"/>
      <c r="C159" s="40"/>
      <c r="D159" s="40"/>
      <c r="E159" s="40"/>
      <c r="F159" s="40"/>
      <c r="G159" s="40"/>
      <c r="H159" s="40"/>
      <c r="I159" s="40"/>
      <c r="J159" s="40"/>
    </row>
    <row r="160" spans="1:10" x14ac:dyDescent="0.2">
      <c r="A160" s="189" t="s">
        <v>0</v>
      </c>
      <c r="B160" s="42"/>
      <c r="C160" s="42"/>
      <c r="D160" s="42"/>
      <c r="E160" s="42"/>
      <c r="F160" s="42"/>
      <c r="G160" s="42"/>
      <c r="H160" s="42"/>
      <c r="I160" s="42"/>
      <c r="J160" s="42"/>
    </row>
    <row r="161" spans="1:10" x14ac:dyDescent="0.2">
      <c r="A161" s="190"/>
      <c r="B161" s="43">
        <f t="shared" ref="B161:G161" si="18">B140</f>
        <v>2012</v>
      </c>
      <c r="C161" s="43">
        <f t="shared" si="18"/>
        <v>2013</v>
      </c>
      <c r="D161" s="43">
        <f t="shared" si="18"/>
        <v>2014</v>
      </c>
      <c r="E161" s="43">
        <f t="shared" si="18"/>
        <v>2015</v>
      </c>
      <c r="F161" s="43">
        <f t="shared" si="18"/>
        <v>2016</v>
      </c>
      <c r="G161" s="43">
        <f t="shared" si="18"/>
        <v>2017</v>
      </c>
      <c r="H161" s="43">
        <f t="shared" ref="H161:I161" si="19">H140</f>
        <v>2018</v>
      </c>
      <c r="I161" s="43">
        <f t="shared" si="19"/>
        <v>2019</v>
      </c>
      <c r="J161" s="43" t="str">
        <f t="shared" ref="J161" si="20">J140</f>
        <v>2020*</v>
      </c>
    </row>
    <row r="162" spans="1:10" x14ac:dyDescent="0.2">
      <c r="A162" s="44" t="s">
        <v>1</v>
      </c>
      <c r="B162" s="45">
        <v>68.030055537406085</v>
      </c>
      <c r="C162" s="45">
        <v>68.249774455471055</v>
      </c>
      <c r="D162" s="45">
        <v>68.473844591163029</v>
      </c>
      <c r="E162" s="45">
        <v>68.787425149700596</v>
      </c>
      <c r="F162" s="45">
        <v>69.089682247576988</v>
      </c>
      <c r="G162" s="45">
        <v>69.434053336551216</v>
      </c>
      <c r="H162" s="45">
        <v>69.782208770992824</v>
      </c>
      <c r="I162" s="45">
        <v>70.100385199019485</v>
      </c>
      <c r="J162" s="45">
        <v>70.381635581061687</v>
      </c>
    </row>
    <row r="163" spans="1:10" x14ac:dyDescent="0.2">
      <c r="A163" s="46" t="s">
        <v>8</v>
      </c>
      <c r="B163" s="47">
        <v>49.990395697272376</v>
      </c>
      <c r="C163" s="47">
        <v>50.835615144934387</v>
      </c>
      <c r="D163" s="47">
        <v>51.501946968292231</v>
      </c>
      <c r="E163" s="47">
        <v>52.39390642002175</v>
      </c>
      <c r="F163" s="47">
        <v>54.647962354612453</v>
      </c>
      <c r="G163" s="47">
        <v>45.776850886339936</v>
      </c>
      <c r="H163" s="47">
        <v>45.599115571051961</v>
      </c>
      <c r="I163" s="47">
        <v>52.44359337274166</v>
      </c>
      <c r="J163" s="47">
        <v>53.408349641226359</v>
      </c>
    </row>
    <row r="164" spans="1:10" x14ac:dyDescent="0.2">
      <c r="A164" s="44" t="s">
        <v>9</v>
      </c>
      <c r="B164" s="45">
        <v>46.820975797157125</v>
      </c>
      <c r="C164" s="45">
        <v>46.379001038617695</v>
      </c>
      <c r="D164" s="45">
        <v>47.44112738735398</v>
      </c>
      <c r="E164" s="45">
        <v>47.950671019223797</v>
      </c>
      <c r="F164" s="45">
        <v>49.649294148983394</v>
      </c>
      <c r="G164" s="45">
        <v>42.179353493222109</v>
      </c>
      <c r="H164" s="45">
        <v>42.282507015902716</v>
      </c>
      <c r="I164" s="45">
        <v>46.807093497627179</v>
      </c>
      <c r="J164" s="45">
        <v>44.846705805609915</v>
      </c>
    </row>
    <row r="165" spans="1:10" x14ac:dyDescent="0.2">
      <c r="A165" s="46" t="s">
        <v>10</v>
      </c>
      <c r="B165" s="47">
        <v>6.3400576368876083</v>
      </c>
      <c r="C165" s="47">
        <v>8.748142644873699</v>
      </c>
      <c r="D165" s="47">
        <v>7.8847884788478861</v>
      </c>
      <c r="E165" s="47">
        <v>8.4804430598823135</v>
      </c>
      <c r="F165" s="47">
        <v>9.1632818846466275</v>
      </c>
      <c r="G165" s="47">
        <v>7.858769931662871</v>
      </c>
      <c r="H165" s="47">
        <v>7.2734054457292059</v>
      </c>
      <c r="I165" s="47">
        <v>10.747737736148595</v>
      </c>
      <c r="J165" s="47">
        <v>16.03053435114504</v>
      </c>
    </row>
    <row r="166" spans="1:10" x14ac:dyDescent="0.2">
      <c r="A166" s="44" t="s">
        <v>11</v>
      </c>
      <c r="B166" s="45">
        <v>21.479346781940446</v>
      </c>
      <c r="C166" s="45">
        <v>15.880386329866269</v>
      </c>
      <c r="D166" s="45">
        <v>9.3609360936093626</v>
      </c>
      <c r="E166" s="45">
        <v>13.534094842506059</v>
      </c>
      <c r="F166" s="45">
        <v>22.095857026807476</v>
      </c>
      <c r="G166" s="45">
        <v>6.3591495823842079</v>
      </c>
      <c r="H166" s="45">
        <v>5.7068258112644532</v>
      </c>
      <c r="I166" s="45">
        <v>16.288299730115892</v>
      </c>
      <c r="J166" s="45">
        <v>0</v>
      </c>
    </row>
    <row r="167" spans="1:10" x14ac:dyDescent="0.2">
      <c r="A167" s="46" t="s">
        <v>14</v>
      </c>
      <c r="B167" s="47">
        <v>3.9385206532180592</v>
      </c>
      <c r="C167" s="47">
        <v>4.0490341753343237</v>
      </c>
      <c r="D167" s="47">
        <v>1.9621962196219624</v>
      </c>
      <c r="E167" s="47">
        <v>2.7864312911041886</v>
      </c>
      <c r="F167" s="47">
        <v>4.9065800162469531</v>
      </c>
      <c r="G167" s="47">
        <v>1.6704631738800304</v>
      </c>
      <c r="H167" s="47">
        <v>1.3054830287206267</v>
      </c>
      <c r="I167" s="47">
        <v>4.5721543102079689</v>
      </c>
      <c r="J167" s="47">
        <v>0</v>
      </c>
    </row>
    <row r="168" spans="1:10" x14ac:dyDescent="0.2">
      <c r="A168" s="48"/>
      <c r="B168" s="49"/>
      <c r="C168" s="49"/>
      <c r="D168" s="49"/>
      <c r="E168" s="49"/>
      <c r="F168" s="49"/>
      <c r="G168" s="49"/>
      <c r="H168" s="49"/>
      <c r="I168" s="49"/>
      <c r="J168" s="49"/>
    </row>
    <row r="169" spans="1:10" x14ac:dyDescent="0.2">
      <c r="A169" s="50" t="s">
        <v>2</v>
      </c>
      <c r="B169" s="51">
        <v>15.305</v>
      </c>
      <c r="C169" s="51">
        <v>15.518000000000001</v>
      </c>
      <c r="D169" s="51">
        <v>15.752000000000001</v>
      </c>
      <c r="E169" s="51">
        <v>16.032</v>
      </c>
      <c r="F169" s="51">
        <v>16.302</v>
      </c>
      <c r="G169" s="51">
        <v>16.574000000000002</v>
      </c>
      <c r="H169" s="51">
        <v>16.850999999999999</v>
      </c>
      <c r="I169" s="51">
        <v>17.134</v>
      </c>
      <c r="J169" s="51">
        <v>17.425000000000001</v>
      </c>
    </row>
    <row r="170" spans="1:10" x14ac:dyDescent="0.2">
      <c r="A170" s="48" t="s">
        <v>3</v>
      </c>
      <c r="B170" s="49">
        <v>10.412000000000001</v>
      </c>
      <c r="C170" s="49">
        <v>10.590999999999999</v>
      </c>
      <c r="D170" s="49">
        <v>10.786</v>
      </c>
      <c r="E170" s="49">
        <v>11.028</v>
      </c>
      <c r="F170" s="49">
        <v>11.263</v>
      </c>
      <c r="G170" s="49">
        <v>11.507999999999999</v>
      </c>
      <c r="H170" s="49">
        <v>11.759</v>
      </c>
      <c r="I170" s="49">
        <v>12.010999999999999</v>
      </c>
      <c r="J170" s="49">
        <v>12.263999999999999</v>
      </c>
    </row>
    <row r="171" spans="1:10" x14ac:dyDescent="0.2">
      <c r="A171" s="50" t="s">
        <v>4</v>
      </c>
      <c r="B171" s="51">
        <v>5.2050000000000001</v>
      </c>
      <c r="C171" s="51">
        <v>5.3840000000000003</v>
      </c>
      <c r="D171" s="51">
        <v>5.5549999999999997</v>
      </c>
      <c r="E171" s="51">
        <v>5.7779999999999996</v>
      </c>
      <c r="F171" s="51">
        <v>6.1550000000000002</v>
      </c>
      <c r="G171" s="51">
        <v>5.2679999999999998</v>
      </c>
      <c r="H171" s="51">
        <v>5.3620000000000001</v>
      </c>
      <c r="I171" s="51">
        <v>6.2990000000000004</v>
      </c>
      <c r="J171" s="51">
        <v>6.55</v>
      </c>
    </row>
    <row r="172" spans="1:10" x14ac:dyDescent="0.2">
      <c r="A172" s="48" t="s">
        <v>5</v>
      </c>
      <c r="B172" s="49">
        <v>4.875</v>
      </c>
      <c r="C172" s="49">
        <v>4.9119999999999999</v>
      </c>
      <c r="D172" s="49">
        <v>5.117</v>
      </c>
      <c r="E172" s="49">
        <v>5.2880000000000003</v>
      </c>
      <c r="F172" s="49">
        <v>5.5919999999999996</v>
      </c>
      <c r="G172" s="49">
        <v>4.8540000000000001</v>
      </c>
      <c r="H172" s="49">
        <v>4.9720000000000004</v>
      </c>
      <c r="I172" s="49">
        <v>5.6219999999999999</v>
      </c>
      <c r="J172" s="49">
        <v>5.5</v>
      </c>
    </row>
    <row r="173" spans="1:10" x14ac:dyDescent="0.2">
      <c r="A173" s="50" t="s">
        <v>6</v>
      </c>
      <c r="B173" s="51">
        <v>0.33</v>
      </c>
      <c r="C173" s="51">
        <v>0.47099999999999997</v>
      </c>
      <c r="D173" s="51">
        <v>0.438</v>
      </c>
      <c r="E173" s="51">
        <v>0.49</v>
      </c>
      <c r="F173" s="51">
        <v>0.56399999999999995</v>
      </c>
      <c r="G173" s="51">
        <v>0.41399999999999998</v>
      </c>
      <c r="H173" s="51">
        <v>0.39</v>
      </c>
      <c r="I173" s="51">
        <v>0.67700000000000005</v>
      </c>
      <c r="J173" s="51">
        <v>1.05</v>
      </c>
    </row>
    <row r="174" spans="1:10" x14ac:dyDescent="0.2">
      <c r="A174" s="48" t="s">
        <v>7</v>
      </c>
      <c r="B174" s="49">
        <v>5.2069999999999999</v>
      </c>
      <c r="C174" s="49">
        <v>5.2069999999999999</v>
      </c>
      <c r="D174" s="49">
        <v>5.2309999999999999</v>
      </c>
      <c r="E174" s="49">
        <v>5.25</v>
      </c>
      <c r="F174" s="49">
        <v>5.1079999999999997</v>
      </c>
      <c r="G174" s="49">
        <v>6.24</v>
      </c>
      <c r="H174" s="49">
        <v>6.3970000000000002</v>
      </c>
      <c r="I174" s="49">
        <v>5.7119999999999997</v>
      </c>
      <c r="J174" s="49">
        <v>5.7140000000000004</v>
      </c>
    </row>
    <row r="175" spans="1:10" x14ac:dyDescent="0.2">
      <c r="A175" s="50" t="s">
        <v>12</v>
      </c>
      <c r="B175" s="51">
        <v>1.1180000000000001</v>
      </c>
      <c r="C175" s="51">
        <v>0.85499999999999998</v>
      </c>
      <c r="D175" s="51">
        <v>0.52</v>
      </c>
      <c r="E175" s="51">
        <v>0.78200000000000003</v>
      </c>
      <c r="F175" s="51">
        <v>1.36</v>
      </c>
      <c r="G175" s="51">
        <v>0.33500000000000002</v>
      </c>
      <c r="H175" s="51">
        <v>0.30599999999999999</v>
      </c>
      <c r="I175" s="51">
        <v>1.026</v>
      </c>
      <c r="J175" s="159">
        <v>0</v>
      </c>
    </row>
    <row r="176" spans="1:10" x14ac:dyDescent="0.2">
      <c r="A176" s="48" t="s">
        <v>13</v>
      </c>
      <c r="B176" s="49">
        <v>0.20499999999999999</v>
      </c>
      <c r="C176" s="49">
        <v>0.218</v>
      </c>
      <c r="D176" s="49">
        <v>0.109</v>
      </c>
      <c r="E176" s="49">
        <v>0.161</v>
      </c>
      <c r="F176" s="49">
        <v>0.30199999999999999</v>
      </c>
      <c r="G176" s="49">
        <v>8.7999999999999995E-2</v>
      </c>
      <c r="H176" s="49">
        <v>7.0000000000000007E-2</v>
      </c>
      <c r="I176" s="49">
        <v>0.28799999999999998</v>
      </c>
      <c r="J176" s="158">
        <v>0</v>
      </c>
    </row>
    <row r="177" spans="1:10" x14ac:dyDescent="0.2">
      <c r="A177" s="52"/>
      <c r="B177" s="53"/>
      <c r="C177" s="53"/>
      <c r="D177" s="53"/>
      <c r="E177" s="53"/>
      <c r="F177" s="53"/>
      <c r="G177" s="53"/>
      <c r="H177" s="53"/>
      <c r="I177" s="53"/>
      <c r="J177" s="53"/>
    </row>
    <row r="178" spans="1:10" x14ac:dyDescent="0.2">
      <c r="A178" s="41"/>
      <c r="B178" s="40"/>
      <c r="C178" s="40"/>
      <c r="D178" s="40"/>
      <c r="E178" s="40"/>
      <c r="F178" s="40"/>
      <c r="G178" s="40"/>
      <c r="H178" s="40"/>
      <c r="I178" s="40"/>
      <c r="J178" s="40"/>
    </row>
    <row r="179" spans="1:10" x14ac:dyDescent="0.2">
      <c r="A179" s="57"/>
      <c r="B179" s="40"/>
      <c r="C179" s="40"/>
      <c r="D179" s="40"/>
      <c r="E179" s="40"/>
      <c r="F179" s="40"/>
      <c r="G179" s="40"/>
      <c r="H179" s="40"/>
      <c r="I179" s="40"/>
      <c r="J179" s="40"/>
    </row>
    <row r="180" spans="1:10" x14ac:dyDescent="0.2">
      <c r="A180" s="137" t="s">
        <v>35</v>
      </c>
      <c r="B180" s="40"/>
      <c r="C180" s="40"/>
      <c r="D180" s="40"/>
      <c r="E180" s="40"/>
      <c r="F180" s="40"/>
      <c r="G180" s="40"/>
      <c r="H180" s="40"/>
      <c r="I180" s="40"/>
      <c r="J180" s="40"/>
    </row>
    <row r="181" spans="1:10" x14ac:dyDescent="0.2">
      <c r="A181" s="189" t="s">
        <v>0</v>
      </c>
      <c r="B181" s="42"/>
      <c r="C181" s="42"/>
      <c r="D181" s="42"/>
      <c r="E181" s="42"/>
      <c r="F181" s="42"/>
      <c r="G181" s="42"/>
      <c r="H181" s="42"/>
      <c r="I181" s="42"/>
      <c r="J181" s="42"/>
    </row>
    <row r="182" spans="1:10" x14ac:dyDescent="0.2">
      <c r="A182" s="190"/>
      <c r="B182" s="43">
        <f t="shared" ref="B182:G182" si="21">B161</f>
        <v>2012</v>
      </c>
      <c r="C182" s="43">
        <f t="shared" si="21"/>
        <v>2013</v>
      </c>
      <c r="D182" s="43">
        <f t="shared" si="21"/>
        <v>2014</v>
      </c>
      <c r="E182" s="43">
        <f t="shared" si="21"/>
        <v>2015</v>
      </c>
      <c r="F182" s="43">
        <f t="shared" si="21"/>
        <v>2016</v>
      </c>
      <c r="G182" s="43">
        <f t="shared" si="21"/>
        <v>2017</v>
      </c>
      <c r="H182" s="43">
        <f t="shared" ref="H182:I182" si="22">H161</f>
        <v>2018</v>
      </c>
      <c r="I182" s="43">
        <f t="shared" si="22"/>
        <v>2019</v>
      </c>
      <c r="J182" s="43" t="str">
        <f t="shared" ref="J182" si="23">J161</f>
        <v>2020*</v>
      </c>
    </row>
    <row r="183" spans="1:10" x14ac:dyDescent="0.2">
      <c r="A183" s="44" t="s">
        <v>1</v>
      </c>
      <c r="B183" s="45">
        <v>70.545367181869139</v>
      </c>
      <c r="C183" s="45">
        <v>70.595640884412632</v>
      </c>
      <c r="D183" s="45">
        <v>70.632774472687942</v>
      </c>
      <c r="E183" s="45">
        <v>70.636301732617085</v>
      </c>
      <c r="F183" s="45">
        <v>70.667655786350153</v>
      </c>
      <c r="G183" s="45">
        <v>70.7681106661813</v>
      </c>
      <c r="H183" s="45">
        <v>70.913770913770904</v>
      </c>
      <c r="I183" s="45">
        <v>71.09830651394843</v>
      </c>
      <c r="J183" s="45">
        <v>71.286444659389247</v>
      </c>
    </row>
    <row r="184" spans="1:10" x14ac:dyDescent="0.2">
      <c r="A184" s="46" t="s">
        <v>8</v>
      </c>
      <c r="B184" s="47">
        <v>57.202860710636848</v>
      </c>
      <c r="C184" s="47">
        <v>63.3860900579581</v>
      </c>
      <c r="D184" s="47">
        <v>66.003062787136287</v>
      </c>
      <c r="E184" s="47">
        <v>67.652099400171366</v>
      </c>
      <c r="F184" s="47">
        <v>66.218769682972905</v>
      </c>
      <c r="G184" s="47">
        <v>67.55144032921811</v>
      </c>
      <c r="H184" s="47">
        <v>64.458560193587417</v>
      </c>
      <c r="I184" s="47">
        <v>65.754101601106925</v>
      </c>
      <c r="J184" s="47">
        <v>58.480325644504752</v>
      </c>
    </row>
    <row r="185" spans="1:10" x14ac:dyDescent="0.2">
      <c r="A185" s="44" t="s">
        <v>9</v>
      </c>
      <c r="B185" s="45">
        <v>48.234759904642978</v>
      </c>
      <c r="C185" s="45">
        <v>55.394560855996431</v>
      </c>
      <c r="D185" s="45">
        <v>59.253992561802669</v>
      </c>
      <c r="E185" s="45">
        <v>60.111396743787495</v>
      </c>
      <c r="F185" s="45">
        <v>53.968087339911818</v>
      </c>
      <c r="G185" s="45">
        <v>54.732510288065839</v>
      </c>
      <c r="H185" s="45">
        <v>50.998185117967331</v>
      </c>
      <c r="I185" s="45">
        <v>51.788891085194699</v>
      </c>
      <c r="J185" s="45">
        <v>41.422756348129482</v>
      </c>
    </row>
    <row r="186" spans="1:10" x14ac:dyDescent="0.2">
      <c r="A186" s="46" t="s">
        <v>10</v>
      </c>
      <c r="B186" s="47">
        <v>15.677713832109546</v>
      </c>
      <c r="C186" s="47">
        <v>12.607701775980305</v>
      </c>
      <c r="D186" s="47">
        <v>10.241962214119987</v>
      </c>
      <c r="E186" s="47">
        <v>11.130462317922737</v>
      </c>
      <c r="F186" s="47">
        <v>18.500317057704503</v>
      </c>
      <c r="G186" s="47">
        <v>18.976545842217483</v>
      </c>
      <c r="H186" s="47">
        <v>20.882214922571563</v>
      </c>
      <c r="I186" s="47">
        <v>21.23853900496017</v>
      </c>
      <c r="J186" s="47">
        <v>29.168047729532649</v>
      </c>
    </row>
    <row r="187" spans="1:10" x14ac:dyDescent="0.2">
      <c r="A187" s="44" t="s">
        <v>11</v>
      </c>
      <c r="B187" s="45">
        <v>23.397499503869817</v>
      </c>
      <c r="C187" s="45">
        <v>32.530332336908742</v>
      </c>
      <c r="D187" s="45">
        <v>34.073583029499503</v>
      </c>
      <c r="E187" s="45">
        <v>32.488917036098798</v>
      </c>
      <c r="F187" s="45">
        <v>33.734939759036145</v>
      </c>
      <c r="G187" s="45">
        <v>33.627779469996959</v>
      </c>
      <c r="H187" s="45">
        <v>24.651963084623809</v>
      </c>
      <c r="I187" s="45">
        <v>31.624830903351874</v>
      </c>
      <c r="J187" s="45">
        <v>0</v>
      </c>
    </row>
    <row r="188" spans="1:10" x14ac:dyDescent="0.2">
      <c r="A188" s="50" t="s">
        <v>14</v>
      </c>
      <c r="B188" s="47">
        <v>5.000992260369121</v>
      </c>
      <c r="C188" s="47">
        <v>8.1062071390891521</v>
      </c>
      <c r="D188" s="47">
        <v>11.054027179317204</v>
      </c>
      <c r="E188" s="47">
        <v>11.557948068397721</v>
      </c>
      <c r="F188" s="47">
        <v>14.235890932149653</v>
      </c>
      <c r="G188" s="47">
        <v>16.037161133109958</v>
      </c>
      <c r="H188" s="47">
        <v>12.638823713436572</v>
      </c>
      <c r="I188" s="47">
        <v>11.739065083421014</v>
      </c>
      <c r="J188" s="47">
        <v>0</v>
      </c>
    </row>
    <row r="189" spans="1:10" x14ac:dyDescent="0.2">
      <c r="A189" s="48"/>
      <c r="B189" s="49"/>
      <c r="C189" s="49"/>
      <c r="D189" s="49"/>
      <c r="E189" s="49"/>
      <c r="F189" s="49"/>
      <c r="G189" s="49"/>
      <c r="H189" s="49"/>
      <c r="I189" s="49"/>
      <c r="J189" s="49"/>
    </row>
    <row r="190" spans="1:10" x14ac:dyDescent="0.2">
      <c r="A190" s="50" t="s">
        <v>2</v>
      </c>
      <c r="B190" s="51">
        <v>12.487</v>
      </c>
      <c r="C190" s="51">
        <v>12.709</v>
      </c>
      <c r="D190" s="51">
        <v>12.943</v>
      </c>
      <c r="E190" s="51">
        <v>13.217000000000001</v>
      </c>
      <c r="F190" s="51">
        <v>13.48</v>
      </c>
      <c r="G190" s="51">
        <v>13.734999999999999</v>
      </c>
      <c r="H190" s="51">
        <v>13.986000000000001</v>
      </c>
      <c r="I190" s="51">
        <v>14.231</v>
      </c>
      <c r="J190" s="51">
        <v>14.474</v>
      </c>
    </row>
    <row r="191" spans="1:10" x14ac:dyDescent="0.2">
      <c r="A191" s="48" t="s">
        <v>3</v>
      </c>
      <c r="B191" s="49">
        <v>8.8089999999999993</v>
      </c>
      <c r="C191" s="49">
        <v>8.9719999999999995</v>
      </c>
      <c r="D191" s="49">
        <v>9.1419999999999995</v>
      </c>
      <c r="E191" s="49">
        <v>9.3360000000000003</v>
      </c>
      <c r="F191" s="49">
        <v>9.5259999999999998</v>
      </c>
      <c r="G191" s="49">
        <v>9.7200000000000006</v>
      </c>
      <c r="H191" s="49">
        <v>9.9179999999999993</v>
      </c>
      <c r="I191" s="49">
        <v>10.118</v>
      </c>
      <c r="J191" s="49">
        <v>10.318</v>
      </c>
    </row>
    <row r="192" spans="1:10" x14ac:dyDescent="0.2">
      <c r="A192" s="50" t="s">
        <v>4</v>
      </c>
      <c r="B192" s="51">
        <v>5.0389999999999997</v>
      </c>
      <c r="C192" s="51">
        <v>5.6870000000000003</v>
      </c>
      <c r="D192" s="51">
        <v>6.0339999999999998</v>
      </c>
      <c r="E192" s="51">
        <v>6.3159999999999998</v>
      </c>
      <c r="F192" s="51">
        <v>6.3079999999999998</v>
      </c>
      <c r="G192" s="51">
        <v>6.5659999999999998</v>
      </c>
      <c r="H192" s="51">
        <v>6.3929999999999998</v>
      </c>
      <c r="I192" s="51">
        <v>6.6529999999999996</v>
      </c>
      <c r="J192" s="51">
        <v>6.0339999999999998</v>
      </c>
    </row>
    <row r="193" spans="1:10" x14ac:dyDescent="0.2">
      <c r="A193" s="48" t="s">
        <v>5</v>
      </c>
      <c r="B193" s="49">
        <v>4.2489999999999997</v>
      </c>
      <c r="C193" s="49">
        <v>4.97</v>
      </c>
      <c r="D193" s="49">
        <v>5.4169999999999998</v>
      </c>
      <c r="E193" s="49">
        <v>5.6120000000000001</v>
      </c>
      <c r="F193" s="49">
        <v>5.141</v>
      </c>
      <c r="G193" s="49">
        <v>5.32</v>
      </c>
      <c r="H193" s="49">
        <v>5.0579999999999998</v>
      </c>
      <c r="I193" s="49">
        <v>5.24</v>
      </c>
      <c r="J193" s="49">
        <v>4.274</v>
      </c>
    </row>
    <row r="194" spans="1:10" x14ac:dyDescent="0.2">
      <c r="A194" s="50" t="s">
        <v>6</v>
      </c>
      <c r="B194" s="51">
        <v>0.79</v>
      </c>
      <c r="C194" s="51">
        <v>0.71699999999999997</v>
      </c>
      <c r="D194" s="51">
        <v>0.61799999999999999</v>
      </c>
      <c r="E194" s="51">
        <v>0.70299999999999996</v>
      </c>
      <c r="F194" s="51">
        <v>1.167</v>
      </c>
      <c r="G194" s="51">
        <v>1.246</v>
      </c>
      <c r="H194" s="51">
        <v>1.335</v>
      </c>
      <c r="I194" s="51">
        <v>1.413</v>
      </c>
      <c r="J194" s="51">
        <v>1.76</v>
      </c>
    </row>
    <row r="195" spans="1:10" x14ac:dyDescent="0.2">
      <c r="A195" s="48" t="s">
        <v>7</v>
      </c>
      <c r="B195" s="49">
        <v>3.77</v>
      </c>
      <c r="C195" s="49">
        <v>3.2850000000000001</v>
      </c>
      <c r="D195" s="49">
        <v>3.1080000000000001</v>
      </c>
      <c r="E195" s="49">
        <v>3.02</v>
      </c>
      <c r="F195" s="49">
        <v>3.218</v>
      </c>
      <c r="G195" s="49">
        <v>3.1539999999999999</v>
      </c>
      <c r="H195" s="49">
        <v>3.5249999999999999</v>
      </c>
      <c r="I195" s="49">
        <v>3.4649999999999999</v>
      </c>
      <c r="J195" s="49">
        <v>4.2839999999999998</v>
      </c>
    </row>
    <row r="196" spans="1:10" x14ac:dyDescent="0.2">
      <c r="A196" s="50" t="s">
        <v>12</v>
      </c>
      <c r="B196" s="51">
        <v>1.179</v>
      </c>
      <c r="C196" s="51">
        <v>1.85</v>
      </c>
      <c r="D196" s="51">
        <v>2.056</v>
      </c>
      <c r="E196" s="51">
        <v>2.052</v>
      </c>
      <c r="F196" s="51">
        <v>2.1280000000000001</v>
      </c>
      <c r="G196" s="51">
        <v>2.2080000000000002</v>
      </c>
      <c r="H196" s="51">
        <v>1.5760000000000001</v>
      </c>
      <c r="I196" s="51">
        <v>2.1040000000000001</v>
      </c>
      <c r="J196" s="159">
        <v>0</v>
      </c>
    </row>
    <row r="197" spans="1:10" x14ac:dyDescent="0.2">
      <c r="A197" s="48" t="s">
        <v>13</v>
      </c>
      <c r="B197" s="49">
        <v>0.252</v>
      </c>
      <c r="C197" s="49">
        <v>0.46100000000000002</v>
      </c>
      <c r="D197" s="49">
        <v>0.66700000000000004</v>
      </c>
      <c r="E197" s="49">
        <v>0.73</v>
      </c>
      <c r="F197" s="49">
        <v>0.89800000000000002</v>
      </c>
      <c r="G197" s="49">
        <v>1.0529999999999999</v>
      </c>
      <c r="H197" s="49">
        <v>0.80800000000000005</v>
      </c>
      <c r="I197" s="49">
        <v>0.78100000000000003</v>
      </c>
      <c r="J197" s="158">
        <v>0</v>
      </c>
    </row>
    <row r="198" spans="1:10" x14ac:dyDescent="0.2">
      <c r="A198" s="52"/>
      <c r="B198" s="53"/>
      <c r="C198" s="53"/>
      <c r="D198" s="53"/>
      <c r="E198" s="53"/>
      <c r="F198" s="53"/>
      <c r="G198" s="53"/>
      <c r="H198" s="53"/>
      <c r="I198" s="53"/>
      <c r="J198" s="53"/>
    </row>
    <row r="199" spans="1:10" x14ac:dyDescent="0.2">
      <c r="A199" s="41"/>
      <c r="B199" s="40"/>
      <c r="C199" s="40"/>
      <c r="D199" s="40"/>
      <c r="E199" s="40"/>
      <c r="F199" s="41"/>
      <c r="G199" s="41"/>
      <c r="H199" s="41"/>
      <c r="I199" s="41"/>
      <c r="J199" s="41"/>
    </row>
    <row r="200" spans="1:10" x14ac:dyDescent="0.2">
      <c r="A200" s="41"/>
      <c r="B200" s="40"/>
      <c r="C200" s="40"/>
      <c r="D200" s="40"/>
      <c r="E200" s="40"/>
      <c r="F200" s="41"/>
      <c r="G200" s="41"/>
      <c r="H200" s="41"/>
      <c r="I200" s="41"/>
      <c r="J200" s="41"/>
    </row>
    <row r="201" spans="1:10" x14ac:dyDescent="0.2">
      <c r="A201" s="138" t="s">
        <v>142</v>
      </c>
      <c r="B201" s="42"/>
      <c r="C201" s="42"/>
      <c r="D201" s="42"/>
      <c r="E201" s="40"/>
      <c r="F201" s="41"/>
      <c r="G201" s="41"/>
      <c r="H201" s="41"/>
      <c r="I201" s="41"/>
      <c r="J201" s="41"/>
    </row>
    <row r="202" spans="1:10" x14ac:dyDescent="0.2">
      <c r="A202" s="58" t="s">
        <v>143</v>
      </c>
      <c r="B202" s="55"/>
      <c r="C202" s="55"/>
      <c r="D202" s="55"/>
      <c r="E202" s="40"/>
      <c r="F202" s="41"/>
      <c r="G202" s="41"/>
      <c r="H202" s="41"/>
      <c r="I202" s="41"/>
      <c r="J202" s="41"/>
    </row>
    <row r="203" spans="1:10" x14ac:dyDescent="0.2">
      <c r="A203" s="58" t="s">
        <v>144</v>
      </c>
      <c r="B203" s="55"/>
      <c r="C203" s="55"/>
      <c r="D203" s="55"/>
      <c r="E203" s="40"/>
      <c r="F203" s="41"/>
      <c r="G203" s="41"/>
      <c r="H203" s="41"/>
      <c r="I203" s="41"/>
      <c r="J203" s="41"/>
    </row>
    <row r="204" spans="1:10" x14ac:dyDescent="0.2">
      <c r="A204" s="59" t="s">
        <v>145</v>
      </c>
      <c r="B204" s="55"/>
      <c r="C204" s="55"/>
      <c r="D204" s="55"/>
      <c r="E204" s="40"/>
      <c r="F204" s="41"/>
      <c r="G204" s="41"/>
      <c r="H204" s="41"/>
      <c r="I204" s="41"/>
      <c r="J204" s="41"/>
    </row>
    <row r="205" spans="1:10" x14ac:dyDescent="0.2">
      <c r="A205" s="59" t="s">
        <v>146</v>
      </c>
      <c r="B205" s="55"/>
      <c r="C205" s="55"/>
      <c r="D205" s="55"/>
      <c r="E205" s="40"/>
      <c r="F205" s="41"/>
      <c r="G205" s="41"/>
      <c r="H205" s="41"/>
      <c r="I205" s="41"/>
      <c r="J205" s="41"/>
    </row>
    <row r="206" spans="1:10" ht="12.75" customHeight="1" x14ac:dyDescent="0.2">
      <c r="A206" s="59" t="s">
        <v>161</v>
      </c>
      <c r="B206" s="55"/>
      <c r="C206" s="55"/>
      <c r="D206" s="55"/>
      <c r="E206" s="40"/>
      <c r="F206" s="41"/>
      <c r="G206" s="41"/>
      <c r="H206" s="41"/>
      <c r="I206" s="41"/>
      <c r="J206" s="41"/>
    </row>
    <row r="207" spans="1:10" ht="12.75" customHeight="1" x14ac:dyDescent="0.2">
      <c r="A207" s="59" t="s">
        <v>193</v>
      </c>
      <c r="B207" s="55"/>
      <c r="C207" s="55"/>
      <c r="D207" s="55"/>
      <c r="E207" s="40"/>
      <c r="F207" s="41"/>
      <c r="G207" s="41"/>
      <c r="H207" s="41"/>
      <c r="I207" s="41"/>
      <c r="J207" s="41"/>
    </row>
    <row r="208" spans="1:10" x14ac:dyDescent="0.2">
      <c r="A208" s="139" t="s">
        <v>184</v>
      </c>
      <c r="B208" s="140"/>
      <c r="C208" s="140"/>
      <c r="D208" s="140"/>
      <c r="E208" s="40"/>
      <c r="F208" s="41"/>
      <c r="G208" s="41"/>
      <c r="H208" s="41"/>
      <c r="I208" s="41"/>
      <c r="J208" s="41"/>
    </row>
  </sheetData>
  <mergeCells count="16">
    <mergeCell ref="A10:D10"/>
    <mergeCell ref="A5:D5"/>
    <mergeCell ref="A6:D6"/>
    <mergeCell ref="A7:D7"/>
    <mergeCell ref="A8:D8"/>
    <mergeCell ref="A9:D9"/>
    <mergeCell ref="A12:C12"/>
    <mergeCell ref="A160:A161"/>
    <mergeCell ref="A181:A182"/>
    <mergeCell ref="A118:A119"/>
    <mergeCell ref="A97:A98"/>
    <mergeCell ref="A13:A14"/>
    <mergeCell ref="A76:A77"/>
    <mergeCell ref="A55:A56"/>
    <mergeCell ref="A34:A35"/>
    <mergeCell ref="A139:A140"/>
  </mergeCells>
  <phoneticPr fontId="0" type="noConversion"/>
  <pageMargins left="0.74803149606299213" right="0.74803149606299213" top="0.98425196850393704" bottom="0.98425196850393704" header="0" footer="0"/>
  <pageSetup scale="65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71"/>
  <sheetViews>
    <sheetView showGridLines="0" zoomScale="90" zoomScaleNormal="90" workbookViewId="0">
      <selection activeCell="B13" sqref="B13"/>
    </sheetView>
  </sheetViews>
  <sheetFormatPr baseColWidth="10" defaultRowHeight="12" x14ac:dyDescent="0.2"/>
  <cols>
    <col min="1" max="1" width="46.7109375" style="2" customWidth="1"/>
    <col min="2" max="5" width="11.42578125" style="5" customWidth="1"/>
    <col min="6" max="7" width="12.42578125" style="2" bestFit="1" customWidth="1"/>
    <col min="8" max="16384" width="11.42578125" style="2"/>
  </cols>
  <sheetData>
    <row r="1" spans="1:7" ht="12" customHeight="1" x14ac:dyDescent="0.2"/>
    <row r="2" spans="1:7" ht="12" customHeight="1" x14ac:dyDescent="0.2"/>
    <row r="3" spans="1:7" ht="12" customHeight="1" x14ac:dyDescent="0.2"/>
    <row r="4" spans="1:7" ht="12" customHeight="1" x14ac:dyDescent="0.2"/>
    <row r="5" spans="1:7" s="41" customFormat="1" ht="21" customHeight="1" x14ac:dyDescent="0.2">
      <c r="A5" s="193" t="s">
        <v>101</v>
      </c>
      <c r="B5" s="193"/>
      <c r="C5" s="193"/>
      <c r="D5" s="62"/>
      <c r="E5" s="62"/>
      <c r="F5" s="62"/>
      <c r="G5" s="62"/>
    </row>
    <row r="6" spans="1:7" s="41" customFormat="1" ht="12" customHeight="1" x14ac:dyDescent="0.2">
      <c r="A6" s="38" t="s">
        <v>24</v>
      </c>
      <c r="B6" s="38"/>
      <c r="C6" s="38"/>
      <c r="D6" s="61"/>
      <c r="E6" s="61"/>
      <c r="F6" s="61"/>
      <c r="G6" s="61"/>
    </row>
    <row r="7" spans="1:7" s="41" customFormat="1" ht="12" customHeight="1" x14ac:dyDescent="0.2">
      <c r="A7" s="38" t="s">
        <v>181</v>
      </c>
      <c r="B7" s="38"/>
      <c r="C7" s="38"/>
      <c r="D7" s="61"/>
      <c r="E7" s="61"/>
      <c r="F7" s="61"/>
      <c r="G7" s="61"/>
    </row>
    <row r="8" spans="1:7" s="41" customFormat="1" ht="12" customHeight="1" x14ac:dyDescent="0.2">
      <c r="A8" s="38" t="s">
        <v>157</v>
      </c>
      <c r="B8" s="38"/>
      <c r="C8" s="38"/>
      <c r="D8" s="61"/>
      <c r="E8" s="61"/>
      <c r="F8" s="61"/>
      <c r="G8" s="61"/>
    </row>
    <row r="9" spans="1:7" s="41" customFormat="1" ht="15" customHeight="1" x14ac:dyDescent="0.2">
      <c r="A9" s="38" t="s">
        <v>180</v>
      </c>
      <c r="B9" s="38"/>
      <c r="C9" s="38"/>
      <c r="D9" s="61"/>
      <c r="E9" s="61"/>
      <c r="F9" s="61"/>
      <c r="G9" s="61"/>
    </row>
    <row r="10" spans="1:7" s="41" customFormat="1" ht="14.25" customHeight="1" x14ac:dyDescent="0.3">
      <c r="A10" s="63"/>
      <c r="B10" s="40"/>
      <c r="C10" s="40"/>
      <c r="D10" s="40"/>
      <c r="E10" s="40"/>
    </row>
    <row r="11" spans="1:7" s="41" customFormat="1" ht="12" customHeight="1" x14ac:dyDescent="0.2">
      <c r="A11" s="151" t="s">
        <v>162</v>
      </c>
      <c r="B11" s="152"/>
      <c r="C11" s="152"/>
      <c r="D11" s="40"/>
      <c r="E11" s="40"/>
    </row>
    <row r="12" spans="1:7" s="41" customFormat="1" x14ac:dyDescent="0.2">
      <c r="A12" s="189" t="s">
        <v>0</v>
      </c>
      <c r="B12" s="42"/>
      <c r="C12" s="42"/>
      <c r="D12" s="42"/>
      <c r="E12" s="42"/>
      <c r="F12" s="42"/>
      <c r="G12" s="42"/>
    </row>
    <row r="13" spans="1:7" s="41" customFormat="1" x14ac:dyDescent="0.2">
      <c r="A13" s="190"/>
      <c r="B13" s="43">
        <v>2015</v>
      </c>
      <c r="C13" s="43">
        <v>2016</v>
      </c>
      <c r="D13" s="43">
        <v>2017</v>
      </c>
      <c r="E13" s="43">
        <v>2018</v>
      </c>
      <c r="F13" s="43">
        <v>2019</v>
      </c>
      <c r="G13" s="43">
        <v>2020</v>
      </c>
    </row>
    <row r="14" spans="1:7" s="41" customFormat="1" x14ac:dyDescent="0.2">
      <c r="A14" s="151"/>
      <c r="B14" s="152"/>
      <c r="C14" s="152"/>
      <c r="D14" s="152"/>
      <c r="E14" s="152"/>
      <c r="F14" s="152"/>
      <c r="G14" s="152"/>
    </row>
    <row r="15" spans="1:7" s="41" customFormat="1" x14ac:dyDescent="0.2">
      <c r="A15" s="65" t="s">
        <v>36</v>
      </c>
      <c r="B15" s="49">
        <v>154.52500000000001</v>
      </c>
      <c r="C15" s="49">
        <v>156.68199999999999</v>
      </c>
      <c r="D15" s="49">
        <v>158.81200000000001</v>
      </c>
      <c r="E15" s="49">
        <v>157.45699999999999</v>
      </c>
      <c r="F15" s="49">
        <v>164.417</v>
      </c>
      <c r="G15" s="49">
        <v>141.09100000000001</v>
      </c>
    </row>
    <row r="16" spans="1:7" s="41" customFormat="1" x14ac:dyDescent="0.2">
      <c r="A16" s="50" t="s">
        <v>173</v>
      </c>
      <c r="B16" s="51">
        <v>7.9109999999999996</v>
      </c>
      <c r="C16" s="51">
        <v>8.3710000000000004</v>
      </c>
      <c r="D16" s="51">
        <v>9.3390000000000004</v>
      </c>
      <c r="E16" s="51">
        <v>9.3490000000000002</v>
      </c>
      <c r="F16" s="51">
        <v>8.968</v>
      </c>
      <c r="G16" s="51">
        <v>8.41</v>
      </c>
    </row>
    <row r="17" spans="1:11" s="41" customFormat="1" x14ac:dyDescent="0.2">
      <c r="A17" s="65" t="s">
        <v>26</v>
      </c>
      <c r="B17" s="49">
        <v>18.917000000000002</v>
      </c>
      <c r="C17" s="49">
        <v>17.591999999999999</v>
      </c>
      <c r="D17" s="49">
        <v>15.347</v>
      </c>
      <c r="E17" s="49">
        <v>13.331</v>
      </c>
      <c r="F17" s="49">
        <v>13.441000000000001</v>
      </c>
      <c r="G17" s="49">
        <v>10.984</v>
      </c>
    </row>
    <row r="18" spans="1:11" s="41" customFormat="1" x14ac:dyDescent="0.2">
      <c r="A18" s="50" t="s">
        <v>174</v>
      </c>
      <c r="B18" s="51">
        <v>35.143000000000001</v>
      </c>
      <c r="C18" s="51">
        <v>36.728999999999999</v>
      </c>
      <c r="D18" s="51">
        <v>37.942</v>
      </c>
      <c r="E18" s="51">
        <v>36.271999999999998</v>
      </c>
      <c r="F18" s="51">
        <v>40.804000000000002</v>
      </c>
      <c r="G18" s="51">
        <v>35.040999999999997</v>
      </c>
    </row>
    <row r="19" spans="1:11" s="41" customFormat="1" x14ac:dyDescent="0.2">
      <c r="A19" s="65" t="s">
        <v>175</v>
      </c>
      <c r="B19" s="49">
        <v>14.653</v>
      </c>
      <c r="C19" s="49">
        <v>16.132999999999999</v>
      </c>
      <c r="D19" s="49">
        <v>16.786999999999999</v>
      </c>
      <c r="E19" s="49">
        <v>16.635000000000002</v>
      </c>
      <c r="F19" s="49">
        <v>18.013000000000002</v>
      </c>
      <c r="G19" s="49">
        <v>15.316000000000001</v>
      </c>
    </row>
    <row r="20" spans="1:11" s="41" customFormat="1" x14ac:dyDescent="0.2">
      <c r="A20" s="50" t="s">
        <v>176</v>
      </c>
      <c r="B20" s="51">
        <v>9.1069999999999993</v>
      </c>
      <c r="C20" s="51">
        <v>9.6449999999999996</v>
      </c>
      <c r="D20" s="51">
        <v>9.734</v>
      </c>
      <c r="E20" s="51">
        <v>9.7569999999999997</v>
      </c>
      <c r="F20" s="51">
        <v>9.9819999999999993</v>
      </c>
      <c r="G20" s="51">
        <v>9.4619999999999997</v>
      </c>
    </row>
    <row r="21" spans="1:11" s="41" customFormat="1" x14ac:dyDescent="0.2">
      <c r="A21" s="65" t="s">
        <v>177</v>
      </c>
      <c r="B21" s="49">
        <v>10.039999999999999</v>
      </c>
      <c r="C21" s="49">
        <v>9.7279999999999998</v>
      </c>
      <c r="D21" s="49">
        <v>10.167</v>
      </c>
      <c r="E21" s="49">
        <v>9.4600000000000009</v>
      </c>
      <c r="F21" s="49">
        <v>9.2680000000000007</v>
      </c>
      <c r="G21" s="49">
        <v>8.7050000000000001</v>
      </c>
    </row>
    <row r="22" spans="1:11" s="41" customFormat="1" x14ac:dyDescent="0.2">
      <c r="A22" s="50" t="s">
        <v>178</v>
      </c>
      <c r="B22" s="51">
        <v>30.041</v>
      </c>
      <c r="C22" s="51">
        <v>30.574999999999999</v>
      </c>
      <c r="D22" s="51">
        <v>31.138000000000002</v>
      </c>
      <c r="E22" s="51">
        <v>32.195999999999998</v>
      </c>
      <c r="F22" s="51">
        <v>31.893000000000001</v>
      </c>
      <c r="G22" s="51">
        <v>28.207000000000001</v>
      </c>
    </row>
    <row r="23" spans="1:11" s="41" customFormat="1" x14ac:dyDescent="0.2">
      <c r="A23" s="65" t="s">
        <v>179</v>
      </c>
      <c r="B23" s="49">
        <v>15.206</v>
      </c>
      <c r="C23" s="49">
        <v>14.301</v>
      </c>
      <c r="D23" s="49">
        <v>13.993</v>
      </c>
      <c r="E23" s="49">
        <v>16.225000000000001</v>
      </c>
      <c r="F23" s="49">
        <v>16.757999999999999</v>
      </c>
      <c r="G23" s="49">
        <v>11.923</v>
      </c>
    </row>
    <row r="24" spans="1:11" s="41" customFormat="1" x14ac:dyDescent="0.2">
      <c r="A24" s="50" t="s">
        <v>186</v>
      </c>
      <c r="B24" s="51">
        <v>13.461</v>
      </c>
      <c r="C24" s="51">
        <v>13.604000000000001</v>
      </c>
      <c r="D24" s="51">
        <v>14.350999999999999</v>
      </c>
      <c r="E24" s="51">
        <v>14.234000000000002</v>
      </c>
      <c r="F24" s="51">
        <v>15.29</v>
      </c>
      <c r="G24" s="51">
        <v>12.968</v>
      </c>
    </row>
    <row r="25" spans="1:11" s="41" customFormat="1" x14ac:dyDescent="0.2">
      <c r="A25" s="149" t="s">
        <v>18</v>
      </c>
      <c r="B25" s="150">
        <v>4.8000000000000001E-2</v>
      </c>
      <c r="C25" s="150">
        <v>5.0000000000000001E-3</v>
      </c>
      <c r="D25" s="150">
        <v>1.2999999999999999E-2</v>
      </c>
      <c r="E25" s="150">
        <v>0</v>
      </c>
      <c r="F25" s="150">
        <v>0</v>
      </c>
      <c r="G25" s="150">
        <v>7.4999999999999997E-2</v>
      </c>
    </row>
    <row r="26" spans="1:11" s="56" customFormat="1" x14ac:dyDescent="0.2">
      <c r="A26" s="54"/>
      <c r="B26" s="55"/>
      <c r="C26" s="55"/>
      <c r="D26" s="55"/>
      <c r="E26" s="55"/>
      <c r="K26" s="41"/>
    </row>
    <row r="27" spans="1:11" s="41" customFormat="1" x14ac:dyDescent="0.2">
      <c r="A27" s="39"/>
      <c r="B27" s="40"/>
      <c r="C27" s="40"/>
      <c r="D27" s="40"/>
      <c r="E27" s="40"/>
    </row>
    <row r="28" spans="1:11" s="41" customFormat="1" x14ac:dyDescent="0.2">
      <c r="A28" s="148" t="s">
        <v>28</v>
      </c>
      <c r="B28" s="40"/>
      <c r="C28" s="40"/>
      <c r="D28" s="40"/>
      <c r="E28" s="40"/>
    </row>
    <row r="29" spans="1:11" s="41" customFormat="1" x14ac:dyDescent="0.2">
      <c r="A29" s="189" t="s">
        <v>0</v>
      </c>
      <c r="B29" s="42"/>
      <c r="C29" s="42"/>
      <c r="D29" s="42"/>
      <c r="E29" s="42"/>
      <c r="F29" s="42"/>
      <c r="G29" s="42"/>
    </row>
    <row r="30" spans="1:11" s="41" customFormat="1" x14ac:dyDescent="0.2">
      <c r="A30" s="190"/>
      <c r="B30" s="43">
        <v>2015</v>
      </c>
      <c r="C30" s="43">
        <v>2016</v>
      </c>
      <c r="D30" s="43">
        <v>2017</v>
      </c>
      <c r="E30" s="43">
        <v>2018</v>
      </c>
      <c r="F30" s="43">
        <v>2019</v>
      </c>
      <c r="G30" s="43">
        <v>2020</v>
      </c>
    </row>
    <row r="31" spans="1:11" s="41" customFormat="1" x14ac:dyDescent="0.2">
      <c r="A31" s="151"/>
      <c r="B31" s="152"/>
      <c r="C31" s="152"/>
      <c r="D31" s="152"/>
      <c r="E31" s="152"/>
      <c r="F31" s="152"/>
      <c r="G31" s="152"/>
    </row>
    <row r="32" spans="1:11" s="41" customFormat="1" x14ac:dyDescent="0.2">
      <c r="A32" s="65" t="s">
        <v>37</v>
      </c>
      <c r="B32" s="49">
        <v>28.734999999999999</v>
      </c>
      <c r="C32" s="49">
        <v>28.952999999999999</v>
      </c>
      <c r="D32" s="49">
        <v>27.789000000000001</v>
      </c>
      <c r="E32" s="49">
        <v>27.786000000000001</v>
      </c>
      <c r="F32" s="49">
        <v>28.763999999999999</v>
      </c>
      <c r="G32" s="49">
        <v>22.273</v>
      </c>
    </row>
    <row r="33" spans="1:7" s="41" customFormat="1" x14ac:dyDescent="0.2">
      <c r="A33" s="50" t="s">
        <v>173</v>
      </c>
      <c r="B33" s="51">
        <v>1.1259999999999999</v>
      </c>
      <c r="C33" s="51">
        <v>1.3720000000000001</v>
      </c>
      <c r="D33" s="51">
        <v>1.59</v>
      </c>
      <c r="E33" s="51">
        <v>1.165</v>
      </c>
      <c r="F33" s="51">
        <v>1.1910000000000001</v>
      </c>
      <c r="G33" s="51">
        <v>1.2190000000000001</v>
      </c>
    </row>
    <row r="34" spans="1:7" s="41" customFormat="1" x14ac:dyDescent="0.2">
      <c r="A34" s="65" t="s">
        <v>26</v>
      </c>
      <c r="B34" s="49">
        <v>4.1749999999999998</v>
      </c>
      <c r="C34" s="49">
        <v>3.9049999999999998</v>
      </c>
      <c r="D34" s="49">
        <v>3.2050000000000001</v>
      </c>
      <c r="E34" s="49">
        <v>2.9039999999999999</v>
      </c>
      <c r="F34" s="49">
        <v>2.5609999999999999</v>
      </c>
      <c r="G34" s="49">
        <v>1.3939999999999999</v>
      </c>
    </row>
    <row r="35" spans="1:7" s="41" customFormat="1" x14ac:dyDescent="0.2">
      <c r="A35" s="50" t="s">
        <v>174</v>
      </c>
      <c r="B35" s="51">
        <v>6.7229999999999999</v>
      </c>
      <c r="C35" s="51">
        <v>6.5229999999999997</v>
      </c>
      <c r="D35" s="51">
        <v>6.8239999999999998</v>
      </c>
      <c r="E35" s="51">
        <v>6.6059999999999999</v>
      </c>
      <c r="F35" s="51">
        <v>7.72</v>
      </c>
      <c r="G35" s="51">
        <v>6.1879999999999997</v>
      </c>
    </row>
    <row r="36" spans="1:7" s="41" customFormat="1" x14ac:dyDescent="0.2">
      <c r="A36" s="65" t="s">
        <v>175</v>
      </c>
      <c r="B36" s="49">
        <v>2.4359999999999999</v>
      </c>
      <c r="C36" s="49">
        <v>2.6920000000000002</v>
      </c>
      <c r="D36" s="49">
        <v>2.68</v>
      </c>
      <c r="E36" s="49">
        <v>2.4990000000000001</v>
      </c>
      <c r="F36" s="49">
        <v>2.6019999999999999</v>
      </c>
      <c r="G36" s="49">
        <v>2.2250000000000001</v>
      </c>
    </row>
    <row r="37" spans="1:7" s="41" customFormat="1" x14ac:dyDescent="0.2">
      <c r="A37" s="50" t="s">
        <v>176</v>
      </c>
      <c r="B37" s="51">
        <v>1.4059999999999999</v>
      </c>
      <c r="C37" s="51">
        <v>1.319</v>
      </c>
      <c r="D37" s="51">
        <v>1.2569999999999999</v>
      </c>
      <c r="E37" s="51">
        <v>1.536</v>
      </c>
      <c r="F37" s="51">
        <v>1.6279999999999999</v>
      </c>
      <c r="G37" s="51">
        <v>1.518</v>
      </c>
    </row>
    <row r="38" spans="1:7" s="56" customFormat="1" x14ac:dyDescent="0.2">
      <c r="A38" s="65" t="s">
        <v>177</v>
      </c>
      <c r="B38" s="49">
        <v>2.3639999999999999</v>
      </c>
      <c r="C38" s="49">
        <v>1.6240000000000001</v>
      </c>
      <c r="D38" s="49">
        <v>1.9379999999999999</v>
      </c>
      <c r="E38" s="49">
        <v>1.77</v>
      </c>
      <c r="F38" s="49">
        <v>1.4790000000000001</v>
      </c>
      <c r="G38" s="49">
        <v>1.5649999999999999</v>
      </c>
    </row>
    <row r="39" spans="1:7" s="56" customFormat="1" x14ac:dyDescent="0.2">
      <c r="A39" s="50" t="s">
        <v>178</v>
      </c>
      <c r="B39" s="51">
        <v>4.6669999999999998</v>
      </c>
      <c r="C39" s="51">
        <v>5.3239999999999998</v>
      </c>
      <c r="D39" s="51">
        <v>4.931</v>
      </c>
      <c r="E39" s="51">
        <v>5.3849999999999998</v>
      </c>
      <c r="F39" s="51">
        <v>4.8259999999999996</v>
      </c>
      <c r="G39" s="51">
        <v>3.7189999999999999</v>
      </c>
    </row>
    <row r="40" spans="1:7" s="56" customFormat="1" x14ac:dyDescent="0.2">
      <c r="A40" s="65" t="s">
        <v>179</v>
      </c>
      <c r="B40" s="49">
        <v>2.956</v>
      </c>
      <c r="C40" s="49">
        <v>3.04</v>
      </c>
      <c r="D40" s="49">
        <v>2.86</v>
      </c>
      <c r="E40" s="49">
        <v>3.516</v>
      </c>
      <c r="F40" s="49">
        <v>3.7290000000000001</v>
      </c>
      <c r="G40" s="49">
        <v>2.4430000000000001</v>
      </c>
    </row>
    <row r="41" spans="1:7" s="56" customFormat="1" x14ac:dyDescent="0.2">
      <c r="A41" s="50" t="s">
        <v>186</v>
      </c>
      <c r="B41" s="51">
        <v>2.8819999999999997</v>
      </c>
      <c r="C41" s="51">
        <v>3.1539999999999999</v>
      </c>
      <c r="D41" s="51">
        <v>2.5030000000000001</v>
      </c>
      <c r="E41" s="51">
        <v>2.403</v>
      </c>
      <c r="F41" s="51">
        <v>3.0309999999999997</v>
      </c>
      <c r="G41" s="51">
        <v>2.0009999999999999</v>
      </c>
    </row>
    <row r="42" spans="1:7" s="56" customFormat="1" x14ac:dyDescent="0.2">
      <c r="A42" s="149" t="s">
        <v>18</v>
      </c>
      <c r="B42" s="150">
        <v>0</v>
      </c>
      <c r="C42" s="150">
        <v>0</v>
      </c>
      <c r="D42" s="150">
        <v>0</v>
      </c>
      <c r="E42" s="150">
        <v>0</v>
      </c>
      <c r="F42" s="150">
        <v>0</v>
      </c>
      <c r="G42" s="150">
        <v>0</v>
      </c>
    </row>
    <row r="43" spans="1:7" s="41" customFormat="1" x14ac:dyDescent="0.2">
      <c r="B43" s="40"/>
      <c r="C43" s="40"/>
      <c r="D43" s="40"/>
      <c r="E43" s="40"/>
    </row>
    <row r="44" spans="1:7" s="41" customFormat="1" x14ac:dyDescent="0.2">
      <c r="A44" s="57"/>
      <c r="B44" s="40"/>
      <c r="C44" s="40"/>
      <c r="D44" s="40"/>
      <c r="E44" s="40"/>
    </row>
    <row r="45" spans="1:7" s="41" customFormat="1" x14ac:dyDescent="0.2">
      <c r="A45" s="148" t="s">
        <v>29</v>
      </c>
      <c r="B45" s="40"/>
      <c r="C45" s="40"/>
      <c r="D45" s="40"/>
      <c r="E45" s="40"/>
    </row>
    <row r="46" spans="1:7" s="41" customFormat="1" x14ac:dyDescent="0.2">
      <c r="A46" s="189" t="s">
        <v>0</v>
      </c>
      <c r="B46" s="42"/>
      <c r="C46" s="42"/>
      <c r="D46" s="42"/>
      <c r="E46" s="42"/>
      <c r="F46" s="42"/>
      <c r="G46" s="42"/>
    </row>
    <row r="47" spans="1:7" s="41" customFormat="1" x14ac:dyDescent="0.2">
      <c r="A47" s="190"/>
      <c r="B47" s="43">
        <v>2015</v>
      </c>
      <c r="C47" s="43">
        <v>2016</v>
      </c>
      <c r="D47" s="43">
        <v>2017</v>
      </c>
      <c r="E47" s="43">
        <v>2018</v>
      </c>
      <c r="F47" s="43">
        <v>2019</v>
      </c>
      <c r="G47" s="43">
        <v>2020</v>
      </c>
    </row>
    <row r="48" spans="1:7" s="41" customFormat="1" x14ac:dyDescent="0.2">
      <c r="A48" s="151"/>
      <c r="B48" s="152"/>
      <c r="C48" s="152"/>
      <c r="D48" s="152"/>
      <c r="E48" s="152"/>
      <c r="F48" s="152"/>
      <c r="G48" s="152"/>
    </row>
    <row r="49" spans="1:7" s="41" customFormat="1" x14ac:dyDescent="0.2">
      <c r="A49" s="65" t="s">
        <v>38</v>
      </c>
      <c r="B49" s="49">
        <v>64.162999999999997</v>
      </c>
      <c r="C49" s="49">
        <v>63.051000000000002</v>
      </c>
      <c r="D49" s="49">
        <v>65.742999999999995</v>
      </c>
      <c r="E49" s="49">
        <v>66.787999999999997</v>
      </c>
      <c r="F49" s="49">
        <v>70.447000000000003</v>
      </c>
      <c r="G49" s="49">
        <v>62.546999999999997</v>
      </c>
    </row>
    <row r="50" spans="1:7" s="41" customFormat="1" x14ac:dyDescent="0.2">
      <c r="A50" s="50" t="s">
        <v>173</v>
      </c>
      <c r="B50" s="51">
        <v>3.887</v>
      </c>
      <c r="C50" s="51">
        <v>4.1639999999999997</v>
      </c>
      <c r="D50" s="51">
        <v>4.4790000000000001</v>
      </c>
      <c r="E50" s="51">
        <v>5.056</v>
      </c>
      <c r="F50" s="51">
        <v>4.4909999999999997</v>
      </c>
      <c r="G50" s="51">
        <v>4.3650000000000002</v>
      </c>
    </row>
    <row r="51" spans="1:7" s="41" customFormat="1" x14ac:dyDescent="0.2">
      <c r="A51" s="65" t="s">
        <v>26</v>
      </c>
      <c r="B51" s="49">
        <v>8.8160000000000007</v>
      </c>
      <c r="C51" s="49">
        <v>7.8079999999999998</v>
      </c>
      <c r="D51" s="49">
        <v>6.5659999999999998</v>
      </c>
      <c r="E51" s="49">
        <v>4.976</v>
      </c>
      <c r="F51" s="49">
        <v>5.4109999999999996</v>
      </c>
      <c r="G51" s="49">
        <v>5.0679999999999996</v>
      </c>
    </row>
    <row r="52" spans="1:7" s="41" customFormat="1" x14ac:dyDescent="0.2">
      <c r="A52" s="50" t="s">
        <v>174</v>
      </c>
      <c r="B52" s="51">
        <v>14.882</v>
      </c>
      <c r="C52" s="51">
        <v>15.643000000000001</v>
      </c>
      <c r="D52" s="51">
        <v>16.928999999999998</v>
      </c>
      <c r="E52" s="51">
        <v>16.120999999999999</v>
      </c>
      <c r="F52" s="51">
        <v>18.928999999999998</v>
      </c>
      <c r="G52" s="51">
        <v>16.088999999999999</v>
      </c>
    </row>
    <row r="53" spans="1:7" s="41" customFormat="1" x14ac:dyDescent="0.2">
      <c r="A53" s="65" t="s">
        <v>175</v>
      </c>
      <c r="B53" s="49">
        <v>6.202</v>
      </c>
      <c r="C53" s="49">
        <v>6.702</v>
      </c>
      <c r="D53" s="49">
        <v>6.8079999999999998</v>
      </c>
      <c r="E53" s="49">
        <v>8.0399999999999991</v>
      </c>
      <c r="F53" s="49">
        <v>9.0459999999999994</v>
      </c>
      <c r="G53" s="49">
        <v>7.649</v>
      </c>
    </row>
    <row r="54" spans="1:7" s="41" customFormat="1" x14ac:dyDescent="0.2">
      <c r="A54" s="50" t="s">
        <v>176</v>
      </c>
      <c r="B54" s="51">
        <v>4.0519999999999996</v>
      </c>
      <c r="C54" s="51">
        <v>4.3150000000000004</v>
      </c>
      <c r="D54" s="51">
        <v>4.2039999999999997</v>
      </c>
      <c r="E54" s="51">
        <v>4.2510000000000003</v>
      </c>
      <c r="F54" s="51">
        <v>3.9390000000000001</v>
      </c>
      <c r="G54" s="51">
        <v>4.024</v>
      </c>
    </row>
    <row r="55" spans="1:7" s="41" customFormat="1" x14ac:dyDescent="0.2">
      <c r="A55" s="65" t="s">
        <v>177</v>
      </c>
      <c r="B55" s="49">
        <v>4.5049999999999999</v>
      </c>
      <c r="C55" s="49">
        <v>4.8470000000000004</v>
      </c>
      <c r="D55" s="49">
        <v>5.0060000000000002</v>
      </c>
      <c r="E55" s="49">
        <v>4.7949999999999999</v>
      </c>
      <c r="F55" s="49">
        <v>4.8140000000000001</v>
      </c>
      <c r="G55" s="49">
        <v>4.8250000000000002</v>
      </c>
    </row>
    <row r="56" spans="1:7" s="41" customFormat="1" x14ac:dyDescent="0.2">
      <c r="A56" s="50" t="s">
        <v>178</v>
      </c>
      <c r="B56" s="51">
        <v>10.323</v>
      </c>
      <c r="C56" s="51">
        <v>9.8810000000000002</v>
      </c>
      <c r="D56" s="51">
        <v>10.522</v>
      </c>
      <c r="E56" s="51">
        <v>10.398</v>
      </c>
      <c r="F56" s="51">
        <v>11.083</v>
      </c>
      <c r="G56" s="51">
        <v>9.5169999999999995</v>
      </c>
    </row>
    <row r="57" spans="1:7" s="41" customFormat="1" x14ac:dyDescent="0.2">
      <c r="A57" s="65" t="s">
        <v>179</v>
      </c>
      <c r="B57" s="49">
        <v>6.008</v>
      </c>
      <c r="C57" s="49">
        <v>4.718</v>
      </c>
      <c r="D57" s="49">
        <v>4.5999999999999996</v>
      </c>
      <c r="E57" s="49">
        <v>6.0979999999999999</v>
      </c>
      <c r="F57" s="49">
        <v>6.1020000000000003</v>
      </c>
      <c r="G57" s="49">
        <v>4.6449999999999996</v>
      </c>
    </row>
    <row r="58" spans="1:7" s="41" customFormat="1" x14ac:dyDescent="0.2">
      <c r="A58" s="50" t="s">
        <v>186</v>
      </c>
      <c r="B58" s="51">
        <v>5.4889999999999999</v>
      </c>
      <c r="C58" s="51">
        <v>4.9710000000000001</v>
      </c>
      <c r="D58" s="51">
        <v>6.6289999999999996</v>
      </c>
      <c r="E58" s="51">
        <v>7.0519999999999996</v>
      </c>
      <c r="F58" s="51">
        <v>6.6310000000000002</v>
      </c>
      <c r="G58" s="51">
        <v>6.3650000000000002</v>
      </c>
    </row>
    <row r="59" spans="1:7" s="41" customFormat="1" x14ac:dyDescent="0.2">
      <c r="A59" s="149" t="s">
        <v>18</v>
      </c>
      <c r="B59" s="150">
        <v>0</v>
      </c>
      <c r="C59" s="150">
        <v>0</v>
      </c>
      <c r="D59" s="150">
        <v>0</v>
      </c>
      <c r="E59" s="150">
        <v>0</v>
      </c>
      <c r="F59" s="150">
        <v>0</v>
      </c>
      <c r="G59" s="150">
        <v>0</v>
      </c>
    </row>
    <row r="60" spans="1:7" s="41" customFormat="1" x14ac:dyDescent="0.2">
      <c r="A60" s="48"/>
      <c r="B60" s="49"/>
      <c r="C60" s="49"/>
      <c r="D60" s="49"/>
      <c r="E60" s="49"/>
    </row>
    <row r="61" spans="1:7" s="41" customFormat="1" x14ac:dyDescent="0.2">
      <c r="A61" s="57"/>
      <c r="B61" s="40"/>
      <c r="C61" s="40"/>
      <c r="D61" s="40"/>
      <c r="E61" s="40"/>
    </row>
    <row r="62" spans="1:7" s="41" customFormat="1" x14ac:dyDescent="0.2">
      <c r="A62" s="148" t="s">
        <v>30</v>
      </c>
      <c r="B62" s="40"/>
      <c r="C62" s="40"/>
      <c r="D62" s="40"/>
      <c r="E62" s="40"/>
    </row>
    <row r="63" spans="1:7" s="41" customFormat="1" x14ac:dyDescent="0.2">
      <c r="A63" s="189" t="s">
        <v>0</v>
      </c>
      <c r="B63" s="42"/>
      <c r="C63" s="42"/>
      <c r="D63" s="42"/>
      <c r="E63" s="42"/>
      <c r="F63" s="42"/>
      <c r="G63" s="42"/>
    </row>
    <row r="64" spans="1:7" s="41" customFormat="1" x14ac:dyDescent="0.2">
      <c r="A64" s="190"/>
      <c r="B64" s="43">
        <v>2015</v>
      </c>
      <c r="C64" s="43">
        <v>2016</v>
      </c>
      <c r="D64" s="43">
        <v>2017</v>
      </c>
      <c r="E64" s="43">
        <v>2018</v>
      </c>
      <c r="F64" s="43">
        <v>2019</v>
      </c>
      <c r="G64" s="43">
        <v>2020</v>
      </c>
    </row>
    <row r="65" spans="1:7" s="41" customFormat="1" x14ac:dyDescent="0.2">
      <c r="A65" s="151"/>
      <c r="B65" s="152"/>
      <c r="C65" s="152"/>
      <c r="D65" s="152"/>
      <c r="E65" s="152"/>
      <c r="F65" s="152"/>
      <c r="G65" s="152"/>
    </row>
    <row r="66" spans="1:7" s="41" customFormat="1" x14ac:dyDescent="0.2">
      <c r="A66" s="65" t="s">
        <v>39</v>
      </c>
      <c r="B66" s="49">
        <v>14.776999999999999</v>
      </c>
      <c r="C66" s="49">
        <v>15.340999999999999</v>
      </c>
      <c r="D66" s="49">
        <v>15.846</v>
      </c>
      <c r="E66" s="49">
        <v>15.013999999999999</v>
      </c>
      <c r="F66" s="49">
        <v>14.981999999999999</v>
      </c>
      <c r="G66" s="49">
        <v>12.162000000000001</v>
      </c>
    </row>
    <row r="67" spans="1:7" s="41" customFormat="1" x14ac:dyDescent="0.2">
      <c r="A67" s="50" t="s">
        <v>173</v>
      </c>
      <c r="B67" s="51">
        <v>0.57299999999999995</v>
      </c>
      <c r="C67" s="51">
        <v>0.59599999999999997</v>
      </c>
      <c r="D67" s="51">
        <v>0.56200000000000006</v>
      </c>
      <c r="E67" s="51">
        <v>0.61599999999999999</v>
      </c>
      <c r="F67" s="51">
        <v>0.41799999999999998</v>
      </c>
      <c r="G67" s="51">
        <v>0.52200000000000002</v>
      </c>
    </row>
    <row r="68" spans="1:7" s="41" customFormat="1" x14ac:dyDescent="0.2">
      <c r="A68" s="65" t="s">
        <v>26</v>
      </c>
      <c r="B68" s="49">
        <v>1.7390000000000001</v>
      </c>
      <c r="C68" s="49">
        <v>1.7370000000000001</v>
      </c>
      <c r="D68" s="49">
        <v>1.569</v>
      </c>
      <c r="E68" s="49">
        <v>1.536</v>
      </c>
      <c r="F68" s="49">
        <v>1.6180000000000001</v>
      </c>
      <c r="G68" s="49">
        <v>1.167</v>
      </c>
    </row>
    <row r="69" spans="1:7" s="41" customFormat="1" x14ac:dyDescent="0.2">
      <c r="A69" s="50" t="s">
        <v>174</v>
      </c>
      <c r="B69" s="51">
        <v>3.4369999999999998</v>
      </c>
      <c r="C69" s="51">
        <v>3.7509999999999999</v>
      </c>
      <c r="D69" s="51">
        <v>3.7749999999999999</v>
      </c>
      <c r="E69" s="51">
        <v>3.6709999999999998</v>
      </c>
      <c r="F69" s="51">
        <v>3.7010000000000001</v>
      </c>
      <c r="G69" s="51">
        <v>2.69</v>
      </c>
    </row>
    <row r="70" spans="1:7" s="41" customFormat="1" x14ac:dyDescent="0.2">
      <c r="A70" s="65" t="s">
        <v>175</v>
      </c>
      <c r="B70" s="49">
        <v>1.0649999999999999</v>
      </c>
      <c r="C70" s="49">
        <v>1.139</v>
      </c>
      <c r="D70" s="49">
        <v>1.1830000000000001</v>
      </c>
      <c r="E70" s="49">
        <v>1.052</v>
      </c>
      <c r="F70" s="49">
        <v>1.1830000000000001</v>
      </c>
      <c r="G70" s="49">
        <v>1.1719999999999999</v>
      </c>
    </row>
    <row r="71" spans="1:7" s="41" customFormat="1" ht="11.25" customHeight="1" x14ac:dyDescent="0.2">
      <c r="A71" s="50" t="s">
        <v>176</v>
      </c>
      <c r="B71" s="51">
        <v>0.70199999999999996</v>
      </c>
      <c r="C71" s="51">
        <v>0.67200000000000004</v>
      </c>
      <c r="D71" s="51">
        <v>0.65700000000000003</v>
      </c>
      <c r="E71" s="51">
        <v>0.53700000000000003</v>
      </c>
      <c r="F71" s="51">
        <v>0.56200000000000006</v>
      </c>
      <c r="G71" s="51">
        <v>0.40699999999999997</v>
      </c>
    </row>
    <row r="72" spans="1:7" s="41" customFormat="1" x14ac:dyDescent="0.2">
      <c r="A72" s="65" t="s">
        <v>177</v>
      </c>
      <c r="B72" s="49">
        <v>1.0629999999999999</v>
      </c>
      <c r="C72" s="49">
        <v>1.03</v>
      </c>
      <c r="D72" s="49">
        <v>1.1040000000000001</v>
      </c>
      <c r="E72" s="49">
        <v>1.17</v>
      </c>
      <c r="F72" s="49">
        <v>0.98499999999999999</v>
      </c>
      <c r="G72" s="49">
        <v>0.66300000000000003</v>
      </c>
    </row>
    <row r="73" spans="1:7" s="41" customFormat="1" x14ac:dyDescent="0.2">
      <c r="A73" s="50" t="s">
        <v>178</v>
      </c>
      <c r="B73" s="51">
        <v>3.5230000000000001</v>
      </c>
      <c r="C73" s="51">
        <v>3.6280000000000001</v>
      </c>
      <c r="D73" s="51">
        <v>3.98</v>
      </c>
      <c r="E73" s="51">
        <v>3.9849999999999999</v>
      </c>
      <c r="F73" s="51">
        <v>3.8879999999999999</v>
      </c>
      <c r="G73" s="51">
        <v>3.6850000000000001</v>
      </c>
    </row>
    <row r="74" spans="1:7" s="41" customFormat="1" x14ac:dyDescent="0.2">
      <c r="A74" s="65" t="s">
        <v>179</v>
      </c>
      <c r="B74" s="49">
        <v>1.575</v>
      </c>
      <c r="C74" s="49">
        <v>1.542</v>
      </c>
      <c r="D74" s="49">
        <v>1.643</v>
      </c>
      <c r="E74" s="49">
        <v>1.6180000000000001</v>
      </c>
      <c r="F74" s="49">
        <v>1.56</v>
      </c>
      <c r="G74" s="49">
        <v>1.1599999999999999</v>
      </c>
    </row>
    <row r="75" spans="1:7" s="41" customFormat="1" x14ac:dyDescent="0.2">
      <c r="A75" s="50" t="s">
        <v>186</v>
      </c>
      <c r="B75" s="51">
        <v>1.0580000000000001</v>
      </c>
      <c r="C75" s="51">
        <v>1.248</v>
      </c>
      <c r="D75" s="51">
        <v>1.367</v>
      </c>
      <c r="E75" s="51">
        <v>0.82900000000000007</v>
      </c>
      <c r="F75" s="51">
        <v>1.0659999999999998</v>
      </c>
      <c r="G75" s="51">
        <v>0.69800000000000006</v>
      </c>
    </row>
    <row r="76" spans="1:7" s="41" customFormat="1" x14ac:dyDescent="0.2">
      <c r="A76" s="149" t="s">
        <v>18</v>
      </c>
      <c r="B76" s="150">
        <v>4.2000000000000003E-2</v>
      </c>
      <c r="C76" s="150">
        <v>0</v>
      </c>
      <c r="D76" s="150">
        <v>6.0000000000000001E-3</v>
      </c>
      <c r="E76" s="150">
        <v>0</v>
      </c>
      <c r="F76" s="150">
        <v>0</v>
      </c>
      <c r="G76" s="150">
        <v>0</v>
      </c>
    </row>
    <row r="77" spans="1:7" s="41" customFormat="1" x14ac:dyDescent="0.2">
      <c r="A77" s="48"/>
      <c r="B77" s="49"/>
      <c r="C77" s="49"/>
      <c r="D77" s="49"/>
      <c r="E77" s="49"/>
    </row>
    <row r="78" spans="1:7" s="41" customFormat="1" x14ac:dyDescent="0.2">
      <c r="A78" s="57"/>
      <c r="B78" s="40"/>
      <c r="C78" s="40"/>
      <c r="D78" s="40"/>
      <c r="E78" s="40"/>
    </row>
    <row r="79" spans="1:7" s="41" customFormat="1" x14ac:dyDescent="0.2">
      <c r="A79" s="148" t="s">
        <v>31</v>
      </c>
      <c r="B79" s="40"/>
      <c r="C79" s="40"/>
      <c r="D79" s="40"/>
      <c r="E79" s="40"/>
    </row>
    <row r="80" spans="1:7" s="41" customFormat="1" x14ac:dyDescent="0.2">
      <c r="A80" s="189" t="s">
        <v>0</v>
      </c>
      <c r="B80" s="42"/>
      <c r="C80" s="42"/>
      <c r="D80" s="42"/>
      <c r="E80" s="42"/>
      <c r="F80" s="42"/>
      <c r="G80" s="42"/>
    </row>
    <row r="81" spans="1:7" s="41" customFormat="1" x14ac:dyDescent="0.2">
      <c r="A81" s="190"/>
      <c r="B81" s="43">
        <v>2015</v>
      </c>
      <c r="C81" s="43">
        <v>2016</v>
      </c>
      <c r="D81" s="43">
        <v>2017</v>
      </c>
      <c r="E81" s="43">
        <v>2018</v>
      </c>
      <c r="F81" s="43">
        <v>2019</v>
      </c>
      <c r="G81" s="43">
        <v>2020</v>
      </c>
    </row>
    <row r="82" spans="1:7" s="41" customFormat="1" x14ac:dyDescent="0.2">
      <c r="A82" s="151"/>
      <c r="B82" s="152"/>
      <c r="C82" s="152"/>
      <c r="D82" s="152"/>
      <c r="E82" s="152"/>
      <c r="F82" s="152"/>
      <c r="G82" s="152"/>
    </row>
    <row r="83" spans="1:7" s="41" customFormat="1" x14ac:dyDescent="0.2">
      <c r="A83" s="65" t="s">
        <v>40</v>
      </c>
      <c r="B83" s="49">
        <v>11.59</v>
      </c>
      <c r="C83" s="49">
        <v>11.911</v>
      </c>
      <c r="D83" s="49">
        <v>11.87</v>
      </c>
      <c r="E83" s="49">
        <v>11.221</v>
      </c>
      <c r="F83" s="49">
        <v>12.103</v>
      </c>
      <c r="G83" s="49">
        <v>10.07</v>
      </c>
    </row>
    <row r="84" spans="1:7" s="41" customFormat="1" x14ac:dyDescent="0.2">
      <c r="A84" s="50" t="s">
        <v>173</v>
      </c>
      <c r="B84" s="51">
        <v>0.55900000000000005</v>
      </c>
      <c r="C84" s="51">
        <v>0.42299999999999999</v>
      </c>
      <c r="D84" s="51">
        <v>0.52700000000000002</v>
      </c>
      <c r="E84" s="51">
        <v>0.49199999999999999</v>
      </c>
      <c r="F84" s="51">
        <v>0.63700000000000001</v>
      </c>
      <c r="G84" s="51">
        <v>0.41199999999999998</v>
      </c>
    </row>
    <row r="85" spans="1:7" s="41" customFormat="1" x14ac:dyDescent="0.2">
      <c r="A85" s="65" t="s">
        <v>26</v>
      </c>
      <c r="B85" s="49">
        <v>0.86399999999999999</v>
      </c>
      <c r="C85" s="49">
        <v>0.78600000000000003</v>
      </c>
      <c r="D85" s="49">
        <v>0.86899999999999999</v>
      </c>
      <c r="E85" s="49">
        <v>0.91400000000000003</v>
      </c>
      <c r="F85" s="49">
        <v>0.89900000000000002</v>
      </c>
      <c r="G85" s="49">
        <v>0.66700000000000004</v>
      </c>
    </row>
    <row r="86" spans="1:7" s="41" customFormat="1" x14ac:dyDescent="0.2">
      <c r="A86" s="50" t="s">
        <v>174</v>
      </c>
      <c r="B86" s="51">
        <v>2.5990000000000002</v>
      </c>
      <c r="C86" s="51">
        <v>2.835</v>
      </c>
      <c r="D86" s="51">
        <v>2.9220000000000002</v>
      </c>
      <c r="E86" s="51">
        <v>2.274</v>
      </c>
      <c r="F86" s="51">
        <v>2.452</v>
      </c>
      <c r="G86" s="51">
        <v>2.3919999999999999</v>
      </c>
    </row>
    <row r="87" spans="1:7" s="41" customFormat="1" x14ac:dyDescent="0.2">
      <c r="A87" s="65" t="s">
        <v>175</v>
      </c>
      <c r="B87" s="49">
        <v>1.2949999999999999</v>
      </c>
      <c r="C87" s="49">
        <v>1.456</v>
      </c>
      <c r="D87" s="49">
        <v>1.5620000000000001</v>
      </c>
      <c r="E87" s="49">
        <v>1.1379999999999999</v>
      </c>
      <c r="F87" s="49">
        <v>1.3819999999999999</v>
      </c>
      <c r="G87" s="49">
        <v>0.83899999999999997</v>
      </c>
    </row>
    <row r="88" spans="1:7" s="41" customFormat="1" x14ac:dyDescent="0.2">
      <c r="A88" s="50" t="s">
        <v>176</v>
      </c>
      <c r="B88" s="51">
        <v>1.0780000000000001</v>
      </c>
      <c r="C88" s="51">
        <v>1.0589999999999999</v>
      </c>
      <c r="D88" s="51">
        <v>1.107</v>
      </c>
      <c r="E88" s="51">
        <v>1.234</v>
      </c>
      <c r="F88" s="51">
        <v>1.2130000000000001</v>
      </c>
      <c r="G88" s="51">
        <v>1.196</v>
      </c>
    </row>
    <row r="89" spans="1:7" s="41" customFormat="1" x14ac:dyDescent="0.2">
      <c r="A89" s="65" t="s">
        <v>177</v>
      </c>
      <c r="B89" s="49">
        <v>0.53800000000000003</v>
      </c>
      <c r="C89" s="49">
        <v>0.70299999999999996</v>
      </c>
      <c r="D89" s="49">
        <v>0.57399999999999995</v>
      </c>
      <c r="E89" s="49">
        <v>0.63200000000000001</v>
      </c>
      <c r="F89" s="49">
        <v>0.56799999999999995</v>
      </c>
      <c r="G89" s="49">
        <v>0.55800000000000005</v>
      </c>
    </row>
    <row r="90" spans="1:7" s="41" customFormat="1" x14ac:dyDescent="0.2">
      <c r="A90" s="50" t="s">
        <v>178</v>
      </c>
      <c r="B90" s="51">
        <v>2.7639999999999998</v>
      </c>
      <c r="C90" s="51">
        <v>2.9670000000000001</v>
      </c>
      <c r="D90" s="51">
        <v>2.6709999999999998</v>
      </c>
      <c r="E90" s="51">
        <v>2.9369999999999998</v>
      </c>
      <c r="F90" s="51">
        <v>3.073</v>
      </c>
      <c r="G90" s="51">
        <v>2.7549999999999999</v>
      </c>
    </row>
    <row r="91" spans="1:7" s="41" customFormat="1" x14ac:dyDescent="0.2">
      <c r="A91" s="65" t="s">
        <v>179</v>
      </c>
      <c r="B91" s="49">
        <v>1.052</v>
      </c>
      <c r="C91" s="49">
        <v>1.1619999999999999</v>
      </c>
      <c r="D91" s="49">
        <v>1.0609999999999999</v>
      </c>
      <c r="E91" s="49">
        <v>1.0880000000000001</v>
      </c>
      <c r="F91" s="49">
        <v>1.0860000000000001</v>
      </c>
      <c r="G91" s="49">
        <v>0.67100000000000004</v>
      </c>
    </row>
    <row r="92" spans="1:7" s="41" customFormat="1" x14ac:dyDescent="0.2">
      <c r="A92" s="50" t="s">
        <v>186</v>
      </c>
      <c r="B92" s="51">
        <v>0.83800000000000008</v>
      </c>
      <c r="C92" s="51">
        <v>0.52100000000000002</v>
      </c>
      <c r="D92" s="51">
        <v>0.57599999999999996</v>
      </c>
      <c r="E92" s="51">
        <v>0.51100000000000001</v>
      </c>
      <c r="F92" s="51">
        <v>0.79200000000000004</v>
      </c>
      <c r="G92" s="51">
        <v>0.50700000000000001</v>
      </c>
    </row>
    <row r="93" spans="1:7" s="41" customFormat="1" x14ac:dyDescent="0.2">
      <c r="A93" s="149" t="s">
        <v>18</v>
      </c>
      <c r="B93" s="150">
        <v>4.0000000000000001E-3</v>
      </c>
      <c r="C93" s="150">
        <v>0</v>
      </c>
      <c r="D93" s="150">
        <v>0</v>
      </c>
      <c r="E93" s="150">
        <v>0</v>
      </c>
      <c r="F93" s="150">
        <v>0</v>
      </c>
      <c r="G93" s="150">
        <v>7.2999999999999995E-2</v>
      </c>
    </row>
    <row r="94" spans="1:7" s="41" customFormat="1" x14ac:dyDescent="0.2">
      <c r="A94" s="48"/>
      <c r="B94" s="49"/>
      <c r="C94" s="49"/>
      <c r="D94" s="49"/>
      <c r="E94" s="49"/>
    </row>
    <row r="95" spans="1:7" s="41" customFormat="1" x14ac:dyDescent="0.2">
      <c r="A95" s="57"/>
      <c r="B95" s="40"/>
      <c r="C95" s="40"/>
      <c r="D95" s="40"/>
      <c r="E95" s="40"/>
    </row>
    <row r="96" spans="1:7" s="41" customFormat="1" x14ac:dyDescent="0.2">
      <c r="A96" s="148" t="s">
        <v>32</v>
      </c>
      <c r="B96" s="40"/>
      <c r="C96" s="40"/>
      <c r="D96" s="40"/>
      <c r="E96" s="40"/>
    </row>
    <row r="97" spans="1:7" s="41" customFormat="1" x14ac:dyDescent="0.2">
      <c r="A97" s="189" t="s">
        <v>0</v>
      </c>
      <c r="B97" s="42"/>
      <c r="C97" s="42"/>
      <c r="D97" s="42"/>
      <c r="E97" s="42"/>
      <c r="F97" s="42"/>
      <c r="G97" s="42"/>
    </row>
    <row r="98" spans="1:7" s="41" customFormat="1" x14ac:dyDescent="0.2">
      <c r="A98" s="190"/>
      <c r="B98" s="43">
        <v>2015</v>
      </c>
      <c r="C98" s="43">
        <v>2016</v>
      </c>
      <c r="D98" s="43">
        <v>2017</v>
      </c>
      <c r="E98" s="43">
        <v>2018</v>
      </c>
      <c r="F98" s="43">
        <v>2019</v>
      </c>
      <c r="G98" s="43">
        <v>2020</v>
      </c>
    </row>
    <row r="99" spans="1:7" s="41" customFormat="1" x14ac:dyDescent="0.2">
      <c r="A99" s="151"/>
      <c r="B99" s="152"/>
      <c r="C99" s="152"/>
      <c r="D99" s="152"/>
      <c r="E99" s="152"/>
      <c r="F99" s="152"/>
      <c r="G99" s="152"/>
    </row>
    <row r="100" spans="1:7" s="41" customFormat="1" x14ac:dyDescent="0.2">
      <c r="A100" s="65" t="s">
        <v>41</v>
      </c>
      <c r="B100" s="49">
        <v>4.6289999999999996</v>
      </c>
      <c r="C100" s="49">
        <v>4.99</v>
      </c>
      <c r="D100" s="49">
        <v>4.9790000000000001</v>
      </c>
      <c r="E100" s="49">
        <v>4.7130000000000001</v>
      </c>
      <c r="F100" s="49">
        <v>4.5090000000000003</v>
      </c>
      <c r="G100" s="49">
        <v>4.165</v>
      </c>
    </row>
    <row r="101" spans="1:7" s="41" customFormat="1" x14ac:dyDescent="0.2">
      <c r="A101" s="50" t="s">
        <v>173</v>
      </c>
      <c r="B101" s="51">
        <v>0.193</v>
      </c>
      <c r="C101" s="51">
        <v>0.27600000000000002</v>
      </c>
      <c r="D101" s="51">
        <v>0.315</v>
      </c>
      <c r="E101" s="51">
        <v>0.246</v>
      </c>
      <c r="F101" s="51">
        <v>0.252</v>
      </c>
      <c r="G101" s="51">
        <v>0.192</v>
      </c>
    </row>
    <row r="102" spans="1:7" s="41" customFormat="1" x14ac:dyDescent="0.2">
      <c r="A102" s="65" t="s">
        <v>26</v>
      </c>
      <c r="B102" s="49">
        <v>0.48</v>
      </c>
      <c r="C102" s="49">
        <v>0.51800000000000002</v>
      </c>
      <c r="D102" s="49">
        <v>0.46</v>
      </c>
      <c r="E102" s="49">
        <v>0.42199999999999999</v>
      </c>
      <c r="F102" s="49">
        <v>0.38100000000000001</v>
      </c>
      <c r="G102" s="49">
        <v>0.22500000000000001</v>
      </c>
    </row>
    <row r="103" spans="1:7" s="41" customFormat="1" x14ac:dyDescent="0.2">
      <c r="A103" s="50" t="s">
        <v>174</v>
      </c>
      <c r="B103" s="51">
        <v>0.89200000000000002</v>
      </c>
      <c r="C103" s="51">
        <v>0.84699999999999998</v>
      </c>
      <c r="D103" s="51">
        <v>0.876</v>
      </c>
      <c r="E103" s="51">
        <v>0.79700000000000004</v>
      </c>
      <c r="F103" s="51">
        <v>0.79</v>
      </c>
      <c r="G103" s="51">
        <v>0.874</v>
      </c>
    </row>
    <row r="104" spans="1:7" s="41" customFormat="1" x14ac:dyDescent="0.2">
      <c r="A104" s="65" t="s">
        <v>175</v>
      </c>
      <c r="B104" s="49">
        <v>0.38100000000000001</v>
      </c>
      <c r="C104" s="49">
        <v>0.48199999999999998</v>
      </c>
      <c r="D104" s="49">
        <v>0.438</v>
      </c>
      <c r="E104" s="49">
        <v>0.38300000000000001</v>
      </c>
      <c r="F104" s="49">
        <v>0.45700000000000002</v>
      </c>
      <c r="G104" s="49">
        <v>0.34799999999999998</v>
      </c>
    </row>
    <row r="105" spans="1:7" s="41" customFormat="1" x14ac:dyDescent="0.2">
      <c r="A105" s="50" t="s">
        <v>176</v>
      </c>
      <c r="B105" s="51">
        <v>0.377</v>
      </c>
      <c r="C105" s="51">
        <v>0.442</v>
      </c>
      <c r="D105" s="51">
        <v>0.55400000000000005</v>
      </c>
      <c r="E105" s="51">
        <v>0.45300000000000001</v>
      </c>
      <c r="F105" s="51">
        <v>0.47599999999999998</v>
      </c>
      <c r="G105" s="51">
        <v>0.434</v>
      </c>
    </row>
    <row r="106" spans="1:7" s="41" customFormat="1" x14ac:dyDescent="0.2">
      <c r="A106" s="65" t="s">
        <v>177</v>
      </c>
      <c r="B106" s="49">
        <v>0.14499999999999999</v>
      </c>
      <c r="C106" s="49">
        <v>0.153</v>
      </c>
      <c r="D106" s="49">
        <v>0.183</v>
      </c>
      <c r="E106" s="49">
        <v>0.158</v>
      </c>
      <c r="F106" s="49">
        <v>0.121</v>
      </c>
      <c r="G106" s="49">
        <v>0.13600000000000001</v>
      </c>
    </row>
    <row r="107" spans="1:7" s="41" customFormat="1" x14ac:dyDescent="0.2">
      <c r="A107" s="50" t="s">
        <v>178</v>
      </c>
      <c r="B107" s="51">
        <v>1.296</v>
      </c>
      <c r="C107" s="51">
        <v>1.2470000000000001</v>
      </c>
      <c r="D107" s="51">
        <v>1.248</v>
      </c>
      <c r="E107" s="51">
        <v>1.3180000000000001</v>
      </c>
      <c r="F107" s="51">
        <v>1.157</v>
      </c>
      <c r="G107" s="51">
        <v>1.262</v>
      </c>
    </row>
    <row r="108" spans="1:7" s="41" customFormat="1" x14ac:dyDescent="0.2">
      <c r="A108" s="65" t="s">
        <v>179</v>
      </c>
      <c r="B108" s="49">
        <v>0.379</v>
      </c>
      <c r="C108" s="49">
        <v>0.45800000000000002</v>
      </c>
      <c r="D108" s="49">
        <v>0.36699999999999999</v>
      </c>
      <c r="E108" s="49">
        <v>0.36799999999999999</v>
      </c>
      <c r="F108" s="49">
        <v>0.36699999999999999</v>
      </c>
      <c r="G108" s="49">
        <v>0.251</v>
      </c>
    </row>
    <row r="109" spans="1:7" s="41" customFormat="1" x14ac:dyDescent="0.2">
      <c r="A109" s="50" t="s">
        <v>187</v>
      </c>
      <c r="B109" s="51">
        <v>0.48499999999999993</v>
      </c>
      <c r="C109" s="51">
        <v>0.56900000000000006</v>
      </c>
      <c r="D109" s="51">
        <v>0.53600000000000003</v>
      </c>
      <c r="E109" s="51">
        <v>0.56700000000000006</v>
      </c>
      <c r="F109" s="51">
        <v>0.50600000000000001</v>
      </c>
      <c r="G109" s="51">
        <v>0.44400000000000006</v>
      </c>
    </row>
    <row r="110" spans="1:7" s="41" customFormat="1" x14ac:dyDescent="0.2">
      <c r="A110" s="149" t="s">
        <v>18</v>
      </c>
      <c r="B110" s="150">
        <v>0</v>
      </c>
      <c r="C110" s="150">
        <v>0</v>
      </c>
      <c r="D110" s="150">
        <v>2E-3</v>
      </c>
      <c r="E110" s="150">
        <v>0</v>
      </c>
      <c r="F110" s="150">
        <v>0</v>
      </c>
      <c r="G110" s="150">
        <v>0</v>
      </c>
    </row>
    <row r="111" spans="1:7" s="41" customFormat="1" x14ac:dyDescent="0.2">
      <c r="A111" s="48"/>
      <c r="B111" s="49"/>
      <c r="C111" s="49"/>
      <c r="D111" s="49"/>
      <c r="E111" s="49"/>
    </row>
    <row r="112" spans="1:7" s="41" customFormat="1" x14ac:dyDescent="0.2">
      <c r="A112" s="57"/>
      <c r="B112" s="40"/>
      <c r="C112" s="40"/>
      <c r="D112" s="40"/>
      <c r="E112" s="40"/>
    </row>
    <row r="113" spans="1:7" s="41" customFormat="1" x14ac:dyDescent="0.2">
      <c r="A113" s="148" t="s">
        <v>33</v>
      </c>
      <c r="B113" s="40"/>
      <c r="C113" s="40"/>
      <c r="D113" s="40"/>
      <c r="E113" s="40"/>
    </row>
    <row r="114" spans="1:7" s="41" customFormat="1" x14ac:dyDescent="0.2">
      <c r="A114" s="189" t="s">
        <v>0</v>
      </c>
      <c r="B114" s="42"/>
      <c r="C114" s="42"/>
      <c r="D114" s="42"/>
      <c r="E114" s="42"/>
      <c r="F114" s="42"/>
      <c r="G114" s="42"/>
    </row>
    <row r="115" spans="1:7" s="41" customFormat="1" x14ac:dyDescent="0.2">
      <c r="A115" s="190"/>
      <c r="B115" s="43">
        <v>2015</v>
      </c>
      <c r="C115" s="43">
        <v>2016</v>
      </c>
      <c r="D115" s="43">
        <v>2017</v>
      </c>
      <c r="E115" s="43">
        <v>2018</v>
      </c>
      <c r="F115" s="43">
        <v>2019</v>
      </c>
      <c r="G115" s="43">
        <v>2020</v>
      </c>
    </row>
    <row r="116" spans="1:7" s="41" customFormat="1" x14ac:dyDescent="0.2">
      <c r="A116" s="151"/>
      <c r="B116" s="152"/>
      <c r="C116" s="152"/>
      <c r="D116" s="152"/>
      <c r="E116" s="152"/>
      <c r="F116" s="152"/>
      <c r="G116" s="152"/>
    </row>
    <row r="117" spans="1:7" s="41" customFormat="1" x14ac:dyDescent="0.2">
      <c r="A117" s="65" t="s">
        <v>42</v>
      </c>
      <c r="B117" s="49">
        <v>19.73</v>
      </c>
      <c r="C117" s="49">
        <v>21.702999999999999</v>
      </c>
      <c r="D117" s="49">
        <v>22.41</v>
      </c>
      <c r="E117" s="49">
        <v>21.907</v>
      </c>
      <c r="F117" s="49">
        <v>22.748999999999999</v>
      </c>
      <c r="G117" s="49">
        <v>20.100000000000001</v>
      </c>
    </row>
    <row r="118" spans="1:7" s="41" customFormat="1" x14ac:dyDescent="0.2">
      <c r="A118" s="50" t="s">
        <v>173</v>
      </c>
      <c r="B118" s="51">
        <v>1.036</v>
      </c>
      <c r="C118" s="51">
        <v>1.1080000000000001</v>
      </c>
      <c r="D118" s="51">
        <v>1.542</v>
      </c>
      <c r="E118" s="51">
        <v>1.419</v>
      </c>
      <c r="F118" s="51">
        <v>1.4330000000000001</v>
      </c>
      <c r="G118" s="51">
        <v>1.2829999999999999</v>
      </c>
    </row>
    <row r="119" spans="1:7" s="41" customFormat="1" x14ac:dyDescent="0.2">
      <c r="A119" s="65" t="s">
        <v>26</v>
      </c>
      <c r="B119" s="49">
        <v>1.609</v>
      </c>
      <c r="C119" s="49">
        <v>1.8819999999999999</v>
      </c>
      <c r="D119" s="49">
        <v>1.9239999999999999</v>
      </c>
      <c r="E119" s="49">
        <v>1.911</v>
      </c>
      <c r="F119" s="49">
        <v>1.724</v>
      </c>
      <c r="G119" s="49">
        <v>1.7589999999999999</v>
      </c>
    </row>
    <row r="120" spans="1:7" s="41" customFormat="1" x14ac:dyDescent="0.2">
      <c r="A120" s="50" t="s">
        <v>174</v>
      </c>
      <c r="B120" s="51">
        <v>4.6920000000000002</v>
      </c>
      <c r="C120" s="51">
        <v>5.1609999999999996</v>
      </c>
      <c r="D120" s="51">
        <v>4.8220000000000001</v>
      </c>
      <c r="E120" s="51">
        <v>5.0709999999999997</v>
      </c>
      <c r="F120" s="51">
        <v>5.4420000000000002</v>
      </c>
      <c r="G120" s="51">
        <v>5.0990000000000002</v>
      </c>
    </row>
    <row r="121" spans="1:7" s="41" customFormat="1" x14ac:dyDescent="0.2">
      <c r="A121" s="65" t="s">
        <v>175</v>
      </c>
      <c r="B121" s="49">
        <v>2.2949999999999999</v>
      </c>
      <c r="C121" s="49">
        <v>2.5859999999999999</v>
      </c>
      <c r="D121" s="49">
        <v>3.117</v>
      </c>
      <c r="E121" s="49">
        <v>2.6040000000000001</v>
      </c>
      <c r="F121" s="49">
        <v>2.1880000000000002</v>
      </c>
      <c r="G121" s="49">
        <v>2.1339999999999999</v>
      </c>
    </row>
    <row r="122" spans="1:7" s="41" customFormat="1" x14ac:dyDescent="0.2">
      <c r="A122" s="50" t="s">
        <v>176</v>
      </c>
      <c r="B122" s="51">
        <v>0.74099999999999999</v>
      </c>
      <c r="C122" s="51">
        <v>0.94</v>
      </c>
      <c r="D122" s="51">
        <v>1.224</v>
      </c>
      <c r="E122" s="51">
        <v>0.97699999999999998</v>
      </c>
      <c r="F122" s="51">
        <v>1.254</v>
      </c>
      <c r="G122" s="51">
        <v>1.075</v>
      </c>
    </row>
    <row r="123" spans="1:7" s="41" customFormat="1" x14ac:dyDescent="0.2">
      <c r="A123" s="65" t="s">
        <v>177</v>
      </c>
      <c r="B123" s="49">
        <v>1.0900000000000001</v>
      </c>
      <c r="C123" s="49">
        <v>1.0389999999999999</v>
      </c>
      <c r="D123" s="49">
        <v>0.97099999999999997</v>
      </c>
      <c r="E123" s="49">
        <v>0.67100000000000004</v>
      </c>
      <c r="F123" s="49">
        <v>1.008</v>
      </c>
      <c r="G123" s="49">
        <v>0.57099999999999995</v>
      </c>
    </row>
    <row r="124" spans="1:7" s="41" customFormat="1" x14ac:dyDescent="0.2">
      <c r="A124" s="50" t="s">
        <v>178</v>
      </c>
      <c r="B124" s="51">
        <v>4.0839999999999996</v>
      </c>
      <c r="C124" s="51">
        <v>4.3049999999999997</v>
      </c>
      <c r="D124" s="51">
        <v>4.117</v>
      </c>
      <c r="E124" s="51">
        <v>4.4089999999999998</v>
      </c>
      <c r="F124" s="51">
        <v>4.2409999999999997</v>
      </c>
      <c r="G124" s="51">
        <v>3.948</v>
      </c>
    </row>
    <row r="125" spans="1:7" s="41" customFormat="1" x14ac:dyDescent="0.2">
      <c r="A125" s="65" t="s">
        <v>179</v>
      </c>
      <c r="B125" s="49">
        <v>2.1</v>
      </c>
      <c r="C125" s="49">
        <v>2.3260000000000001</v>
      </c>
      <c r="D125" s="49">
        <v>2.5640000000000001</v>
      </c>
      <c r="E125" s="49">
        <v>2.6469999999999998</v>
      </c>
      <c r="F125" s="49">
        <v>2.7959999999999998</v>
      </c>
      <c r="G125" s="49">
        <v>1.9359999999999999</v>
      </c>
    </row>
    <row r="126" spans="1:7" s="41" customFormat="1" x14ac:dyDescent="0.2">
      <c r="A126" s="50" t="s">
        <v>186</v>
      </c>
      <c r="B126" s="51">
        <v>2.0830000000000002</v>
      </c>
      <c r="C126" s="51">
        <v>2.3510000000000004</v>
      </c>
      <c r="D126" s="51">
        <v>2.13</v>
      </c>
      <c r="E126" s="51">
        <v>2.1970000000000001</v>
      </c>
      <c r="F126" s="51">
        <v>2.6619999999999999</v>
      </c>
      <c r="G126" s="51">
        <v>2.2959999999999998</v>
      </c>
    </row>
    <row r="127" spans="1:7" s="41" customFormat="1" x14ac:dyDescent="0.2">
      <c r="A127" s="149" t="s">
        <v>18</v>
      </c>
      <c r="B127" s="150">
        <v>0</v>
      </c>
      <c r="C127" s="150">
        <v>5.0000000000000001E-3</v>
      </c>
      <c r="D127" s="150">
        <v>0</v>
      </c>
      <c r="E127" s="150">
        <v>0</v>
      </c>
      <c r="F127" s="150">
        <v>0</v>
      </c>
      <c r="G127" s="150">
        <v>0</v>
      </c>
    </row>
    <row r="128" spans="1:7" s="41" customFormat="1" x14ac:dyDescent="0.2">
      <c r="A128" s="48"/>
      <c r="B128" s="49"/>
      <c r="C128" s="49"/>
      <c r="D128" s="49"/>
      <c r="E128" s="49"/>
    </row>
    <row r="129" spans="1:7" s="41" customFormat="1" x14ac:dyDescent="0.2">
      <c r="A129" s="57"/>
      <c r="B129" s="40"/>
      <c r="C129" s="40"/>
      <c r="D129" s="40"/>
      <c r="E129" s="40"/>
    </row>
    <row r="130" spans="1:7" s="41" customFormat="1" x14ac:dyDescent="0.2">
      <c r="A130" s="148" t="s">
        <v>34</v>
      </c>
      <c r="B130" s="40"/>
      <c r="C130" s="40"/>
      <c r="D130" s="40"/>
      <c r="E130" s="40"/>
    </row>
    <row r="131" spans="1:7" s="41" customFormat="1" x14ac:dyDescent="0.2">
      <c r="A131" s="189" t="s">
        <v>0</v>
      </c>
      <c r="B131" s="42"/>
      <c r="C131" s="42"/>
      <c r="D131" s="42"/>
      <c r="E131" s="42"/>
      <c r="F131" s="42"/>
      <c r="G131" s="42"/>
    </row>
    <row r="132" spans="1:7" s="41" customFormat="1" x14ac:dyDescent="0.2">
      <c r="A132" s="190"/>
      <c r="B132" s="43">
        <v>2015</v>
      </c>
      <c r="C132" s="43">
        <v>2016</v>
      </c>
      <c r="D132" s="43">
        <v>2017</v>
      </c>
      <c r="E132" s="43">
        <v>2018</v>
      </c>
      <c r="F132" s="43">
        <v>2019</v>
      </c>
      <c r="G132" s="43">
        <v>2020</v>
      </c>
    </row>
    <row r="133" spans="1:7" s="41" customFormat="1" x14ac:dyDescent="0.2">
      <c r="A133" s="151"/>
      <c r="B133" s="152"/>
      <c r="C133" s="152"/>
      <c r="D133" s="152"/>
      <c r="E133" s="152"/>
      <c r="F133" s="152"/>
      <c r="G133" s="152"/>
    </row>
    <row r="134" spans="1:7" s="41" customFormat="1" x14ac:dyDescent="0.2">
      <c r="A134" s="65" t="s">
        <v>43</v>
      </c>
      <c r="B134" s="49">
        <v>5.2880000000000003</v>
      </c>
      <c r="C134" s="49">
        <v>5.5919999999999996</v>
      </c>
      <c r="D134" s="49">
        <v>4.8540000000000001</v>
      </c>
      <c r="E134" s="49">
        <v>4.9720000000000004</v>
      </c>
      <c r="F134" s="49">
        <v>5.6219999999999999</v>
      </c>
      <c r="G134" s="49">
        <v>5.5</v>
      </c>
    </row>
    <row r="135" spans="1:7" s="41" customFormat="1" x14ac:dyDescent="0.2">
      <c r="A135" s="50" t="s">
        <v>173</v>
      </c>
      <c r="B135" s="51">
        <v>0.185</v>
      </c>
      <c r="C135" s="51">
        <v>0.16300000000000001</v>
      </c>
      <c r="D135" s="51">
        <v>0.13200000000000001</v>
      </c>
      <c r="E135" s="51">
        <v>0.17399999999999999</v>
      </c>
      <c r="F135" s="51">
        <v>0.248</v>
      </c>
      <c r="G135" s="51">
        <v>0.187</v>
      </c>
    </row>
    <row r="136" spans="1:7" s="41" customFormat="1" x14ac:dyDescent="0.2">
      <c r="A136" s="65" t="s">
        <v>26</v>
      </c>
      <c r="B136" s="49">
        <v>0.443</v>
      </c>
      <c r="C136" s="49">
        <v>0.58199999999999996</v>
      </c>
      <c r="D136" s="49">
        <v>0.378</v>
      </c>
      <c r="E136" s="49">
        <v>0.33700000000000002</v>
      </c>
      <c r="F136" s="49">
        <v>0.505</v>
      </c>
      <c r="G136" s="49">
        <v>0.47499999999999998</v>
      </c>
    </row>
    <row r="137" spans="1:7" s="41" customFormat="1" x14ac:dyDescent="0.2">
      <c r="A137" s="50" t="s">
        <v>174</v>
      </c>
      <c r="B137" s="51">
        <v>0.86699999999999999</v>
      </c>
      <c r="C137" s="51">
        <v>0.91200000000000003</v>
      </c>
      <c r="D137" s="51">
        <v>0.72499999999999998</v>
      </c>
      <c r="E137" s="51">
        <v>0.66700000000000004</v>
      </c>
      <c r="F137" s="51">
        <v>0.72299999999999998</v>
      </c>
      <c r="G137" s="51">
        <v>0.75700000000000001</v>
      </c>
    </row>
    <row r="138" spans="1:7" s="41" customFormat="1" x14ac:dyDescent="0.2">
      <c r="A138" s="65" t="s">
        <v>175</v>
      </c>
      <c r="B138" s="49">
        <v>0.39500000000000002</v>
      </c>
      <c r="C138" s="49">
        <v>0.504</v>
      </c>
      <c r="D138" s="49">
        <v>0.42599999999999999</v>
      </c>
      <c r="E138" s="49">
        <v>0.39700000000000002</v>
      </c>
      <c r="F138" s="49">
        <v>0.53300000000000003</v>
      </c>
      <c r="G138" s="49">
        <v>0.503</v>
      </c>
    </row>
    <row r="139" spans="1:7" s="41" customFormat="1" x14ac:dyDescent="0.2">
      <c r="A139" s="50" t="s">
        <v>176</v>
      </c>
      <c r="B139" s="51">
        <v>0.46400000000000002</v>
      </c>
      <c r="C139" s="51">
        <v>0.54400000000000004</v>
      </c>
      <c r="D139" s="51">
        <v>0.43099999999999999</v>
      </c>
      <c r="E139" s="51">
        <v>0.48599999999999999</v>
      </c>
      <c r="F139" s="51">
        <v>0.56699999999999995</v>
      </c>
      <c r="G139" s="51">
        <v>0.58799999999999997</v>
      </c>
    </row>
    <row r="140" spans="1:7" s="41" customFormat="1" x14ac:dyDescent="0.2">
      <c r="A140" s="65" t="s">
        <v>177</v>
      </c>
      <c r="B140" s="49">
        <v>0.16700000000000001</v>
      </c>
      <c r="C140" s="49">
        <v>0.13200000000000001</v>
      </c>
      <c r="D140" s="49">
        <v>0.106</v>
      </c>
      <c r="E140" s="49">
        <v>0.1</v>
      </c>
      <c r="F140" s="49">
        <v>0.10199999999999999</v>
      </c>
      <c r="G140" s="49">
        <v>0.14899999999999999</v>
      </c>
    </row>
    <row r="141" spans="1:7" s="41" customFormat="1" x14ac:dyDescent="0.2">
      <c r="A141" s="50" t="s">
        <v>178</v>
      </c>
      <c r="B141" s="51">
        <v>1.9810000000000001</v>
      </c>
      <c r="C141" s="51">
        <v>1.907</v>
      </c>
      <c r="D141" s="51">
        <v>2.06</v>
      </c>
      <c r="E141" s="51">
        <v>2.202</v>
      </c>
      <c r="F141" s="51">
        <v>2.1680000000000001</v>
      </c>
      <c r="G141" s="51">
        <v>2.0859999999999999</v>
      </c>
    </row>
    <row r="142" spans="1:7" s="41" customFormat="1" x14ac:dyDescent="0.2">
      <c r="A142" s="65" t="s">
        <v>179</v>
      </c>
      <c r="B142" s="49">
        <v>0.59499999999999997</v>
      </c>
      <c r="C142" s="49">
        <v>0.66600000000000004</v>
      </c>
      <c r="D142" s="49">
        <v>0.45500000000000002</v>
      </c>
      <c r="E142" s="49">
        <v>0.46400000000000002</v>
      </c>
      <c r="F142" s="49">
        <v>0.627</v>
      </c>
      <c r="G142" s="49">
        <v>0.45400000000000001</v>
      </c>
    </row>
    <row r="143" spans="1:7" s="41" customFormat="1" x14ac:dyDescent="0.2">
      <c r="A143" s="50" t="s">
        <v>188</v>
      </c>
      <c r="B143" s="51">
        <v>0.189</v>
      </c>
      <c r="C143" s="51">
        <v>0.18099999999999999</v>
      </c>
      <c r="D143" s="51">
        <v>0.14199999999999999</v>
      </c>
      <c r="E143" s="51">
        <v>0.14400000000000002</v>
      </c>
      <c r="F143" s="51">
        <v>0.14899999999999999</v>
      </c>
      <c r="G143" s="51">
        <v>0.30000000000000004</v>
      </c>
    </row>
    <row r="144" spans="1:7" s="41" customFormat="1" x14ac:dyDescent="0.2">
      <c r="A144" s="149" t="s">
        <v>18</v>
      </c>
      <c r="B144" s="150">
        <v>0</v>
      </c>
      <c r="C144" s="150">
        <v>0</v>
      </c>
      <c r="D144" s="150">
        <v>0</v>
      </c>
      <c r="E144" s="150">
        <v>0</v>
      </c>
      <c r="F144" s="150">
        <v>0</v>
      </c>
      <c r="G144" s="150">
        <v>0</v>
      </c>
    </row>
    <row r="145" spans="1:7" s="41" customFormat="1" x14ac:dyDescent="0.2">
      <c r="A145" s="48"/>
      <c r="B145" s="49"/>
      <c r="C145" s="49"/>
      <c r="D145" s="49"/>
      <c r="E145" s="49"/>
    </row>
    <row r="146" spans="1:7" s="41" customFormat="1" x14ac:dyDescent="0.2">
      <c r="A146" s="57"/>
      <c r="B146" s="40"/>
      <c r="C146" s="40"/>
      <c r="D146" s="40"/>
      <c r="E146" s="40"/>
    </row>
    <row r="147" spans="1:7" s="41" customFormat="1" x14ac:dyDescent="0.2">
      <c r="A147" s="148" t="s">
        <v>35</v>
      </c>
      <c r="B147" s="40"/>
      <c r="C147" s="40"/>
      <c r="D147" s="40"/>
      <c r="E147" s="40"/>
    </row>
    <row r="148" spans="1:7" s="41" customFormat="1" x14ac:dyDescent="0.2">
      <c r="A148" s="189" t="s">
        <v>0</v>
      </c>
      <c r="B148" s="42"/>
      <c r="C148" s="42"/>
      <c r="D148" s="42"/>
      <c r="E148" s="42"/>
      <c r="F148" s="42"/>
      <c r="G148" s="42"/>
    </row>
    <row r="149" spans="1:7" s="41" customFormat="1" x14ac:dyDescent="0.2">
      <c r="A149" s="190"/>
      <c r="B149" s="43">
        <v>2015</v>
      </c>
      <c r="C149" s="43">
        <v>2016</v>
      </c>
      <c r="D149" s="43">
        <v>2017</v>
      </c>
      <c r="E149" s="43">
        <v>2018</v>
      </c>
      <c r="F149" s="43">
        <v>2019</v>
      </c>
      <c r="G149" s="43">
        <v>2020</v>
      </c>
    </row>
    <row r="150" spans="1:7" s="41" customFormat="1" x14ac:dyDescent="0.2">
      <c r="A150" s="151"/>
      <c r="B150" s="152"/>
      <c r="C150" s="152"/>
      <c r="D150" s="152"/>
      <c r="E150" s="152"/>
      <c r="F150" s="152"/>
      <c r="G150" s="152"/>
    </row>
    <row r="151" spans="1:7" s="41" customFormat="1" x14ac:dyDescent="0.2">
      <c r="A151" s="65" t="s">
        <v>44</v>
      </c>
      <c r="B151" s="49">
        <v>5.6120000000000001</v>
      </c>
      <c r="C151" s="49">
        <v>5.141</v>
      </c>
      <c r="D151" s="49">
        <v>5.32</v>
      </c>
      <c r="E151" s="49">
        <v>5.0579999999999998</v>
      </c>
      <c r="F151" s="49">
        <v>5.24</v>
      </c>
      <c r="G151" s="49">
        <v>4.274</v>
      </c>
    </row>
    <row r="152" spans="1:7" s="41" customFormat="1" x14ac:dyDescent="0.2">
      <c r="A152" s="50" t="s">
        <v>173</v>
      </c>
      <c r="B152" s="51">
        <v>0.35199999999999998</v>
      </c>
      <c r="C152" s="51">
        <v>0.26900000000000002</v>
      </c>
      <c r="D152" s="51">
        <v>0.191</v>
      </c>
      <c r="E152" s="51">
        <v>0.18099999999999999</v>
      </c>
      <c r="F152" s="51">
        <v>0.29699999999999999</v>
      </c>
      <c r="G152" s="51">
        <v>0.23</v>
      </c>
    </row>
    <row r="153" spans="1:7" s="41" customFormat="1" x14ac:dyDescent="0.2">
      <c r="A153" s="65" t="s">
        <v>26</v>
      </c>
      <c r="B153" s="49">
        <v>0.79</v>
      </c>
      <c r="C153" s="49">
        <v>0.375</v>
      </c>
      <c r="D153" s="49">
        <v>0.374</v>
      </c>
      <c r="E153" s="49">
        <v>0.33100000000000002</v>
      </c>
      <c r="F153" s="49">
        <v>0.34200000000000003</v>
      </c>
      <c r="G153" s="49">
        <v>0.22900000000000001</v>
      </c>
    </row>
    <row r="154" spans="1:7" s="41" customFormat="1" x14ac:dyDescent="0.2">
      <c r="A154" s="50" t="s">
        <v>174</v>
      </c>
      <c r="B154" s="51">
        <v>1.05</v>
      </c>
      <c r="C154" s="51">
        <v>1.0580000000000001</v>
      </c>
      <c r="D154" s="51">
        <v>1.069</v>
      </c>
      <c r="E154" s="51">
        <v>1.0640000000000001</v>
      </c>
      <c r="F154" s="51">
        <v>1.048</v>
      </c>
      <c r="G154" s="51">
        <v>0.95199999999999996</v>
      </c>
    </row>
    <row r="155" spans="1:7" s="41" customFormat="1" x14ac:dyDescent="0.2">
      <c r="A155" s="65" t="s">
        <v>175</v>
      </c>
      <c r="B155" s="49">
        <v>0.58199999999999996</v>
      </c>
      <c r="C155" s="49">
        <v>0.57099999999999995</v>
      </c>
      <c r="D155" s="49">
        <v>0.57099999999999995</v>
      </c>
      <c r="E155" s="49">
        <v>0.52200000000000002</v>
      </c>
      <c r="F155" s="49">
        <v>0.622</v>
      </c>
      <c r="G155" s="49">
        <v>0.44700000000000001</v>
      </c>
    </row>
    <row r="156" spans="1:7" s="41" customFormat="1" x14ac:dyDescent="0.2">
      <c r="A156" s="50" t="s">
        <v>176</v>
      </c>
      <c r="B156" s="51">
        <v>0.28799999999999998</v>
      </c>
      <c r="C156" s="51">
        <v>0.35299999999999998</v>
      </c>
      <c r="D156" s="51">
        <v>0.30199999999999999</v>
      </c>
      <c r="E156" s="51">
        <v>0.28299999999999997</v>
      </c>
      <c r="F156" s="51">
        <v>0.34300000000000003</v>
      </c>
      <c r="G156" s="51">
        <v>0.221</v>
      </c>
    </row>
    <row r="157" spans="1:7" s="41" customFormat="1" x14ac:dyDescent="0.2">
      <c r="A157" s="65" t="s">
        <v>177</v>
      </c>
      <c r="B157" s="49">
        <v>0.16800000000000001</v>
      </c>
      <c r="C157" s="49">
        <v>0.2</v>
      </c>
      <c r="D157" s="49">
        <v>0.28399999999999997</v>
      </c>
      <c r="E157" s="49">
        <v>0.16400000000000001</v>
      </c>
      <c r="F157" s="49">
        <v>0.19</v>
      </c>
      <c r="G157" s="49">
        <v>0.23699999999999999</v>
      </c>
    </row>
    <row r="158" spans="1:7" s="41" customFormat="1" x14ac:dyDescent="0.2">
      <c r="A158" s="50" t="s">
        <v>178</v>
      </c>
      <c r="B158" s="51">
        <v>1.4019999999999999</v>
      </c>
      <c r="C158" s="51">
        <v>1.3149999999999999</v>
      </c>
      <c r="D158" s="51">
        <v>1.61</v>
      </c>
      <c r="E158" s="51">
        <v>1.5609999999999999</v>
      </c>
      <c r="F158" s="51">
        <v>1.456</v>
      </c>
      <c r="G158" s="51">
        <v>1.2350000000000001</v>
      </c>
    </row>
    <row r="159" spans="1:7" s="41" customFormat="1" x14ac:dyDescent="0.2">
      <c r="A159" s="65" t="s">
        <v>179</v>
      </c>
      <c r="B159" s="49">
        <v>0.54</v>
      </c>
      <c r="C159" s="49">
        <v>0.39</v>
      </c>
      <c r="D159" s="49">
        <v>0.44400000000000001</v>
      </c>
      <c r="E159" s="49">
        <v>0.42399999999999999</v>
      </c>
      <c r="F159" s="49">
        <v>0.49199999999999999</v>
      </c>
      <c r="G159" s="49">
        <v>0.36199999999999999</v>
      </c>
    </row>
    <row r="160" spans="1:7" s="41" customFormat="1" x14ac:dyDescent="0.2">
      <c r="A160" s="50" t="s">
        <v>186</v>
      </c>
      <c r="B160" s="51">
        <v>0.43799999999999994</v>
      </c>
      <c r="C160" s="51">
        <v>0.6110000000000001</v>
      </c>
      <c r="D160" s="51">
        <v>0.47000000000000003</v>
      </c>
      <c r="E160" s="51">
        <v>0.52800000000000002</v>
      </c>
      <c r="F160" s="51">
        <v>0.45099999999999996</v>
      </c>
      <c r="G160" s="51">
        <v>0.35900000000000004</v>
      </c>
    </row>
    <row r="161" spans="1:7" s="41" customFormat="1" x14ac:dyDescent="0.2">
      <c r="A161" s="149" t="s">
        <v>18</v>
      </c>
      <c r="B161" s="150">
        <v>2E-3</v>
      </c>
      <c r="C161" s="150">
        <v>0</v>
      </c>
      <c r="D161" s="150">
        <v>5.0000000000000001E-3</v>
      </c>
      <c r="E161" s="150">
        <v>0</v>
      </c>
      <c r="F161" s="150">
        <v>0</v>
      </c>
      <c r="G161" s="150">
        <v>2E-3</v>
      </c>
    </row>
    <row r="162" spans="1:7" s="41" customFormat="1" x14ac:dyDescent="0.2">
      <c r="B162" s="40"/>
      <c r="C162" s="40"/>
      <c r="D162" s="40"/>
      <c r="E162" s="40"/>
    </row>
    <row r="163" spans="1:7" s="41" customFormat="1" x14ac:dyDescent="0.2">
      <c r="B163" s="40"/>
      <c r="C163" s="40"/>
      <c r="D163" s="40"/>
      <c r="E163" s="40"/>
    </row>
    <row r="164" spans="1:7" s="41" customFormat="1" x14ac:dyDescent="0.2">
      <c r="A164" s="138" t="s">
        <v>142</v>
      </c>
      <c r="B164" s="42"/>
      <c r="C164" s="42"/>
      <c r="D164" s="42"/>
      <c r="E164" s="40"/>
    </row>
    <row r="165" spans="1:7" s="41" customFormat="1" x14ac:dyDescent="0.2">
      <c r="A165" s="58" t="s">
        <v>147</v>
      </c>
      <c r="B165" s="55"/>
      <c r="C165" s="55"/>
      <c r="D165" s="55"/>
      <c r="E165" s="40"/>
    </row>
    <row r="166" spans="1:7" s="41" customFormat="1" x14ac:dyDescent="0.2">
      <c r="A166" s="58" t="s">
        <v>144</v>
      </c>
      <c r="B166" s="55"/>
      <c r="C166" s="55"/>
      <c r="D166" s="55"/>
      <c r="E166" s="40"/>
    </row>
    <row r="167" spans="1:7" s="41" customFormat="1" x14ac:dyDescent="0.2">
      <c r="A167" s="59" t="s">
        <v>148</v>
      </c>
      <c r="B167" s="55"/>
      <c r="C167" s="55"/>
      <c r="D167" s="55"/>
      <c r="E167" s="40"/>
    </row>
    <row r="168" spans="1:7" s="41" customFormat="1" x14ac:dyDescent="0.2">
      <c r="A168" s="59" t="s">
        <v>146</v>
      </c>
      <c r="B168" s="55"/>
      <c r="C168" s="55"/>
      <c r="D168" s="55"/>
      <c r="E168" s="40"/>
    </row>
    <row r="169" spans="1:7" s="41" customFormat="1" x14ac:dyDescent="0.2">
      <c r="A169" s="59" t="s">
        <v>161</v>
      </c>
      <c r="B169" s="55"/>
      <c r="C169" s="55"/>
      <c r="D169" s="55"/>
      <c r="E169" s="40"/>
    </row>
    <row r="170" spans="1:7" s="41" customFormat="1" x14ac:dyDescent="0.2">
      <c r="A170" s="59" t="s">
        <v>194</v>
      </c>
      <c r="B170" s="55"/>
      <c r="C170" s="55"/>
      <c r="D170" s="55"/>
      <c r="E170" s="40"/>
    </row>
    <row r="171" spans="1:7" s="41" customFormat="1" x14ac:dyDescent="0.2">
      <c r="A171" s="139" t="str">
        <f>'Total capitales Nuevos dptos'!A208</f>
        <v>Actualizado el 15 de abril de 2021</v>
      </c>
      <c r="B171" s="140"/>
      <c r="C171" s="140"/>
      <c r="D171" s="140"/>
      <c r="E171" s="40"/>
    </row>
  </sheetData>
  <mergeCells count="10">
    <mergeCell ref="A80:A81"/>
    <mergeCell ref="A97:A98"/>
    <mergeCell ref="A114:A115"/>
    <mergeCell ref="A131:A132"/>
    <mergeCell ref="A148:A149"/>
    <mergeCell ref="A63:A64"/>
    <mergeCell ref="A5:C5"/>
    <mergeCell ref="A12:A13"/>
    <mergeCell ref="A29:A30"/>
    <mergeCell ref="A46:A47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63"/>
  <sheetViews>
    <sheetView showGridLines="0" zoomScale="90" zoomScaleNormal="90" workbookViewId="0"/>
  </sheetViews>
  <sheetFormatPr baseColWidth="10" defaultRowHeight="12" x14ac:dyDescent="0.2"/>
  <cols>
    <col min="1" max="1" width="46.7109375" style="2" customWidth="1"/>
    <col min="2" max="5" width="11.42578125" style="5" customWidth="1"/>
    <col min="6" max="16384" width="11.42578125" style="2"/>
  </cols>
  <sheetData>
    <row r="1" spans="1:10" ht="12" customHeight="1" x14ac:dyDescent="0.2"/>
    <row r="2" spans="1:10" ht="12" customHeight="1" x14ac:dyDescent="0.2"/>
    <row r="3" spans="1:10" ht="12" customHeight="1" x14ac:dyDescent="0.2"/>
    <row r="4" spans="1:10" ht="12" customHeight="1" x14ac:dyDescent="0.2"/>
    <row r="5" spans="1:10" s="41" customFormat="1" ht="21" customHeight="1" x14ac:dyDescent="0.2">
      <c r="A5" s="193" t="s">
        <v>101</v>
      </c>
      <c r="B5" s="193"/>
      <c r="C5" s="193"/>
      <c r="D5" s="40"/>
      <c r="E5" s="40"/>
    </row>
    <row r="6" spans="1:10" s="41" customFormat="1" ht="12" customHeight="1" x14ac:dyDescent="0.2">
      <c r="A6" s="38" t="s">
        <v>24</v>
      </c>
      <c r="B6" s="38"/>
      <c r="C6" s="38"/>
      <c r="D6" s="40"/>
      <c r="E6" s="40"/>
    </row>
    <row r="7" spans="1:10" s="41" customFormat="1" ht="12" customHeight="1" x14ac:dyDescent="0.2">
      <c r="A7" s="38" t="s">
        <v>16</v>
      </c>
      <c r="B7" s="38"/>
      <c r="C7" s="38"/>
      <c r="D7" s="40"/>
      <c r="E7" s="40"/>
    </row>
    <row r="8" spans="1:10" s="41" customFormat="1" ht="12" customHeight="1" x14ac:dyDescent="0.2">
      <c r="A8" s="38" t="s">
        <v>157</v>
      </c>
      <c r="B8" s="38"/>
      <c r="C8" s="38"/>
      <c r="D8" s="40"/>
      <c r="E8" s="40"/>
    </row>
    <row r="9" spans="1:10" s="41" customFormat="1" ht="12" customHeight="1" x14ac:dyDescent="0.2">
      <c r="A9" s="38" t="str">
        <f>'Total capitales Nuevos dptos'!A10</f>
        <v>Serie anual 2012 - 2020</v>
      </c>
      <c r="B9" s="38"/>
      <c r="C9" s="38"/>
      <c r="D9" s="40"/>
      <c r="E9" s="40"/>
    </row>
    <row r="10" spans="1:10" s="41" customFormat="1" ht="12" customHeight="1" x14ac:dyDescent="0.3">
      <c r="A10" s="63"/>
      <c r="B10" s="40"/>
      <c r="C10" s="40"/>
      <c r="D10" s="40"/>
      <c r="E10" s="40"/>
    </row>
    <row r="11" spans="1:10" s="41" customFormat="1" ht="12" customHeight="1" x14ac:dyDescent="0.2">
      <c r="A11" s="188" t="s">
        <v>162</v>
      </c>
      <c r="B11" s="188"/>
      <c r="C11" s="188"/>
      <c r="D11" s="40"/>
      <c r="E11" s="40"/>
    </row>
    <row r="12" spans="1:10" s="41" customFormat="1" x14ac:dyDescent="0.2">
      <c r="A12" s="189" t="s">
        <v>0</v>
      </c>
      <c r="B12" s="42"/>
      <c r="C12" s="42"/>
      <c r="D12" s="42"/>
      <c r="E12" s="42"/>
      <c r="F12" s="42"/>
      <c r="G12" s="42"/>
      <c r="H12" s="42"/>
      <c r="I12" s="42"/>
      <c r="J12" s="42"/>
    </row>
    <row r="13" spans="1:10" s="41" customFormat="1" x14ac:dyDescent="0.2">
      <c r="A13" s="190"/>
      <c r="B13" s="43">
        <v>2012</v>
      </c>
      <c r="C13" s="43">
        <v>2013</v>
      </c>
      <c r="D13" s="43">
        <v>2014</v>
      </c>
      <c r="E13" s="43">
        <v>2015</v>
      </c>
      <c r="F13" s="43">
        <v>2016</v>
      </c>
      <c r="G13" s="43">
        <v>2017</v>
      </c>
      <c r="H13" s="43">
        <v>2018</v>
      </c>
      <c r="I13" s="43">
        <v>2019</v>
      </c>
      <c r="J13" s="43">
        <v>2020</v>
      </c>
    </row>
    <row r="14" spans="1:10" s="41" customFormat="1" x14ac:dyDescent="0.2">
      <c r="A14" s="50"/>
      <c r="B14" s="47"/>
      <c r="C14" s="47"/>
      <c r="D14" s="47"/>
      <c r="E14" s="47"/>
      <c r="F14" s="47"/>
      <c r="G14" s="47"/>
      <c r="H14" s="47"/>
      <c r="I14" s="47"/>
      <c r="J14" s="47"/>
    </row>
    <row r="15" spans="1:10" s="41" customFormat="1" x14ac:dyDescent="0.2">
      <c r="A15" s="65" t="s">
        <v>36</v>
      </c>
      <c r="B15" s="49">
        <v>128.357</v>
      </c>
      <c r="C15" s="49">
        <v>142.839</v>
      </c>
      <c r="D15" s="49">
        <v>150.261</v>
      </c>
      <c r="E15" s="49">
        <v>154.52500000000001</v>
      </c>
      <c r="F15" s="49">
        <v>156.68199999999999</v>
      </c>
      <c r="G15" s="49">
        <v>158.81200000000001</v>
      </c>
      <c r="H15" s="49">
        <v>157.45699999999999</v>
      </c>
      <c r="I15" s="49">
        <v>164.417</v>
      </c>
      <c r="J15" s="49">
        <v>141.09100000000001</v>
      </c>
    </row>
    <row r="16" spans="1:10" s="41" customFormat="1" x14ac:dyDescent="0.2">
      <c r="A16" s="50" t="s">
        <v>49</v>
      </c>
      <c r="B16" s="51">
        <v>42.091000000000001</v>
      </c>
      <c r="C16" s="51">
        <v>48.902999999999999</v>
      </c>
      <c r="D16" s="51">
        <v>53.631</v>
      </c>
      <c r="E16" s="51">
        <v>52.006999999999998</v>
      </c>
      <c r="F16" s="51">
        <v>51.774000000000001</v>
      </c>
      <c r="G16" s="51">
        <v>53.009</v>
      </c>
      <c r="H16" s="51">
        <v>53.387</v>
      </c>
      <c r="I16" s="51">
        <v>56.853000000000002</v>
      </c>
      <c r="J16" s="51">
        <v>48.125999999999998</v>
      </c>
    </row>
    <row r="17" spans="1:10" s="41" customFormat="1" x14ac:dyDescent="0.2">
      <c r="A17" s="65" t="s">
        <v>50</v>
      </c>
      <c r="B17" s="49">
        <v>15.244999999999999</v>
      </c>
      <c r="C17" s="49">
        <v>13.882999999999999</v>
      </c>
      <c r="D17" s="49">
        <v>14.638</v>
      </c>
      <c r="E17" s="49">
        <v>14.002000000000001</v>
      </c>
      <c r="F17" s="49">
        <v>14.113</v>
      </c>
      <c r="G17" s="49">
        <v>13.332000000000001</v>
      </c>
      <c r="H17" s="49">
        <v>14.582000000000001</v>
      </c>
      <c r="I17" s="49">
        <v>14.292999999999999</v>
      </c>
      <c r="J17" s="49">
        <v>13.704000000000001</v>
      </c>
    </row>
    <row r="18" spans="1:10" s="41" customFormat="1" x14ac:dyDescent="0.2">
      <c r="A18" s="50" t="s">
        <v>51</v>
      </c>
      <c r="B18" s="51">
        <v>3.7549999999999999</v>
      </c>
      <c r="C18" s="51">
        <v>5.4930000000000003</v>
      </c>
      <c r="D18" s="51">
        <v>5.2160000000000002</v>
      </c>
      <c r="E18" s="51">
        <v>4.9400000000000004</v>
      </c>
      <c r="F18" s="51">
        <v>4.9580000000000002</v>
      </c>
      <c r="G18" s="51">
        <v>4.9720000000000004</v>
      </c>
      <c r="H18" s="51">
        <v>5.343</v>
      </c>
      <c r="I18" s="51">
        <v>5.3680000000000003</v>
      </c>
      <c r="J18" s="51">
        <v>3.5230000000000001</v>
      </c>
    </row>
    <row r="19" spans="1:10" s="41" customFormat="1" x14ac:dyDescent="0.2">
      <c r="A19" s="65" t="s">
        <v>17</v>
      </c>
      <c r="B19" s="49">
        <v>55.287999999999997</v>
      </c>
      <c r="C19" s="49">
        <v>61.402000000000001</v>
      </c>
      <c r="D19" s="49">
        <v>63.667000000000002</v>
      </c>
      <c r="E19" s="49">
        <v>69.722999999999999</v>
      </c>
      <c r="F19" s="49">
        <v>69.933999999999997</v>
      </c>
      <c r="G19" s="49">
        <v>71.619</v>
      </c>
      <c r="H19" s="49">
        <v>69.518000000000001</v>
      </c>
      <c r="I19" s="49">
        <v>72.58</v>
      </c>
      <c r="J19" s="49">
        <v>63.427</v>
      </c>
    </row>
    <row r="20" spans="1:10" s="41" customFormat="1" x14ac:dyDescent="0.2">
      <c r="A20" s="50" t="s">
        <v>52</v>
      </c>
      <c r="B20" s="51">
        <v>7.5819999999999999</v>
      </c>
      <c r="C20" s="51">
        <v>7.1029999999999998</v>
      </c>
      <c r="D20" s="51">
        <v>7.101</v>
      </c>
      <c r="E20" s="51">
        <v>7.3029999999999999</v>
      </c>
      <c r="F20" s="51">
        <v>7.9</v>
      </c>
      <c r="G20" s="51">
        <v>7.8250000000000002</v>
      </c>
      <c r="H20" s="51">
        <v>8.0630000000000006</v>
      </c>
      <c r="I20" s="51">
        <v>8.9860000000000007</v>
      </c>
      <c r="J20" s="51">
        <v>6.7389999999999999</v>
      </c>
    </row>
    <row r="21" spans="1:10" s="41" customFormat="1" x14ac:dyDescent="0.2">
      <c r="A21" s="65" t="s">
        <v>53</v>
      </c>
      <c r="B21" s="49">
        <v>3.49</v>
      </c>
      <c r="C21" s="49">
        <v>4.7329999999999997</v>
      </c>
      <c r="D21" s="49">
        <v>4.548</v>
      </c>
      <c r="E21" s="49">
        <v>5.1340000000000003</v>
      </c>
      <c r="F21" s="49">
        <v>5.6310000000000002</v>
      </c>
      <c r="G21" s="49">
        <v>6.0860000000000003</v>
      </c>
      <c r="H21" s="49">
        <v>4.617</v>
      </c>
      <c r="I21" s="49">
        <v>4.32</v>
      </c>
      <c r="J21" s="49">
        <v>3.694</v>
      </c>
    </row>
    <row r="22" spans="1:10" s="41" customFormat="1" x14ac:dyDescent="0.2">
      <c r="A22" s="50" t="s">
        <v>54</v>
      </c>
      <c r="B22" s="51">
        <v>0.27</v>
      </c>
      <c r="C22" s="51">
        <v>0.432</v>
      </c>
      <c r="D22" s="51">
        <v>0.52600000000000002</v>
      </c>
      <c r="E22" s="51">
        <v>0.68700000000000006</v>
      </c>
      <c r="F22" s="51">
        <v>0.94499999999999995</v>
      </c>
      <c r="G22" s="51">
        <v>0.80100000000000005</v>
      </c>
      <c r="H22" s="51">
        <v>0.52300000000000002</v>
      </c>
      <c r="I22" s="51">
        <v>0.54900000000000004</v>
      </c>
      <c r="J22" s="51">
        <v>0.46500000000000002</v>
      </c>
    </row>
    <row r="23" spans="1:10" s="41" customFormat="1" x14ac:dyDescent="0.2">
      <c r="A23" s="65" t="s">
        <v>55</v>
      </c>
      <c r="B23" s="49">
        <v>0.41399999999999998</v>
      </c>
      <c r="C23" s="49">
        <v>0.77500000000000002</v>
      </c>
      <c r="D23" s="49">
        <v>0.71699999999999997</v>
      </c>
      <c r="E23" s="49">
        <v>0.51200000000000001</v>
      </c>
      <c r="F23" s="49">
        <v>1.121</v>
      </c>
      <c r="G23" s="49">
        <v>0.83499999999999996</v>
      </c>
      <c r="H23" s="49">
        <v>1.224</v>
      </c>
      <c r="I23" s="49">
        <v>1.165</v>
      </c>
      <c r="J23" s="49">
        <v>1.2829999999999999</v>
      </c>
    </row>
    <row r="24" spans="1:10" s="41" customFormat="1" x14ac:dyDescent="0.2">
      <c r="A24" s="66" t="s">
        <v>56</v>
      </c>
      <c r="B24" s="67">
        <v>0.221</v>
      </c>
      <c r="C24" s="67">
        <v>0.115</v>
      </c>
      <c r="D24" s="67">
        <v>0.217</v>
      </c>
      <c r="E24" s="67">
        <v>0.216</v>
      </c>
      <c r="F24" s="67">
        <v>0.30599999999999999</v>
      </c>
      <c r="G24" s="67">
        <v>0.33300000000000002</v>
      </c>
      <c r="H24" s="67">
        <v>0.20100000000000001</v>
      </c>
      <c r="I24" s="67">
        <v>0.30399999999999999</v>
      </c>
      <c r="J24" s="67">
        <v>0.13</v>
      </c>
    </row>
    <row r="25" spans="1:10" s="56" customFormat="1" x14ac:dyDescent="0.2">
      <c r="A25" s="54"/>
      <c r="B25" s="55"/>
      <c r="C25" s="55"/>
      <c r="D25" s="55"/>
      <c r="E25" s="55"/>
    </row>
    <row r="26" spans="1:10" s="41" customFormat="1" x14ac:dyDescent="0.2">
      <c r="A26" s="39"/>
      <c r="B26" s="40"/>
      <c r="C26" s="40"/>
      <c r="D26" s="40"/>
      <c r="E26" s="40"/>
    </row>
    <row r="27" spans="1:10" s="41" customFormat="1" x14ac:dyDescent="0.2">
      <c r="A27" s="137" t="s">
        <v>28</v>
      </c>
      <c r="B27" s="40"/>
      <c r="C27" s="40"/>
      <c r="D27" s="40"/>
      <c r="E27" s="40"/>
    </row>
    <row r="28" spans="1:10" s="41" customFormat="1" x14ac:dyDescent="0.2">
      <c r="A28" s="189" t="s">
        <v>0</v>
      </c>
      <c r="B28" s="42"/>
      <c r="C28" s="42"/>
      <c r="D28" s="42"/>
      <c r="E28" s="42"/>
      <c r="F28" s="42"/>
      <c r="G28" s="42"/>
      <c r="H28" s="42"/>
      <c r="I28" s="42"/>
      <c r="J28" s="42"/>
    </row>
    <row r="29" spans="1:10" s="41" customFormat="1" x14ac:dyDescent="0.2">
      <c r="A29" s="190"/>
      <c r="B29" s="43">
        <v>2012</v>
      </c>
      <c r="C29" s="43">
        <v>2013</v>
      </c>
      <c r="D29" s="43">
        <v>2014</v>
      </c>
      <c r="E29" s="43">
        <v>2015</v>
      </c>
      <c r="F29" s="43">
        <v>2016</v>
      </c>
      <c r="G29" s="43">
        <v>2017</v>
      </c>
      <c r="H29" s="43">
        <v>2018</v>
      </c>
      <c r="I29" s="43">
        <v>2019</v>
      </c>
      <c r="J29" s="43">
        <v>2020</v>
      </c>
    </row>
    <row r="30" spans="1:10" s="41" customFormat="1" x14ac:dyDescent="0.2">
      <c r="A30" s="50"/>
      <c r="B30" s="64"/>
      <c r="C30" s="64"/>
      <c r="D30" s="64"/>
      <c r="E30" s="64"/>
      <c r="F30" s="64"/>
      <c r="G30" s="64"/>
      <c r="H30" s="64"/>
      <c r="I30" s="64"/>
      <c r="J30" s="64"/>
    </row>
    <row r="31" spans="1:10" s="41" customFormat="1" x14ac:dyDescent="0.2">
      <c r="A31" s="65" t="s">
        <v>37</v>
      </c>
      <c r="B31" s="49">
        <v>27.744</v>
      </c>
      <c r="C31" s="49">
        <v>26.404</v>
      </c>
      <c r="D31" s="49">
        <v>28.116</v>
      </c>
      <c r="E31" s="49">
        <v>28.734999999999999</v>
      </c>
      <c r="F31" s="49">
        <v>28.952999999999999</v>
      </c>
      <c r="G31" s="49">
        <v>27.789000000000001</v>
      </c>
      <c r="H31" s="49">
        <v>27.786000000000001</v>
      </c>
      <c r="I31" s="49">
        <v>28.763999999999999</v>
      </c>
      <c r="J31" s="49">
        <v>22.273</v>
      </c>
    </row>
    <row r="32" spans="1:10" s="41" customFormat="1" x14ac:dyDescent="0.2">
      <c r="A32" s="50" t="s">
        <v>49</v>
      </c>
      <c r="B32" s="51">
        <v>7.2480000000000002</v>
      </c>
      <c r="C32" s="51">
        <v>7.6029999999999998</v>
      </c>
      <c r="D32" s="51">
        <v>8.407</v>
      </c>
      <c r="E32" s="51">
        <v>7.8550000000000004</v>
      </c>
      <c r="F32" s="51">
        <v>9.0009999999999994</v>
      </c>
      <c r="G32" s="51">
        <v>8.173</v>
      </c>
      <c r="H32" s="51">
        <v>7.8639999999999999</v>
      </c>
      <c r="I32" s="51">
        <v>8.548</v>
      </c>
      <c r="J32" s="51">
        <v>7.2439999999999998</v>
      </c>
    </row>
    <row r="33" spans="1:10" s="41" customFormat="1" x14ac:dyDescent="0.2">
      <c r="A33" s="65" t="s">
        <v>50</v>
      </c>
      <c r="B33" s="49">
        <v>2.1139999999999999</v>
      </c>
      <c r="C33" s="49">
        <v>2.585</v>
      </c>
      <c r="D33" s="49">
        <v>3.306</v>
      </c>
      <c r="E33" s="49">
        <v>2.1160000000000001</v>
      </c>
      <c r="F33" s="49">
        <v>2.625</v>
      </c>
      <c r="G33" s="49">
        <v>1.9890000000000001</v>
      </c>
      <c r="H33" s="49">
        <v>2.8140000000000001</v>
      </c>
      <c r="I33" s="49">
        <v>2.137</v>
      </c>
      <c r="J33" s="49">
        <v>2.0659999999999998</v>
      </c>
    </row>
    <row r="34" spans="1:10" s="41" customFormat="1" x14ac:dyDescent="0.2">
      <c r="A34" s="50" t="s">
        <v>51</v>
      </c>
      <c r="B34" s="51">
        <v>1.05</v>
      </c>
      <c r="C34" s="51">
        <v>1.2</v>
      </c>
      <c r="D34" s="51">
        <v>1.1759999999999999</v>
      </c>
      <c r="E34" s="51">
        <v>1.0269999999999999</v>
      </c>
      <c r="F34" s="51">
        <v>1.177</v>
      </c>
      <c r="G34" s="51">
        <v>0.82799999999999996</v>
      </c>
      <c r="H34" s="51">
        <v>1.139</v>
      </c>
      <c r="I34" s="51">
        <v>1.157</v>
      </c>
      <c r="J34" s="51">
        <v>0.84899999999999998</v>
      </c>
    </row>
    <row r="35" spans="1:10" s="41" customFormat="1" x14ac:dyDescent="0.2">
      <c r="A35" s="65" t="s">
        <v>17</v>
      </c>
      <c r="B35" s="49">
        <v>14.635</v>
      </c>
      <c r="C35" s="49">
        <v>12.867000000000001</v>
      </c>
      <c r="D35" s="49">
        <v>12.807</v>
      </c>
      <c r="E35" s="49">
        <v>15.7</v>
      </c>
      <c r="F35" s="49">
        <v>13.585000000000001</v>
      </c>
      <c r="G35" s="49">
        <v>14.896000000000001</v>
      </c>
      <c r="H35" s="49">
        <v>14.467000000000001</v>
      </c>
      <c r="I35" s="49">
        <v>15.013</v>
      </c>
      <c r="J35" s="49">
        <v>10.494</v>
      </c>
    </row>
    <row r="36" spans="1:10" s="41" customFormat="1" x14ac:dyDescent="0.2">
      <c r="A36" s="50" t="s">
        <v>52</v>
      </c>
      <c r="B36" s="51">
        <v>1.504</v>
      </c>
      <c r="C36" s="51">
        <v>1.431</v>
      </c>
      <c r="D36" s="51">
        <v>1.5609999999999999</v>
      </c>
      <c r="E36" s="51">
        <v>1.38</v>
      </c>
      <c r="F36" s="51">
        <v>1.5860000000000001</v>
      </c>
      <c r="G36" s="51">
        <v>1.0740000000000001</v>
      </c>
      <c r="H36" s="51">
        <v>0.74099999999999999</v>
      </c>
      <c r="I36" s="51">
        <v>1.03</v>
      </c>
      <c r="J36" s="51">
        <v>0.85899999999999999</v>
      </c>
    </row>
    <row r="37" spans="1:10" s="41" customFormat="1" x14ac:dyDescent="0.2">
      <c r="A37" s="65" t="s">
        <v>53</v>
      </c>
      <c r="B37" s="49">
        <v>0.98799999999999999</v>
      </c>
      <c r="C37" s="49">
        <v>0.26100000000000001</v>
      </c>
      <c r="D37" s="49">
        <v>0.505</v>
      </c>
      <c r="E37" s="49">
        <v>0.54400000000000004</v>
      </c>
      <c r="F37" s="49">
        <v>0.61099999999999999</v>
      </c>
      <c r="G37" s="49">
        <v>0.63300000000000001</v>
      </c>
      <c r="H37" s="49">
        <v>0.54800000000000004</v>
      </c>
      <c r="I37" s="49">
        <v>0.6</v>
      </c>
      <c r="J37" s="49">
        <v>0.66600000000000004</v>
      </c>
    </row>
    <row r="38" spans="1:10" s="41" customFormat="1" x14ac:dyDescent="0.2">
      <c r="A38" s="50" t="s">
        <v>54</v>
      </c>
      <c r="B38" s="51">
        <v>0.10299999999999999</v>
      </c>
      <c r="C38" s="51">
        <v>6.9000000000000006E-2</v>
      </c>
      <c r="D38" s="51">
        <v>0</v>
      </c>
      <c r="E38" s="51">
        <v>0</v>
      </c>
      <c r="F38" s="51">
        <v>0</v>
      </c>
      <c r="G38" s="51">
        <v>4.2000000000000003E-2</v>
      </c>
      <c r="H38" s="51">
        <v>8.0000000000000002E-3</v>
      </c>
      <c r="I38" s="51">
        <v>4.5999999999999999E-2</v>
      </c>
      <c r="J38" s="51">
        <v>0</v>
      </c>
    </row>
    <row r="39" spans="1:10" s="41" customFormat="1" x14ac:dyDescent="0.2">
      <c r="A39" s="65" t="s">
        <v>55</v>
      </c>
      <c r="B39" s="49">
        <v>8.3000000000000004E-2</v>
      </c>
      <c r="C39" s="49">
        <v>0.38600000000000001</v>
      </c>
      <c r="D39" s="49">
        <v>0.254</v>
      </c>
      <c r="E39" s="49">
        <v>0.113</v>
      </c>
      <c r="F39" s="49">
        <v>0.36199999999999999</v>
      </c>
      <c r="G39" s="49">
        <v>9.5000000000000001E-2</v>
      </c>
      <c r="H39" s="49">
        <v>0.20499999999999999</v>
      </c>
      <c r="I39" s="49">
        <v>0.23300000000000001</v>
      </c>
      <c r="J39" s="49">
        <v>8.4000000000000005E-2</v>
      </c>
    </row>
    <row r="40" spans="1:10" s="41" customFormat="1" x14ac:dyDescent="0.2">
      <c r="A40" s="66" t="s">
        <v>56</v>
      </c>
      <c r="B40" s="67">
        <v>1.9E-2</v>
      </c>
      <c r="C40" s="67">
        <v>0</v>
      </c>
      <c r="D40" s="67">
        <v>9.9000000000000005E-2</v>
      </c>
      <c r="E40" s="67">
        <v>0</v>
      </c>
      <c r="F40" s="67">
        <v>7.0000000000000001E-3</v>
      </c>
      <c r="G40" s="67">
        <v>5.8999999999999997E-2</v>
      </c>
      <c r="H40" s="67">
        <v>0</v>
      </c>
      <c r="I40" s="67">
        <v>0</v>
      </c>
      <c r="J40" s="67">
        <v>0.01</v>
      </c>
    </row>
    <row r="41" spans="1:10" s="41" customFormat="1" x14ac:dyDescent="0.2">
      <c r="B41" s="40"/>
      <c r="C41" s="40"/>
      <c r="D41" s="40"/>
      <c r="E41" s="40"/>
    </row>
    <row r="42" spans="1:10" s="41" customFormat="1" x14ac:dyDescent="0.2">
      <c r="A42" s="57"/>
      <c r="B42" s="40"/>
      <c r="C42" s="40"/>
      <c r="D42" s="40"/>
      <c r="E42" s="40"/>
    </row>
    <row r="43" spans="1:10" s="41" customFormat="1" x14ac:dyDescent="0.2">
      <c r="A43" s="137" t="s">
        <v>29</v>
      </c>
      <c r="B43" s="40"/>
      <c r="C43" s="40"/>
      <c r="D43" s="40"/>
      <c r="E43" s="40"/>
    </row>
    <row r="44" spans="1:10" s="41" customFormat="1" x14ac:dyDescent="0.2">
      <c r="A44" s="189" t="s">
        <v>0</v>
      </c>
      <c r="B44" s="42"/>
      <c r="C44" s="42"/>
      <c r="D44" s="42"/>
      <c r="E44" s="42"/>
      <c r="F44" s="42"/>
      <c r="G44" s="42"/>
      <c r="H44" s="42"/>
      <c r="I44" s="42"/>
      <c r="J44" s="42"/>
    </row>
    <row r="45" spans="1:10" s="41" customFormat="1" x14ac:dyDescent="0.2">
      <c r="A45" s="190"/>
      <c r="B45" s="43">
        <v>2012</v>
      </c>
      <c r="C45" s="43">
        <v>2013</v>
      </c>
      <c r="D45" s="43">
        <v>2014</v>
      </c>
      <c r="E45" s="43">
        <v>2015</v>
      </c>
      <c r="F45" s="43">
        <v>2016</v>
      </c>
      <c r="G45" s="43">
        <v>2017</v>
      </c>
      <c r="H45" s="43">
        <v>2018</v>
      </c>
      <c r="I45" s="43">
        <v>2019</v>
      </c>
      <c r="J45" s="43">
        <v>2020</v>
      </c>
    </row>
    <row r="46" spans="1:10" s="41" customFormat="1" x14ac:dyDescent="0.2">
      <c r="A46" s="50"/>
      <c r="B46" s="64"/>
      <c r="C46" s="64"/>
      <c r="D46" s="64"/>
      <c r="E46" s="64"/>
      <c r="F46" s="64"/>
      <c r="G46" s="64"/>
      <c r="H46" s="64"/>
      <c r="I46" s="64"/>
      <c r="J46" s="64"/>
    </row>
    <row r="47" spans="1:10" s="41" customFormat="1" x14ac:dyDescent="0.2">
      <c r="A47" s="65" t="s">
        <v>38</v>
      </c>
      <c r="B47" s="49">
        <v>49.433999999999997</v>
      </c>
      <c r="C47" s="49">
        <v>59.209000000000003</v>
      </c>
      <c r="D47" s="49">
        <v>61.747999999999998</v>
      </c>
      <c r="E47" s="49">
        <v>64.162999999999997</v>
      </c>
      <c r="F47" s="49">
        <v>63.051000000000002</v>
      </c>
      <c r="G47" s="49">
        <v>65.742999999999995</v>
      </c>
      <c r="H47" s="49">
        <v>66.787999999999997</v>
      </c>
      <c r="I47" s="49">
        <v>70.447000000000003</v>
      </c>
      <c r="J47" s="49">
        <v>62.546999999999997</v>
      </c>
    </row>
    <row r="48" spans="1:10" s="41" customFormat="1" x14ac:dyDescent="0.2">
      <c r="A48" s="50" t="s">
        <v>49</v>
      </c>
      <c r="B48" s="51">
        <v>22.92</v>
      </c>
      <c r="C48" s="51">
        <v>27.768999999999998</v>
      </c>
      <c r="D48" s="51">
        <v>29.827000000000002</v>
      </c>
      <c r="E48" s="51">
        <v>29.18</v>
      </c>
      <c r="F48" s="51">
        <v>28.265999999999998</v>
      </c>
      <c r="G48" s="51">
        <v>26.797000000000001</v>
      </c>
      <c r="H48" s="51">
        <v>27.733000000000001</v>
      </c>
      <c r="I48" s="51">
        <v>30.053000000000001</v>
      </c>
      <c r="J48" s="51">
        <v>24.841999999999999</v>
      </c>
    </row>
    <row r="49" spans="1:10" s="41" customFormat="1" x14ac:dyDescent="0.2">
      <c r="A49" s="65" t="s">
        <v>50</v>
      </c>
      <c r="B49" s="49">
        <v>3.8969999999999998</v>
      </c>
      <c r="C49" s="49">
        <v>3.6339999999999999</v>
      </c>
      <c r="D49" s="49">
        <v>3.5139999999999998</v>
      </c>
      <c r="E49" s="49">
        <v>4.141</v>
      </c>
      <c r="F49" s="49">
        <v>3.8220000000000001</v>
      </c>
      <c r="G49" s="49">
        <v>3.9340000000000002</v>
      </c>
      <c r="H49" s="49">
        <v>3.5590000000000002</v>
      </c>
      <c r="I49" s="49">
        <v>4.2359999999999998</v>
      </c>
      <c r="J49" s="49">
        <v>4.2380000000000004</v>
      </c>
    </row>
    <row r="50" spans="1:10" s="41" customFormat="1" x14ac:dyDescent="0.2">
      <c r="A50" s="50" t="s">
        <v>51</v>
      </c>
      <c r="B50" s="51">
        <v>1.3360000000000001</v>
      </c>
      <c r="C50" s="51">
        <v>1.78</v>
      </c>
      <c r="D50" s="51">
        <v>1.6679999999999999</v>
      </c>
      <c r="E50" s="51">
        <v>1.708</v>
      </c>
      <c r="F50" s="51">
        <v>1.544</v>
      </c>
      <c r="G50" s="51">
        <v>1.5740000000000001</v>
      </c>
      <c r="H50" s="51">
        <v>1.8959999999999999</v>
      </c>
      <c r="I50" s="51">
        <v>1.9430000000000001</v>
      </c>
      <c r="J50" s="51">
        <v>1.3919999999999999</v>
      </c>
    </row>
    <row r="51" spans="1:10" s="41" customFormat="1" x14ac:dyDescent="0.2">
      <c r="A51" s="65" t="s">
        <v>17</v>
      </c>
      <c r="B51" s="49">
        <v>15.94</v>
      </c>
      <c r="C51" s="49">
        <v>19.526</v>
      </c>
      <c r="D51" s="49">
        <v>21.306000000000001</v>
      </c>
      <c r="E51" s="49">
        <v>22.632999999999999</v>
      </c>
      <c r="F51" s="49">
        <v>22.716999999999999</v>
      </c>
      <c r="G51" s="49">
        <v>26.254999999999999</v>
      </c>
      <c r="H51" s="49">
        <v>26.081</v>
      </c>
      <c r="I51" s="49">
        <v>26.216000000000001</v>
      </c>
      <c r="J51" s="49">
        <v>26.012</v>
      </c>
    </row>
    <row r="52" spans="1:10" s="41" customFormat="1" x14ac:dyDescent="0.2">
      <c r="A52" s="50" t="s">
        <v>52</v>
      </c>
      <c r="B52" s="51">
        <v>4.0330000000000004</v>
      </c>
      <c r="C52" s="51">
        <v>3.798</v>
      </c>
      <c r="D52" s="51">
        <v>3.081</v>
      </c>
      <c r="E52" s="51">
        <v>3.4289999999999998</v>
      </c>
      <c r="F52" s="51">
        <v>3.375</v>
      </c>
      <c r="G52" s="51">
        <v>3.3410000000000002</v>
      </c>
      <c r="H52" s="51">
        <v>4.5869999999999997</v>
      </c>
      <c r="I52" s="51">
        <v>4.867</v>
      </c>
      <c r="J52" s="51">
        <v>3.5030000000000001</v>
      </c>
    </row>
    <row r="53" spans="1:10" s="41" customFormat="1" x14ac:dyDescent="0.2">
      <c r="A53" s="65" t="s">
        <v>53</v>
      </c>
      <c r="B53" s="49">
        <v>1.151</v>
      </c>
      <c r="C53" s="49">
        <v>2.5030000000000001</v>
      </c>
      <c r="D53" s="49">
        <v>2.0619999999999998</v>
      </c>
      <c r="E53" s="49">
        <v>2.722</v>
      </c>
      <c r="F53" s="49">
        <v>3.097</v>
      </c>
      <c r="G53" s="49">
        <v>3.262</v>
      </c>
      <c r="H53" s="49">
        <v>2.4830000000000001</v>
      </c>
      <c r="I53" s="49">
        <v>2.5499999999999998</v>
      </c>
      <c r="J53" s="49">
        <v>1.8680000000000001</v>
      </c>
    </row>
    <row r="54" spans="1:10" s="41" customFormat="1" x14ac:dyDescent="0.2">
      <c r="A54" s="50" t="s">
        <v>54</v>
      </c>
      <c r="B54" s="51">
        <v>5.3999999999999999E-2</v>
      </c>
      <c r="C54" s="51">
        <v>7.5999999999999998E-2</v>
      </c>
      <c r="D54" s="51">
        <v>0.11700000000000001</v>
      </c>
      <c r="E54" s="51">
        <v>0.17799999999999999</v>
      </c>
      <c r="F54" s="51">
        <v>0.11799999999999999</v>
      </c>
      <c r="G54" s="51">
        <v>0.314</v>
      </c>
      <c r="H54" s="51">
        <v>6.9000000000000006E-2</v>
      </c>
      <c r="I54" s="51">
        <v>0.20599999999999999</v>
      </c>
      <c r="J54" s="51">
        <v>0.18099999999999999</v>
      </c>
    </row>
    <row r="55" spans="1:10" s="41" customFormat="1" x14ac:dyDescent="0.2">
      <c r="A55" s="65" t="s">
        <v>55</v>
      </c>
      <c r="B55" s="49">
        <v>0.06</v>
      </c>
      <c r="C55" s="49">
        <v>0.112</v>
      </c>
      <c r="D55" s="49">
        <v>0.17199999999999999</v>
      </c>
      <c r="E55" s="49">
        <v>0.152</v>
      </c>
      <c r="F55" s="49">
        <v>0.112</v>
      </c>
      <c r="G55" s="49">
        <v>0.17499999999999999</v>
      </c>
      <c r="H55" s="49">
        <v>0.379</v>
      </c>
      <c r="I55" s="49">
        <v>0.219</v>
      </c>
      <c r="J55" s="49">
        <v>0.50900000000000001</v>
      </c>
    </row>
    <row r="56" spans="1:10" s="41" customFormat="1" x14ac:dyDescent="0.2">
      <c r="A56" s="66" t="s">
        <v>56</v>
      </c>
      <c r="B56" s="67">
        <v>4.2000000000000003E-2</v>
      </c>
      <c r="C56" s="67">
        <v>0.01</v>
      </c>
      <c r="D56" s="67">
        <v>0</v>
      </c>
      <c r="E56" s="67">
        <v>0.02</v>
      </c>
      <c r="F56" s="67">
        <v>0</v>
      </c>
      <c r="G56" s="67">
        <v>9.0999999999999998E-2</v>
      </c>
      <c r="H56" s="67">
        <v>0</v>
      </c>
      <c r="I56" s="67">
        <v>0.157</v>
      </c>
      <c r="J56" s="67">
        <v>0</v>
      </c>
    </row>
    <row r="57" spans="1:10" s="41" customFormat="1" x14ac:dyDescent="0.2">
      <c r="B57" s="40"/>
      <c r="C57" s="40"/>
      <c r="D57" s="40"/>
      <c r="E57" s="40"/>
    </row>
    <row r="58" spans="1:10" s="41" customFormat="1" x14ac:dyDescent="0.2">
      <c r="A58" s="57"/>
      <c r="B58" s="40"/>
      <c r="C58" s="40"/>
      <c r="D58" s="40"/>
      <c r="E58" s="40"/>
    </row>
    <row r="59" spans="1:10" s="41" customFormat="1" x14ac:dyDescent="0.2">
      <c r="A59" s="137" t="s">
        <v>30</v>
      </c>
      <c r="B59" s="40"/>
      <c r="C59" s="40"/>
      <c r="D59" s="40"/>
      <c r="E59" s="40"/>
    </row>
    <row r="60" spans="1:10" s="41" customFormat="1" x14ac:dyDescent="0.2">
      <c r="A60" s="189" t="s">
        <v>0</v>
      </c>
      <c r="B60" s="42"/>
      <c r="C60" s="42"/>
      <c r="D60" s="42"/>
      <c r="E60" s="42"/>
      <c r="F60" s="42"/>
      <c r="G60" s="42"/>
      <c r="H60" s="42"/>
      <c r="I60" s="42"/>
      <c r="J60" s="42"/>
    </row>
    <row r="61" spans="1:10" s="41" customFormat="1" x14ac:dyDescent="0.2">
      <c r="A61" s="190"/>
      <c r="B61" s="43">
        <v>2012</v>
      </c>
      <c r="C61" s="43">
        <v>2013</v>
      </c>
      <c r="D61" s="43">
        <v>2014</v>
      </c>
      <c r="E61" s="43">
        <v>2015</v>
      </c>
      <c r="F61" s="43">
        <v>2016</v>
      </c>
      <c r="G61" s="43">
        <v>2017</v>
      </c>
      <c r="H61" s="43">
        <v>2018</v>
      </c>
      <c r="I61" s="43">
        <v>2019</v>
      </c>
      <c r="J61" s="43">
        <v>2020</v>
      </c>
    </row>
    <row r="62" spans="1:10" s="41" customFormat="1" x14ac:dyDescent="0.2">
      <c r="A62" s="50"/>
      <c r="B62" s="64"/>
      <c r="C62" s="64"/>
      <c r="D62" s="64"/>
      <c r="E62" s="64"/>
      <c r="F62" s="64"/>
      <c r="G62" s="64"/>
      <c r="H62" s="64"/>
      <c r="I62" s="64"/>
      <c r="J62" s="64"/>
    </row>
    <row r="63" spans="1:10" s="41" customFormat="1" x14ac:dyDescent="0.2">
      <c r="A63" s="65" t="s">
        <v>39</v>
      </c>
      <c r="B63" s="49">
        <v>12.138999999999999</v>
      </c>
      <c r="C63" s="49">
        <v>14.085000000000001</v>
      </c>
      <c r="D63" s="49">
        <v>14.984</v>
      </c>
      <c r="E63" s="49">
        <v>14.776999999999999</v>
      </c>
      <c r="F63" s="49">
        <v>15.340999999999999</v>
      </c>
      <c r="G63" s="49">
        <v>15.846</v>
      </c>
      <c r="H63" s="49">
        <v>15.013999999999999</v>
      </c>
      <c r="I63" s="49">
        <v>14.981999999999999</v>
      </c>
      <c r="J63" s="49">
        <v>12.162000000000001</v>
      </c>
    </row>
    <row r="64" spans="1:10" s="41" customFormat="1" x14ac:dyDescent="0.2">
      <c r="A64" s="50" t="s">
        <v>49</v>
      </c>
      <c r="B64" s="51">
        <v>2.4910000000000001</v>
      </c>
      <c r="C64" s="51">
        <v>4.0620000000000003</v>
      </c>
      <c r="D64" s="51">
        <v>4.1820000000000004</v>
      </c>
      <c r="E64" s="51">
        <v>3.1269999999999998</v>
      </c>
      <c r="F64" s="51">
        <v>2.4550000000000001</v>
      </c>
      <c r="G64" s="51">
        <v>4.8310000000000004</v>
      </c>
      <c r="H64" s="51">
        <v>5.1520000000000001</v>
      </c>
      <c r="I64" s="51">
        <v>5.1879999999999997</v>
      </c>
      <c r="J64" s="51">
        <v>4.1420000000000003</v>
      </c>
    </row>
    <row r="65" spans="1:10" s="41" customFormat="1" x14ac:dyDescent="0.2">
      <c r="A65" s="65" t="s">
        <v>50</v>
      </c>
      <c r="B65" s="49">
        <v>2.2679999999999998</v>
      </c>
      <c r="C65" s="49">
        <v>1.69</v>
      </c>
      <c r="D65" s="49">
        <v>1.7230000000000001</v>
      </c>
      <c r="E65" s="49">
        <v>1.679</v>
      </c>
      <c r="F65" s="49">
        <v>1.591</v>
      </c>
      <c r="G65" s="49">
        <v>1.954</v>
      </c>
      <c r="H65" s="49">
        <v>2.3290000000000002</v>
      </c>
      <c r="I65" s="49">
        <v>1.9159999999999999</v>
      </c>
      <c r="J65" s="49">
        <v>1.8979999999999999</v>
      </c>
    </row>
    <row r="66" spans="1:10" s="41" customFormat="1" x14ac:dyDescent="0.2">
      <c r="A66" s="50" t="s">
        <v>51</v>
      </c>
      <c r="B66" s="51">
        <v>0.30499999999999999</v>
      </c>
      <c r="C66" s="51">
        <v>0.53700000000000003</v>
      </c>
      <c r="D66" s="51">
        <v>0.63500000000000001</v>
      </c>
      <c r="E66" s="51">
        <v>0.59499999999999997</v>
      </c>
      <c r="F66" s="51">
        <v>0.46400000000000002</v>
      </c>
      <c r="G66" s="51">
        <v>0.59799999999999998</v>
      </c>
      <c r="H66" s="51">
        <v>0.54700000000000004</v>
      </c>
      <c r="I66" s="51">
        <v>0.57099999999999995</v>
      </c>
      <c r="J66" s="51">
        <v>0.26400000000000001</v>
      </c>
    </row>
    <row r="67" spans="1:10" s="41" customFormat="1" x14ac:dyDescent="0.2">
      <c r="A67" s="65" t="s">
        <v>17</v>
      </c>
      <c r="B67" s="49">
        <v>6.4569999999999999</v>
      </c>
      <c r="C67" s="49">
        <v>7.1719999999999997</v>
      </c>
      <c r="D67" s="49">
        <v>7.6879999999999997</v>
      </c>
      <c r="E67" s="49">
        <v>8.8539999999999992</v>
      </c>
      <c r="F67" s="49">
        <v>10.084</v>
      </c>
      <c r="G67" s="49">
        <v>7.2619999999999996</v>
      </c>
      <c r="H67" s="49">
        <v>6.149</v>
      </c>
      <c r="I67" s="49">
        <v>6.508</v>
      </c>
      <c r="J67" s="49">
        <v>5.3760000000000003</v>
      </c>
    </row>
    <row r="68" spans="1:10" s="41" customFormat="1" x14ac:dyDescent="0.2">
      <c r="A68" s="50" t="s">
        <v>52</v>
      </c>
      <c r="B68" s="51">
        <v>0.28299999999999997</v>
      </c>
      <c r="C68" s="51">
        <v>0.13900000000000001</v>
      </c>
      <c r="D68" s="51">
        <v>0.28199999999999997</v>
      </c>
      <c r="E68" s="51">
        <v>0.25900000000000001</v>
      </c>
      <c r="F68" s="51">
        <v>0.27300000000000002</v>
      </c>
      <c r="G68" s="51">
        <v>0.62</v>
      </c>
      <c r="H68" s="51">
        <v>0.442</v>
      </c>
      <c r="I68" s="51">
        <v>0.56100000000000005</v>
      </c>
      <c r="J68" s="51">
        <v>0.36</v>
      </c>
    </row>
    <row r="69" spans="1:10" s="41" customFormat="1" x14ac:dyDescent="0.2">
      <c r="A69" s="65" t="s">
        <v>53</v>
      </c>
      <c r="B69" s="49">
        <v>0.29199999999999998</v>
      </c>
      <c r="C69" s="49">
        <v>0.42899999999999999</v>
      </c>
      <c r="D69" s="49">
        <v>0.33</v>
      </c>
      <c r="E69" s="49">
        <v>0.22500000000000001</v>
      </c>
      <c r="F69" s="49">
        <v>0.313</v>
      </c>
      <c r="G69" s="49">
        <v>0.432</v>
      </c>
      <c r="H69" s="49">
        <v>0.27300000000000002</v>
      </c>
      <c r="I69" s="49">
        <v>0.13800000000000001</v>
      </c>
      <c r="J69" s="49">
        <v>0.08</v>
      </c>
    </row>
    <row r="70" spans="1:10" s="41" customFormat="1" x14ac:dyDescent="0.2">
      <c r="A70" s="50" t="s">
        <v>54</v>
      </c>
      <c r="B70" s="51">
        <v>2.9000000000000001E-2</v>
      </c>
      <c r="C70" s="51">
        <v>0.02</v>
      </c>
      <c r="D70" s="51">
        <v>0.121</v>
      </c>
      <c r="E70" s="51">
        <v>1.7999999999999999E-2</v>
      </c>
      <c r="F70" s="51">
        <v>2.5000000000000001E-2</v>
      </c>
      <c r="G70" s="51">
        <v>5.0999999999999997E-2</v>
      </c>
      <c r="H70" s="51">
        <v>0.03</v>
      </c>
      <c r="I70" s="51">
        <v>2.4E-2</v>
      </c>
      <c r="J70" s="51">
        <v>0</v>
      </c>
    </row>
    <row r="71" spans="1:10" s="41" customFormat="1" x14ac:dyDescent="0.2">
      <c r="A71" s="65" t="s">
        <v>55</v>
      </c>
      <c r="B71" s="49">
        <v>7.0000000000000001E-3</v>
      </c>
      <c r="C71" s="49">
        <v>0.03</v>
      </c>
      <c r="D71" s="49">
        <v>1.7999999999999999E-2</v>
      </c>
      <c r="E71" s="49">
        <v>1.6E-2</v>
      </c>
      <c r="F71" s="49">
        <v>5.5E-2</v>
      </c>
      <c r="G71" s="49">
        <v>9.4E-2</v>
      </c>
      <c r="H71" s="49">
        <v>4.1000000000000002E-2</v>
      </c>
      <c r="I71" s="49">
        <v>7.4999999999999997E-2</v>
      </c>
      <c r="J71" s="49">
        <v>4.1000000000000002E-2</v>
      </c>
    </row>
    <row r="72" spans="1:10" s="41" customFormat="1" x14ac:dyDescent="0.2">
      <c r="A72" s="66" t="s">
        <v>56</v>
      </c>
      <c r="B72" s="67">
        <v>7.0000000000000001E-3</v>
      </c>
      <c r="C72" s="67">
        <v>6.0000000000000001E-3</v>
      </c>
      <c r="D72" s="67">
        <v>5.0000000000000001E-3</v>
      </c>
      <c r="E72" s="67">
        <v>5.0000000000000001E-3</v>
      </c>
      <c r="F72" s="67">
        <v>8.1000000000000003E-2</v>
      </c>
      <c r="G72" s="67">
        <v>6.0000000000000001E-3</v>
      </c>
      <c r="H72" s="67">
        <v>5.0999999999999997E-2</v>
      </c>
      <c r="I72" s="67">
        <v>0</v>
      </c>
      <c r="J72" s="67">
        <v>0</v>
      </c>
    </row>
    <row r="73" spans="1:10" s="41" customFormat="1" x14ac:dyDescent="0.2">
      <c r="B73" s="40"/>
      <c r="C73" s="40"/>
      <c r="D73" s="40"/>
      <c r="E73" s="40"/>
    </row>
    <row r="74" spans="1:10" s="41" customFormat="1" x14ac:dyDescent="0.2">
      <c r="A74" s="57"/>
      <c r="B74" s="40"/>
      <c r="C74" s="40"/>
      <c r="D74" s="40"/>
      <c r="E74" s="40"/>
    </row>
    <row r="75" spans="1:10" s="41" customFormat="1" x14ac:dyDescent="0.2">
      <c r="A75" s="137" t="s">
        <v>31</v>
      </c>
      <c r="B75" s="40"/>
      <c r="C75" s="40"/>
      <c r="D75" s="40"/>
      <c r="E75" s="40"/>
    </row>
    <row r="76" spans="1:10" s="41" customFormat="1" x14ac:dyDescent="0.2">
      <c r="A76" s="189" t="s">
        <v>0</v>
      </c>
      <c r="B76" s="42"/>
      <c r="C76" s="42"/>
      <c r="D76" s="42"/>
      <c r="E76" s="42"/>
      <c r="F76" s="42"/>
      <c r="G76" s="42"/>
      <c r="H76" s="42"/>
      <c r="I76" s="42"/>
      <c r="J76" s="42"/>
    </row>
    <row r="77" spans="1:10" s="41" customFormat="1" x14ac:dyDescent="0.2">
      <c r="A77" s="190"/>
      <c r="B77" s="43">
        <v>2012</v>
      </c>
      <c r="C77" s="43">
        <v>2013</v>
      </c>
      <c r="D77" s="43">
        <v>2014</v>
      </c>
      <c r="E77" s="43">
        <v>2015</v>
      </c>
      <c r="F77" s="43">
        <v>2016</v>
      </c>
      <c r="G77" s="43">
        <v>2017</v>
      </c>
      <c r="H77" s="43">
        <v>2018</v>
      </c>
      <c r="I77" s="43">
        <v>2019</v>
      </c>
      <c r="J77" s="43">
        <v>2020</v>
      </c>
    </row>
    <row r="78" spans="1:10" s="41" customFormat="1" x14ac:dyDescent="0.2">
      <c r="A78" s="50"/>
      <c r="B78" s="64"/>
      <c r="C78" s="64"/>
      <c r="D78" s="64"/>
      <c r="E78" s="64"/>
      <c r="F78" s="64"/>
      <c r="G78" s="64"/>
      <c r="H78" s="64"/>
      <c r="I78" s="64"/>
      <c r="J78" s="64"/>
    </row>
    <row r="79" spans="1:10" s="41" customFormat="1" x14ac:dyDescent="0.2">
      <c r="A79" s="65" t="s">
        <v>40</v>
      </c>
      <c r="B79" s="49">
        <v>10.478</v>
      </c>
      <c r="C79" s="49">
        <v>11.371</v>
      </c>
      <c r="D79" s="49">
        <v>11.708</v>
      </c>
      <c r="E79" s="49">
        <v>11.59</v>
      </c>
      <c r="F79" s="49">
        <v>11.911</v>
      </c>
      <c r="G79" s="49">
        <v>11.87</v>
      </c>
      <c r="H79" s="49">
        <v>11.221</v>
      </c>
      <c r="I79" s="49">
        <v>12.103</v>
      </c>
      <c r="J79" s="49">
        <v>10.07</v>
      </c>
    </row>
    <row r="80" spans="1:10" s="41" customFormat="1" x14ac:dyDescent="0.2">
      <c r="A80" s="50" t="s">
        <v>49</v>
      </c>
      <c r="B80" s="51">
        <v>2.8540000000000001</v>
      </c>
      <c r="C80" s="51">
        <v>2.1</v>
      </c>
      <c r="D80" s="51">
        <v>2.7850000000000001</v>
      </c>
      <c r="E80" s="51">
        <v>2.58</v>
      </c>
      <c r="F80" s="51">
        <v>2.1970000000000001</v>
      </c>
      <c r="G80" s="51">
        <v>2.2250000000000001</v>
      </c>
      <c r="H80" s="51">
        <v>2.105</v>
      </c>
      <c r="I80" s="51">
        <v>2.0139999999999998</v>
      </c>
      <c r="J80" s="51">
        <v>1.7969999999999999</v>
      </c>
    </row>
    <row r="81" spans="1:10" s="41" customFormat="1" x14ac:dyDescent="0.2">
      <c r="A81" s="65" t="s">
        <v>50</v>
      </c>
      <c r="B81" s="49">
        <v>1.964</v>
      </c>
      <c r="C81" s="49">
        <v>1.4630000000000001</v>
      </c>
      <c r="D81" s="49">
        <v>1.4810000000000001</v>
      </c>
      <c r="E81" s="49">
        <v>1.55</v>
      </c>
      <c r="F81" s="49">
        <v>1.5449999999999999</v>
      </c>
      <c r="G81" s="49">
        <v>1.2809999999999999</v>
      </c>
      <c r="H81" s="49">
        <v>1.522</v>
      </c>
      <c r="I81" s="49">
        <v>1.506</v>
      </c>
      <c r="J81" s="49">
        <v>1.4710000000000001</v>
      </c>
    </row>
    <row r="82" spans="1:10" s="41" customFormat="1" x14ac:dyDescent="0.2">
      <c r="A82" s="50" t="s">
        <v>51</v>
      </c>
      <c r="B82" s="51">
        <v>0.215</v>
      </c>
      <c r="C82" s="51">
        <v>0.42</v>
      </c>
      <c r="D82" s="51">
        <v>0.44</v>
      </c>
      <c r="E82" s="51">
        <v>0.34499999999999997</v>
      </c>
      <c r="F82" s="51">
        <v>0.316</v>
      </c>
      <c r="G82" s="51">
        <v>0.316</v>
      </c>
      <c r="H82" s="51">
        <v>0.315</v>
      </c>
      <c r="I82" s="51">
        <v>0.35</v>
      </c>
      <c r="J82" s="51">
        <v>0.219</v>
      </c>
    </row>
    <row r="83" spans="1:10" s="41" customFormat="1" x14ac:dyDescent="0.2">
      <c r="A83" s="65" t="s">
        <v>17</v>
      </c>
      <c r="B83" s="49">
        <v>4.5529999999999999</v>
      </c>
      <c r="C83" s="49">
        <v>6.3159999999999998</v>
      </c>
      <c r="D83" s="49">
        <v>6.016</v>
      </c>
      <c r="E83" s="49">
        <v>6.4119999999999999</v>
      </c>
      <c r="F83" s="49">
        <v>7.0629999999999997</v>
      </c>
      <c r="G83" s="49">
        <v>7.13</v>
      </c>
      <c r="H83" s="49">
        <v>6.6550000000000002</v>
      </c>
      <c r="I83" s="49">
        <v>7.2779999999999996</v>
      </c>
      <c r="J83" s="49">
        <v>5.9720000000000004</v>
      </c>
    </row>
    <row r="84" spans="1:10" s="41" customFormat="1" x14ac:dyDescent="0.2">
      <c r="A84" s="50" t="s">
        <v>52</v>
      </c>
      <c r="B84" s="51">
        <v>0.61699999999999999</v>
      </c>
      <c r="C84" s="51">
        <v>0.59399999999999997</v>
      </c>
      <c r="D84" s="51">
        <v>0.46899999999999997</v>
      </c>
      <c r="E84" s="51">
        <v>0.41</v>
      </c>
      <c r="F84" s="51">
        <v>0.375</v>
      </c>
      <c r="G84" s="51">
        <v>0.45700000000000002</v>
      </c>
      <c r="H84" s="51">
        <v>0.34100000000000003</v>
      </c>
      <c r="I84" s="51">
        <v>0.49399999999999999</v>
      </c>
      <c r="J84" s="51">
        <v>0.32200000000000001</v>
      </c>
    </row>
    <row r="85" spans="1:10" s="41" customFormat="1" x14ac:dyDescent="0.2">
      <c r="A85" s="65" t="s">
        <v>53</v>
      </c>
      <c r="B85" s="49">
        <v>0.159</v>
      </c>
      <c r="C85" s="49">
        <v>0.38900000000000001</v>
      </c>
      <c r="D85" s="49">
        <v>0.42499999999999999</v>
      </c>
      <c r="E85" s="49">
        <v>0.22500000000000001</v>
      </c>
      <c r="F85" s="49">
        <v>0.33</v>
      </c>
      <c r="G85" s="49">
        <v>0.374</v>
      </c>
      <c r="H85" s="49">
        <v>0.20599999999999999</v>
      </c>
      <c r="I85" s="49">
        <v>0.39300000000000002</v>
      </c>
      <c r="J85" s="49">
        <v>0.25800000000000001</v>
      </c>
    </row>
    <row r="86" spans="1:10" s="41" customFormat="1" x14ac:dyDescent="0.2">
      <c r="A86" s="50" t="s">
        <v>54</v>
      </c>
      <c r="B86" s="51">
        <v>0.01</v>
      </c>
      <c r="C86" s="51">
        <v>4.2000000000000003E-2</v>
      </c>
      <c r="D86" s="51">
        <v>6.4000000000000001E-2</v>
      </c>
      <c r="E86" s="51">
        <v>5.1999999999999998E-2</v>
      </c>
      <c r="F86" s="51">
        <v>6.6000000000000003E-2</v>
      </c>
      <c r="G86" s="51">
        <v>5.7000000000000002E-2</v>
      </c>
      <c r="H86" s="51">
        <v>3.3000000000000002E-2</v>
      </c>
      <c r="I86" s="51">
        <v>4.2000000000000003E-2</v>
      </c>
      <c r="J86" s="51">
        <v>0.01</v>
      </c>
    </row>
    <row r="87" spans="1:10" s="41" customFormat="1" x14ac:dyDescent="0.2">
      <c r="A87" s="65" t="s">
        <v>55</v>
      </c>
      <c r="B87" s="49">
        <v>1.2999999999999999E-2</v>
      </c>
      <c r="C87" s="49">
        <v>1.6E-2</v>
      </c>
      <c r="D87" s="49">
        <v>0</v>
      </c>
      <c r="E87" s="49">
        <v>0</v>
      </c>
      <c r="F87" s="49">
        <v>0</v>
      </c>
      <c r="G87" s="49">
        <v>0</v>
      </c>
      <c r="H87" s="49">
        <v>0</v>
      </c>
      <c r="I87" s="49">
        <v>0</v>
      </c>
      <c r="J87" s="49">
        <v>0</v>
      </c>
    </row>
    <row r="88" spans="1:10" s="41" customFormat="1" x14ac:dyDescent="0.2">
      <c r="A88" s="66" t="s">
        <v>56</v>
      </c>
      <c r="B88" s="67">
        <v>9.1999999999999998E-2</v>
      </c>
      <c r="C88" s="67">
        <v>3.1E-2</v>
      </c>
      <c r="D88" s="67">
        <v>2.8000000000000001E-2</v>
      </c>
      <c r="E88" s="67">
        <v>1.6E-2</v>
      </c>
      <c r="F88" s="67">
        <v>1.9E-2</v>
      </c>
      <c r="G88" s="67">
        <v>2.9000000000000001E-2</v>
      </c>
      <c r="H88" s="67">
        <v>4.3999999999999997E-2</v>
      </c>
      <c r="I88" s="67">
        <v>2.5000000000000001E-2</v>
      </c>
      <c r="J88" s="67">
        <v>2.1000000000000001E-2</v>
      </c>
    </row>
    <row r="89" spans="1:10" s="41" customFormat="1" x14ac:dyDescent="0.2">
      <c r="B89" s="40"/>
      <c r="C89" s="40"/>
      <c r="D89" s="40"/>
      <c r="E89" s="40"/>
    </row>
    <row r="90" spans="1:10" s="41" customFormat="1" x14ac:dyDescent="0.2">
      <c r="A90" s="57"/>
      <c r="B90" s="40"/>
      <c r="C90" s="40"/>
      <c r="D90" s="40"/>
      <c r="E90" s="40"/>
    </row>
    <row r="91" spans="1:10" s="41" customFormat="1" x14ac:dyDescent="0.2">
      <c r="A91" s="137" t="s">
        <v>32</v>
      </c>
      <c r="B91" s="40"/>
      <c r="C91" s="40"/>
      <c r="D91" s="40"/>
      <c r="E91" s="40"/>
    </row>
    <row r="92" spans="1:10" s="41" customFormat="1" x14ac:dyDescent="0.2">
      <c r="A92" s="189" t="s">
        <v>0</v>
      </c>
      <c r="B92" s="42"/>
      <c r="C92" s="42"/>
      <c r="D92" s="42"/>
      <c r="E92" s="42"/>
      <c r="F92" s="42"/>
      <c r="G92" s="42"/>
      <c r="H92" s="42"/>
      <c r="I92" s="42"/>
      <c r="J92" s="42"/>
    </row>
    <row r="93" spans="1:10" s="41" customFormat="1" x14ac:dyDescent="0.2">
      <c r="A93" s="190"/>
      <c r="B93" s="43">
        <v>2012</v>
      </c>
      <c r="C93" s="43">
        <v>2013</v>
      </c>
      <c r="D93" s="43">
        <v>2014</v>
      </c>
      <c r="E93" s="43">
        <v>2015</v>
      </c>
      <c r="F93" s="43">
        <v>2016</v>
      </c>
      <c r="G93" s="43">
        <v>2017</v>
      </c>
      <c r="H93" s="43">
        <v>2018</v>
      </c>
      <c r="I93" s="43">
        <v>2019</v>
      </c>
      <c r="J93" s="43">
        <v>2020</v>
      </c>
    </row>
    <row r="94" spans="1:10" s="41" customFormat="1" x14ac:dyDescent="0.2">
      <c r="A94" s="50"/>
      <c r="B94" s="64"/>
      <c r="C94" s="64"/>
      <c r="D94" s="64"/>
      <c r="E94" s="64"/>
      <c r="F94" s="64"/>
      <c r="G94" s="64"/>
      <c r="H94" s="64"/>
      <c r="I94" s="64"/>
      <c r="J94" s="64"/>
    </row>
    <row r="95" spans="1:10" s="41" customFormat="1" x14ac:dyDescent="0.2">
      <c r="A95" s="65" t="s">
        <v>41</v>
      </c>
      <c r="B95" s="49">
        <v>4.25</v>
      </c>
      <c r="C95" s="49">
        <v>4.7759999999999998</v>
      </c>
      <c r="D95" s="49">
        <v>4.875</v>
      </c>
      <c r="E95" s="49">
        <v>4.6289999999999996</v>
      </c>
      <c r="F95" s="49">
        <v>4.99</v>
      </c>
      <c r="G95" s="49">
        <v>4.9790000000000001</v>
      </c>
      <c r="H95" s="49">
        <v>4.7130000000000001</v>
      </c>
      <c r="I95" s="49">
        <v>4.5090000000000003</v>
      </c>
      <c r="J95" s="49">
        <v>4.165</v>
      </c>
    </row>
    <row r="96" spans="1:10" s="41" customFormat="1" x14ac:dyDescent="0.2">
      <c r="A96" s="50" t="s">
        <v>49</v>
      </c>
      <c r="B96" s="51">
        <v>0.68</v>
      </c>
      <c r="C96" s="51">
        <v>0.68</v>
      </c>
      <c r="D96" s="51">
        <v>0.60099999999999998</v>
      </c>
      <c r="E96" s="51">
        <v>0.57399999999999995</v>
      </c>
      <c r="F96" s="51">
        <v>0.91400000000000003</v>
      </c>
      <c r="G96" s="51">
        <v>1.0489999999999999</v>
      </c>
      <c r="H96" s="51">
        <v>1.022</v>
      </c>
      <c r="I96" s="51">
        <v>1.038</v>
      </c>
      <c r="J96" s="51">
        <v>0.94499999999999995</v>
      </c>
    </row>
    <row r="97" spans="1:10" s="41" customFormat="1" x14ac:dyDescent="0.2">
      <c r="A97" s="65" t="s">
        <v>50</v>
      </c>
      <c r="B97" s="49">
        <v>0.97499999999999998</v>
      </c>
      <c r="C97" s="49">
        <v>0.83099999999999996</v>
      </c>
      <c r="D97" s="49">
        <v>0.73699999999999999</v>
      </c>
      <c r="E97" s="49">
        <v>0.77100000000000002</v>
      </c>
      <c r="F97" s="49">
        <v>0.69499999999999995</v>
      </c>
      <c r="G97" s="49">
        <v>0.59699999999999998</v>
      </c>
      <c r="H97" s="49">
        <v>0.57399999999999995</v>
      </c>
      <c r="I97" s="49">
        <v>0.51800000000000002</v>
      </c>
      <c r="J97" s="49">
        <v>0.55800000000000005</v>
      </c>
    </row>
    <row r="98" spans="1:10" s="41" customFormat="1" x14ac:dyDescent="0.2">
      <c r="A98" s="50" t="s">
        <v>51</v>
      </c>
      <c r="B98" s="51">
        <v>6.4000000000000001E-2</v>
      </c>
      <c r="C98" s="51">
        <v>0.21099999999999999</v>
      </c>
      <c r="D98" s="51">
        <v>0.17199999999999999</v>
      </c>
      <c r="E98" s="51">
        <v>0.16900000000000001</v>
      </c>
      <c r="F98" s="51">
        <v>0.254</v>
      </c>
      <c r="G98" s="51">
        <v>0.157</v>
      </c>
      <c r="H98" s="51">
        <v>0.192</v>
      </c>
      <c r="I98" s="51">
        <v>0.14399999999999999</v>
      </c>
      <c r="J98" s="51">
        <v>8.7999999999999995E-2</v>
      </c>
    </row>
    <row r="99" spans="1:10" s="41" customFormat="1" x14ac:dyDescent="0.2">
      <c r="A99" s="65" t="s">
        <v>17</v>
      </c>
      <c r="B99" s="49">
        <v>2.27</v>
      </c>
      <c r="C99" s="49">
        <v>2.7749999999999999</v>
      </c>
      <c r="D99" s="49">
        <v>3.0710000000000002</v>
      </c>
      <c r="E99" s="49">
        <v>2.8370000000000002</v>
      </c>
      <c r="F99" s="49">
        <v>2.758</v>
      </c>
      <c r="G99" s="49">
        <v>2.782</v>
      </c>
      <c r="H99" s="49">
        <v>2.613</v>
      </c>
      <c r="I99" s="49">
        <v>2.5750000000000002</v>
      </c>
      <c r="J99" s="49">
        <v>2.4350000000000001</v>
      </c>
    </row>
    <row r="100" spans="1:10" s="41" customFormat="1" x14ac:dyDescent="0.2">
      <c r="A100" s="50" t="s">
        <v>52</v>
      </c>
      <c r="B100" s="51">
        <v>8.4000000000000005E-2</v>
      </c>
      <c r="C100" s="51">
        <v>4.9000000000000002E-2</v>
      </c>
      <c r="D100" s="51">
        <v>6.7000000000000004E-2</v>
      </c>
      <c r="E100" s="51">
        <v>0.08</v>
      </c>
      <c r="F100" s="51">
        <v>0.12</v>
      </c>
      <c r="G100" s="51">
        <v>0.14099999999999999</v>
      </c>
      <c r="H100" s="51">
        <v>0.109</v>
      </c>
      <c r="I100" s="51">
        <v>9.4E-2</v>
      </c>
      <c r="J100" s="51">
        <v>4.2999999999999997E-2</v>
      </c>
    </row>
    <row r="101" spans="1:10" s="41" customFormat="1" x14ac:dyDescent="0.2">
      <c r="A101" s="65" t="s">
        <v>53</v>
      </c>
      <c r="B101" s="49">
        <v>0.14099999999999999</v>
      </c>
      <c r="C101" s="49">
        <v>0.19900000000000001</v>
      </c>
      <c r="D101" s="49">
        <v>0.186</v>
      </c>
      <c r="E101" s="49">
        <v>0.187</v>
      </c>
      <c r="F101" s="49">
        <v>0.17499999999999999</v>
      </c>
      <c r="G101" s="49">
        <v>0.21199999999999999</v>
      </c>
      <c r="H101" s="49">
        <v>0.151</v>
      </c>
      <c r="I101" s="49">
        <v>0.108</v>
      </c>
      <c r="J101" s="49">
        <v>7.3999999999999996E-2</v>
      </c>
    </row>
    <row r="102" spans="1:10" s="41" customFormat="1" x14ac:dyDescent="0.2">
      <c r="A102" s="50" t="s">
        <v>54</v>
      </c>
      <c r="B102" s="51">
        <v>2.3E-2</v>
      </c>
      <c r="C102" s="51">
        <v>1.2E-2</v>
      </c>
      <c r="D102" s="51">
        <v>1.0999999999999999E-2</v>
      </c>
      <c r="E102" s="51">
        <v>0</v>
      </c>
      <c r="F102" s="51">
        <v>1.9E-2</v>
      </c>
      <c r="G102" s="51">
        <v>1.0999999999999999E-2</v>
      </c>
      <c r="H102" s="51">
        <v>3.0000000000000001E-3</v>
      </c>
      <c r="I102" s="51">
        <v>2E-3</v>
      </c>
      <c r="J102" s="51">
        <v>0</v>
      </c>
    </row>
    <row r="103" spans="1:10" s="41" customFormat="1" x14ac:dyDescent="0.2">
      <c r="A103" s="65" t="s">
        <v>55</v>
      </c>
      <c r="B103" s="49">
        <v>1.0999999999999999E-2</v>
      </c>
      <c r="C103" s="49">
        <v>1.9E-2</v>
      </c>
      <c r="D103" s="49">
        <v>0.03</v>
      </c>
      <c r="E103" s="49">
        <v>8.9999999999999993E-3</v>
      </c>
      <c r="F103" s="49">
        <v>5.0999999999999997E-2</v>
      </c>
      <c r="G103" s="49">
        <v>2.5999999999999999E-2</v>
      </c>
      <c r="H103" s="49">
        <v>4.4999999999999998E-2</v>
      </c>
      <c r="I103" s="49">
        <v>2.8000000000000001E-2</v>
      </c>
      <c r="J103" s="49">
        <v>2.1000000000000001E-2</v>
      </c>
    </row>
    <row r="104" spans="1:10" s="41" customFormat="1" x14ac:dyDescent="0.2">
      <c r="A104" s="66" t="s">
        <v>56</v>
      </c>
      <c r="B104" s="67">
        <v>3.0000000000000001E-3</v>
      </c>
      <c r="C104" s="67">
        <v>0</v>
      </c>
      <c r="D104" s="67">
        <v>0</v>
      </c>
      <c r="E104" s="67">
        <v>2E-3</v>
      </c>
      <c r="F104" s="67">
        <v>3.0000000000000001E-3</v>
      </c>
      <c r="G104" s="67">
        <v>3.0000000000000001E-3</v>
      </c>
      <c r="H104" s="67">
        <v>3.0000000000000001E-3</v>
      </c>
      <c r="I104" s="67">
        <v>2E-3</v>
      </c>
      <c r="J104" s="67">
        <v>0</v>
      </c>
    </row>
    <row r="105" spans="1:10" s="41" customFormat="1" x14ac:dyDescent="0.2">
      <c r="B105" s="40"/>
      <c r="C105" s="40"/>
      <c r="D105" s="40"/>
      <c r="E105" s="40"/>
    </row>
    <row r="106" spans="1:10" s="41" customFormat="1" x14ac:dyDescent="0.2">
      <c r="A106" s="57"/>
      <c r="B106" s="40"/>
      <c r="C106" s="40"/>
      <c r="D106" s="40"/>
      <c r="E106" s="40"/>
    </row>
    <row r="107" spans="1:10" s="41" customFormat="1" x14ac:dyDescent="0.2">
      <c r="A107" s="137" t="s">
        <v>33</v>
      </c>
      <c r="B107" s="40"/>
      <c r="C107" s="40"/>
      <c r="D107" s="40"/>
      <c r="E107" s="40"/>
    </row>
    <row r="108" spans="1:10" s="41" customFormat="1" x14ac:dyDescent="0.2">
      <c r="A108" s="189" t="s">
        <v>0</v>
      </c>
      <c r="B108" s="42"/>
      <c r="C108" s="42"/>
      <c r="D108" s="42"/>
      <c r="E108" s="42"/>
      <c r="F108" s="42"/>
      <c r="G108" s="42"/>
      <c r="H108" s="42"/>
      <c r="I108" s="42"/>
      <c r="J108" s="42"/>
    </row>
    <row r="109" spans="1:10" s="41" customFormat="1" x14ac:dyDescent="0.2">
      <c r="A109" s="190"/>
      <c r="B109" s="43">
        <v>2012</v>
      </c>
      <c r="C109" s="43">
        <v>2013</v>
      </c>
      <c r="D109" s="43">
        <v>2014</v>
      </c>
      <c r="E109" s="43">
        <v>2015</v>
      </c>
      <c r="F109" s="43">
        <v>2016</v>
      </c>
      <c r="G109" s="43">
        <v>2017</v>
      </c>
      <c r="H109" s="43">
        <v>2018</v>
      </c>
      <c r="I109" s="43">
        <v>2019</v>
      </c>
      <c r="J109" s="43">
        <v>2020</v>
      </c>
    </row>
    <row r="110" spans="1:10" s="41" customFormat="1" x14ac:dyDescent="0.2">
      <c r="A110" s="50"/>
      <c r="B110" s="64"/>
      <c r="C110" s="64"/>
      <c r="D110" s="64"/>
      <c r="E110" s="64"/>
      <c r="F110" s="64"/>
      <c r="G110" s="64"/>
      <c r="H110" s="64"/>
      <c r="I110" s="64"/>
      <c r="J110" s="64"/>
    </row>
    <row r="111" spans="1:10" s="41" customFormat="1" x14ac:dyDescent="0.2">
      <c r="A111" s="65" t="s">
        <v>42</v>
      </c>
      <c r="B111" s="49">
        <v>15.186999999999999</v>
      </c>
      <c r="C111" s="49">
        <v>17.111000000000001</v>
      </c>
      <c r="D111" s="49">
        <v>18.295999999999999</v>
      </c>
      <c r="E111" s="49">
        <v>19.73</v>
      </c>
      <c r="F111" s="49">
        <v>21.702999999999999</v>
      </c>
      <c r="G111" s="49">
        <v>22.41</v>
      </c>
      <c r="H111" s="49">
        <v>21.907</v>
      </c>
      <c r="I111" s="49">
        <v>22.748999999999999</v>
      </c>
      <c r="J111" s="49">
        <v>20.100000000000001</v>
      </c>
    </row>
    <row r="112" spans="1:10" s="41" customFormat="1" x14ac:dyDescent="0.2">
      <c r="A112" s="50" t="s">
        <v>49</v>
      </c>
      <c r="B112" s="51">
        <v>4.0670000000000002</v>
      </c>
      <c r="C112" s="51">
        <v>5.181</v>
      </c>
      <c r="D112" s="51">
        <v>5.2869999999999999</v>
      </c>
      <c r="E112" s="51">
        <v>5.8849999999999998</v>
      </c>
      <c r="F112" s="51">
        <v>6.1029999999999998</v>
      </c>
      <c r="G112" s="51">
        <v>7.3250000000000002</v>
      </c>
      <c r="H112" s="51">
        <v>6.9630000000000001</v>
      </c>
      <c r="I112" s="51">
        <v>7.1070000000000002</v>
      </c>
      <c r="J112" s="51">
        <v>6.7270000000000003</v>
      </c>
    </row>
    <row r="113" spans="1:10" s="41" customFormat="1" x14ac:dyDescent="0.2">
      <c r="A113" s="65" t="s">
        <v>50</v>
      </c>
      <c r="B113" s="49">
        <v>2.0680000000000001</v>
      </c>
      <c r="C113" s="49">
        <v>1.92</v>
      </c>
      <c r="D113" s="49">
        <v>2.0990000000000002</v>
      </c>
      <c r="E113" s="49">
        <v>2.0579999999999998</v>
      </c>
      <c r="F113" s="49">
        <v>2.1909999999999998</v>
      </c>
      <c r="G113" s="49">
        <v>1.7889999999999999</v>
      </c>
      <c r="H113" s="49">
        <v>1.998</v>
      </c>
      <c r="I113" s="49">
        <v>2.29</v>
      </c>
      <c r="J113" s="49">
        <v>1.794</v>
      </c>
    </row>
    <row r="114" spans="1:10" s="41" customFormat="1" x14ac:dyDescent="0.2">
      <c r="A114" s="50" t="s">
        <v>51</v>
      </c>
      <c r="B114" s="51">
        <v>0.48699999999999999</v>
      </c>
      <c r="C114" s="51">
        <v>0.86899999999999999</v>
      </c>
      <c r="D114" s="51">
        <v>0.624</v>
      </c>
      <c r="E114" s="51">
        <v>0.624</v>
      </c>
      <c r="F114" s="51">
        <v>0.71399999999999997</v>
      </c>
      <c r="G114" s="51">
        <v>1.073</v>
      </c>
      <c r="H114" s="51">
        <v>0.86599999999999999</v>
      </c>
      <c r="I114" s="51">
        <v>0.73399999999999999</v>
      </c>
      <c r="J114" s="51">
        <v>0.442</v>
      </c>
    </row>
    <row r="115" spans="1:10" s="41" customFormat="1" x14ac:dyDescent="0.2">
      <c r="A115" s="65" t="s">
        <v>17</v>
      </c>
      <c r="B115" s="49">
        <v>6.9690000000000003</v>
      </c>
      <c r="C115" s="49">
        <v>7.2869999999999999</v>
      </c>
      <c r="D115" s="49">
        <v>7.9610000000000003</v>
      </c>
      <c r="E115" s="49">
        <v>8.1440000000000001</v>
      </c>
      <c r="F115" s="49">
        <v>8.9009999999999998</v>
      </c>
      <c r="G115" s="49">
        <v>8.6890000000000001</v>
      </c>
      <c r="H115" s="49">
        <v>8.8859999999999992</v>
      </c>
      <c r="I115" s="49">
        <v>10.086</v>
      </c>
      <c r="J115" s="49">
        <v>8.44</v>
      </c>
    </row>
    <row r="116" spans="1:10" s="41" customFormat="1" x14ac:dyDescent="0.2">
      <c r="A116" s="50" t="s">
        <v>52</v>
      </c>
      <c r="B116" s="51">
        <v>0.68799999999999994</v>
      </c>
      <c r="C116" s="51">
        <v>0.71399999999999997</v>
      </c>
      <c r="D116" s="51">
        <v>1.0369999999999999</v>
      </c>
      <c r="E116" s="51">
        <v>1.2849999999999999</v>
      </c>
      <c r="F116" s="51">
        <v>1.6579999999999999</v>
      </c>
      <c r="G116" s="51">
        <v>1.7230000000000001</v>
      </c>
      <c r="H116" s="51">
        <v>1.454</v>
      </c>
      <c r="I116" s="51">
        <v>1.3839999999999999</v>
      </c>
      <c r="J116" s="51">
        <v>1.2210000000000001</v>
      </c>
    </row>
    <row r="117" spans="1:10" s="41" customFormat="1" x14ac:dyDescent="0.2">
      <c r="A117" s="65" t="s">
        <v>53</v>
      </c>
      <c r="B117" s="49">
        <v>0.60199999999999998</v>
      </c>
      <c r="C117" s="49">
        <v>0.74099999999999999</v>
      </c>
      <c r="D117" s="49">
        <v>0.82299999999999995</v>
      </c>
      <c r="E117" s="49">
        <v>0.97799999999999998</v>
      </c>
      <c r="F117" s="49">
        <v>0.84199999999999997</v>
      </c>
      <c r="G117" s="49">
        <v>0.94599999999999995</v>
      </c>
      <c r="H117" s="49">
        <v>0.74199999999999999</v>
      </c>
      <c r="I117" s="49">
        <v>0.29099999999999998</v>
      </c>
      <c r="J117" s="49">
        <v>0.54900000000000004</v>
      </c>
    </row>
    <row r="118" spans="1:10" s="41" customFormat="1" x14ac:dyDescent="0.2">
      <c r="A118" s="50" t="s">
        <v>54</v>
      </c>
      <c r="B118" s="51">
        <v>3.6999999999999998E-2</v>
      </c>
      <c r="C118" s="51">
        <v>0.183</v>
      </c>
      <c r="D118" s="51">
        <v>0.193</v>
      </c>
      <c r="E118" s="51">
        <v>0.42699999999999999</v>
      </c>
      <c r="F118" s="51">
        <v>0.67600000000000005</v>
      </c>
      <c r="G118" s="51">
        <v>0.30599999999999999</v>
      </c>
      <c r="H118" s="51">
        <v>0.36799999999999999</v>
      </c>
      <c r="I118" s="51">
        <v>0.20499999999999999</v>
      </c>
      <c r="J118" s="51">
        <v>0.249</v>
      </c>
    </row>
    <row r="119" spans="1:10" s="41" customFormat="1" x14ac:dyDescent="0.2">
      <c r="A119" s="65" t="s">
        <v>55</v>
      </c>
      <c r="B119" s="49">
        <v>0.21199999999999999</v>
      </c>
      <c r="C119" s="49">
        <v>0.16600000000000001</v>
      </c>
      <c r="D119" s="49">
        <v>0.223</v>
      </c>
      <c r="E119" s="49">
        <v>0.19400000000000001</v>
      </c>
      <c r="F119" s="49">
        <v>0.45500000000000002</v>
      </c>
      <c r="G119" s="49">
        <v>0.42499999999999999</v>
      </c>
      <c r="H119" s="49">
        <v>0.52800000000000002</v>
      </c>
      <c r="I119" s="49">
        <v>0.59099999999999997</v>
      </c>
      <c r="J119" s="49">
        <v>0.58799999999999997</v>
      </c>
    </row>
    <row r="120" spans="1:10" s="41" customFormat="1" x14ac:dyDescent="0.2">
      <c r="A120" s="66" t="s">
        <v>56</v>
      </c>
      <c r="B120" s="67">
        <v>5.8000000000000003E-2</v>
      </c>
      <c r="C120" s="67">
        <v>5.2999999999999999E-2</v>
      </c>
      <c r="D120" s="67">
        <v>4.9000000000000002E-2</v>
      </c>
      <c r="E120" s="67">
        <v>0.13500000000000001</v>
      </c>
      <c r="F120" s="67">
        <v>0.16400000000000001</v>
      </c>
      <c r="G120" s="67">
        <v>0.13500000000000001</v>
      </c>
      <c r="H120" s="67">
        <v>0.10299999999999999</v>
      </c>
      <c r="I120" s="67">
        <v>6.2E-2</v>
      </c>
      <c r="J120" s="67">
        <v>9.0999999999999998E-2</v>
      </c>
    </row>
    <row r="121" spans="1:10" s="41" customFormat="1" x14ac:dyDescent="0.2">
      <c r="B121" s="40"/>
      <c r="C121" s="40"/>
      <c r="D121" s="40"/>
      <c r="E121" s="40"/>
    </row>
    <row r="122" spans="1:10" s="41" customFormat="1" x14ac:dyDescent="0.2">
      <c r="A122" s="57"/>
      <c r="B122" s="40"/>
      <c r="C122" s="40"/>
      <c r="D122" s="40"/>
      <c r="E122" s="40"/>
    </row>
    <row r="123" spans="1:10" s="41" customFormat="1" x14ac:dyDescent="0.2">
      <c r="A123" s="137" t="s">
        <v>34</v>
      </c>
      <c r="B123" s="69"/>
      <c r="C123" s="69"/>
    </row>
    <row r="124" spans="1:10" s="41" customFormat="1" x14ac:dyDescent="0.2">
      <c r="A124" s="189" t="s">
        <v>0</v>
      </c>
      <c r="B124" s="42"/>
      <c r="C124" s="42"/>
      <c r="D124" s="42"/>
      <c r="E124" s="42"/>
      <c r="F124" s="42"/>
      <c r="G124" s="42"/>
      <c r="H124" s="42"/>
      <c r="I124" s="42"/>
      <c r="J124" s="42"/>
    </row>
    <row r="125" spans="1:10" s="41" customFormat="1" x14ac:dyDescent="0.2">
      <c r="A125" s="190"/>
      <c r="B125" s="43">
        <v>2012</v>
      </c>
      <c r="C125" s="43">
        <v>2013</v>
      </c>
      <c r="D125" s="43">
        <v>2014</v>
      </c>
      <c r="E125" s="43">
        <v>2015</v>
      </c>
      <c r="F125" s="43">
        <v>2016</v>
      </c>
      <c r="G125" s="43">
        <v>2017</v>
      </c>
      <c r="H125" s="43">
        <v>2018</v>
      </c>
      <c r="I125" s="43">
        <v>2019</v>
      </c>
      <c r="J125" s="43">
        <v>2020</v>
      </c>
    </row>
    <row r="126" spans="1:10" s="41" customFormat="1" x14ac:dyDescent="0.2">
      <c r="A126" s="50"/>
      <c r="B126" s="64"/>
      <c r="C126" s="64"/>
      <c r="D126" s="64"/>
      <c r="E126" s="64"/>
      <c r="F126" s="64"/>
      <c r="G126" s="64"/>
      <c r="H126" s="64"/>
      <c r="I126" s="64"/>
      <c r="J126" s="64"/>
    </row>
    <row r="127" spans="1:10" s="41" customFormat="1" x14ac:dyDescent="0.2">
      <c r="A127" s="65" t="s">
        <v>43</v>
      </c>
      <c r="B127" s="49">
        <v>4.875</v>
      </c>
      <c r="C127" s="49">
        <v>4.9119999999999999</v>
      </c>
      <c r="D127" s="49">
        <v>5.117</v>
      </c>
      <c r="E127" s="49">
        <v>5.2880000000000003</v>
      </c>
      <c r="F127" s="49">
        <v>5.5919999999999996</v>
      </c>
      <c r="G127" s="49">
        <v>4.8540000000000001</v>
      </c>
      <c r="H127" s="49">
        <v>4.9720000000000004</v>
      </c>
      <c r="I127" s="49">
        <v>5.6219999999999999</v>
      </c>
      <c r="J127" s="49">
        <v>5.5</v>
      </c>
    </row>
    <row r="128" spans="1:10" s="41" customFormat="1" x14ac:dyDescent="0.2">
      <c r="A128" s="50" t="s">
        <v>49</v>
      </c>
      <c r="B128" s="51">
        <v>1.0209999999999999</v>
      </c>
      <c r="C128" s="51">
        <v>0.56100000000000005</v>
      </c>
      <c r="D128" s="51">
        <v>1.4550000000000001</v>
      </c>
      <c r="E128" s="51">
        <v>1.119</v>
      </c>
      <c r="F128" s="51">
        <v>1.38</v>
      </c>
      <c r="G128" s="51">
        <v>1.157</v>
      </c>
      <c r="H128" s="51">
        <v>1.21</v>
      </c>
      <c r="I128" s="51">
        <v>1.31</v>
      </c>
      <c r="J128" s="51">
        <v>1.204</v>
      </c>
    </row>
    <row r="129" spans="1:10" s="41" customFormat="1" x14ac:dyDescent="0.2">
      <c r="A129" s="65" t="s">
        <v>50</v>
      </c>
      <c r="B129" s="49">
        <v>1.046</v>
      </c>
      <c r="C129" s="49">
        <v>0.98299999999999998</v>
      </c>
      <c r="D129" s="49">
        <v>1.026</v>
      </c>
      <c r="E129" s="49">
        <v>1.0509999999999999</v>
      </c>
      <c r="F129" s="49">
        <v>1.0469999999999999</v>
      </c>
      <c r="G129" s="49">
        <v>1.0649999999999999</v>
      </c>
      <c r="H129" s="49">
        <v>1.119</v>
      </c>
      <c r="I129" s="49">
        <v>1.069</v>
      </c>
      <c r="J129" s="49">
        <v>1.1080000000000001</v>
      </c>
    </row>
    <row r="130" spans="1:10" s="41" customFormat="1" x14ac:dyDescent="0.2">
      <c r="A130" s="50" t="s">
        <v>51</v>
      </c>
      <c r="B130" s="51">
        <v>0.18</v>
      </c>
      <c r="C130" s="51">
        <v>0.255</v>
      </c>
      <c r="D130" s="51">
        <v>0.318</v>
      </c>
      <c r="E130" s="51">
        <v>0.29399999999999998</v>
      </c>
      <c r="F130" s="51">
        <v>0.34300000000000003</v>
      </c>
      <c r="G130" s="51">
        <v>0.23400000000000001</v>
      </c>
      <c r="H130" s="51">
        <v>0.23599999999999999</v>
      </c>
      <c r="I130" s="51">
        <v>0.318</v>
      </c>
      <c r="J130" s="51">
        <v>0.17399999999999999</v>
      </c>
    </row>
    <row r="131" spans="1:10" s="41" customFormat="1" x14ac:dyDescent="0.2">
      <c r="A131" s="65" t="s">
        <v>17</v>
      </c>
      <c r="B131" s="49">
        <v>2.286</v>
      </c>
      <c r="C131" s="49">
        <v>2.9449999999999998</v>
      </c>
      <c r="D131" s="49">
        <v>2.093</v>
      </c>
      <c r="E131" s="49">
        <v>2.5960000000000001</v>
      </c>
      <c r="F131" s="49">
        <v>2.448</v>
      </c>
      <c r="G131" s="49">
        <v>2.1880000000000002</v>
      </c>
      <c r="H131" s="49">
        <v>2.1920000000000002</v>
      </c>
      <c r="I131" s="49">
        <v>2.5830000000000002</v>
      </c>
      <c r="J131" s="49">
        <v>2.7269999999999999</v>
      </c>
    </row>
    <row r="132" spans="1:10" s="41" customFormat="1" x14ac:dyDescent="0.2">
      <c r="A132" s="50" t="s">
        <v>52</v>
      </c>
      <c r="B132" s="51">
        <v>0.28000000000000003</v>
      </c>
      <c r="C132" s="51">
        <v>7.8E-2</v>
      </c>
      <c r="D132" s="51">
        <v>0.13100000000000001</v>
      </c>
      <c r="E132" s="51">
        <v>0.13200000000000001</v>
      </c>
      <c r="F132" s="51">
        <v>0.19800000000000001</v>
      </c>
      <c r="G132" s="51">
        <v>0.14000000000000001</v>
      </c>
      <c r="H132" s="51">
        <v>0.14299999999999999</v>
      </c>
      <c r="I132" s="51">
        <v>0.2</v>
      </c>
      <c r="J132" s="51">
        <v>0.16300000000000001</v>
      </c>
    </row>
    <row r="133" spans="1:10" s="41" customFormat="1" x14ac:dyDescent="0.2">
      <c r="A133" s="65" t="s">
        <v>53</v>
      </c>
      <c r="B133" s="49">
        <v>5.7000000000000002E-2</v>
      </c>
      <c r="C133" s="49">
        <v>6.9000000000000006E-2</v>
      </c>
      <c r="D133" s="49">
        <v>6.4000000000000001E-2</v>
      </c>
      <c r="E133" s="49">
        <v>8.4000000000000005E-2</v>
      </c>
      <c r="F133" s="49">
        <v>0.13700000000000001</v>
      </c>
      <c r="G133" s="49">
        <v>6.3E-2</v>
      </c>
      <c r="H133" s="49">
        <v>6.5000000000000002E-2</v>
      </c>
      <c r="I133" s="49">
        <v>0.121</v>
      </c>
      <c r="J133" s="49">
        <v>0.12</v>
      </c>
    </row>
    <row r="134" spans="1:10" s="41" customFormat="1" x14ac:dyDescent="0.2">
      <c r="A134" s="50" t="s">
        <v>54</v>
      </c>
      <c r="B134" s="51">
        <v>6.0000000000000001E-3</v>
      </c>
      <c r="C134" s="51">
        <v>1.2E-2</v>
      </c>
      <c r="D134" s="51">
        <v>1.4E-2</v>
      </c>
      <c r="E134" s="51">
        <v>5.0000000000000001E-3</v>
      </c>
      <c r="F134" s="51">
        <v>0.02</v>
      </c>
      <c r="G134" s="51">
        <v>7.0000000000000001E-3</v>
      </c>
      <c r="H134" s="51">
        <v>4.0000000000000001E-3</v>
      </c>
      <c r="I134" s="51">
        <v>8.9999999999999993E-3</v>
      </c>
      <c r="J134" s="51">
        <v>4.0000000000000001E-3</v>
      </c>
    </row>
    <row r="135" spans="1:10" s="41" customFormat="1" x14ac:dyDescent="0.2">
      <c r="A135" s="65" t="s">
        <v>55</v>
      </c>
      <c r="B135" s="49">
        <v>0</v>
      </c>
      <c r="C135" s="49">
        <v>4.0000000000000001E-3</v>
      </c>
      <c r="D135" s="49">
        <v>5.0000000000000001E-3</v>
      </c>
      <c r="E135" s="49">
        <v>4.0000000000000001E-3</v>
      </c>
      <c r="F135" s="49">
        <v>1.4999999999999999E-2</v>
      </c>
      <c r="G135" s="49">
        <v>0</v>
      </c>
      <c r="H135" s="49">
        <v>3.0000000000000001E-3</v>
      </c>
      <c r="I135" s="49">
        <v>3.0000000000000001E-3</v>
      </c>
      <c r="J135" s="49">
        <v>2E-3</v>
      </c>
    </row>
    <row r="136" spans="1:10" s="41" customFormat="1" x14ac:dyDescent="0.2">
      <c r="A136" s="66" t="s">
        <v>56</v>
      </c>
      <c r="B136" s="67">
        <v>0</v>
      </c>
      <c r="C136" s="67">
        <v>5.0000000000000001E-3</v>
      </c>
      <c r="D136" s="67">
        <v>1.2E-2</v>
      </c>
      <c r="E136" s="67">
        <v>3.0000000000000001E-3</v>
      </c>
      <c r="F136" s="67">
        <v>3.0000000000000001E-3</v>
      </c>
      <c r="G136" s="67">
        <v>0</v>
      </c>
      <c r="H136" s="67">
        <v>0</v>
      </c>
      <c r="I136" s="67">
        <v>8.0000000000000002E-3</v>
      </c>
      <c r="J136" s="67">
        <v>0</v>
      </c>
    </row>
    <row r="137" spans="1:10" s="41" customFormat="1" x14ac:dyDescent="0.2">
      <c r="B137" s="40"/>
      <c r="C137" s="40"/>
      <c r="D137" s="40"/>
      <c r="E137" s="40"/>
    </row>
    <row r="138" spans="1:10" s="41" customFormat="1" x14ac:dyDescent="0.2">
      <c r="A138" s="57"/>
      <c r="B138" s="40"/>
      <c r="C138" s="40"/>
      <c r="D138" s="40"/>
      <c r="E138" s="40"/>
    </row>
    <row r="139" spans="1:10" s="41" customFormat="1" x14ac:dyDescent="0.2">
      <c r="A139" s="137" t="s">
        <v>35</v>
      </c>
      <c r="B139" s="40"/>
      <c r="C139" s="40"/>
      <c r="D139" s="40"/>
      <c r="E139" s="40"/>
    </row>
    <row r="140" spans="1:10" s="41" customFormat="1" x14ac:dyDescent="0.2">
      <c r="A140" s="189" t="s">
        <v>0</v>
      </c>
      <c r="B140" s="42"/>
      <c r="C140" s="42"/>
      <c r="D140" s="42"/>
      <c r="E140" s="42"/>
      <c r="F140" s="42"/>
      <c r="G140" s="42"/>
      <c r="H140" s="42"/>
      <c r="I140" s="42"/>
      <c r="J140" s="42"/>
    </row>
    <row r="141" spans="1:10" s="41" customFormat="1" x14ac:dyDescent="0.2">
      <c r="A141" s="190"/>
      <c r="B141" s="43">
        <v>2012</v>
      </c>
      <c r="C141" s="43">
        <v>2013</v>
      </c>
      <c r="D141" s="43">
        <v>2014</v>
      </c>
      <c r="E141" s="43">
        <v>2015</v>
      </c>
      <c r="F141" s="43">
        <v>2016</v>
      </c>
      <c r="G141" s="43">
        <v>2017</v>
      </c>
      <c r="H141" s="43">
        <v>2018</v>
      </c>
      <c r="I141" s="43">
        <v>2019</v>
      </c>
      <c r="J141" s="43">
        <v>2020</v>
      </c>
    </row>
    <row r="142" spans="1:10" s="41" customFormat="1" x14ac:dyDescent="0.2">
      <c r="A142" s="50"/>
      <c r="B142" s="64"/>
      <c r="C142" s="64"/>
      <c r="D142" s="64"/>
      <c r="E142" s="64"/>
      <c r="F142" s="64"/>
      <c r="G142" s="64"/>
      <c r="H142" s="64"/>
      <c r="I142" s="64"/>
      <c r="J142" s="64"/>
    </row>
    <row r="143" spans="1:10" s="41" customFormat="1" x14ac:dyDescent="0.2">
      <c r="A143" s="65" t="s">
        <v>44</v>
      </c>
      <c r="B143" s="49">
        <v>4.2489999999999997</v>
      </c>
      <c r="C143" s="49">
        <v>4.97</v>
      </c>
      <c r="D143" s="49">
        <v>5.4169999999999998</v>
      </c>
      <c r="E143" s="49">
        <v>5.6120000000000001</v>
      </c>
      <c r="F143" s="49">
        <v>5.141</v>
      </c>
      <c r="G143" s="49">
        <v>5.32</v>
      </c>
      <c r="H143" s="49">
        <v>5.0579999999999998</v>
      </c>
      <c r="I143" s="49">
        <v>5.24</v>
      </c>
      <c r="J143" s="49">
        <v>4.274</v>
      </c>
    </row>
    <row r="144" spans="1:10" s="41" customFormat="1" x14ac:dyDescent="0.2">
      <c r="A144" s="50" t="s">
        <v>49</v>
      </c>
      <c r="B144" s="51">
        <v>0.81</v>
      </c>
      <c r="C144" s="51">
        <v>0.94799999999999995</v>
      </c>
      <c r="D144" s="51">
        <v>1.087</v>
      </c>
      <c r="E144" s="51">
        <v>1.6879999999999999</v>
      </c>
      <c r="F144" s="51">
        <v>1.4570000000000001</v>
      </c>
      <c r="G144" s="51">
        <v>1.452</v>
      </c>
      <c r="H144" s="51">
        <v>1.337</v>
      </c>
      <c r="I144" s="51">
        <v>1.595</v>
      </c>
      <c r="J144" s="51">
        <v>1.2250000000000001</v>
      </c>
    </row>
    <row r="145" spans="1:10" s="41" customFormat="1" x14ac:dyDescent="0.2">
      <c r="A145" s="65" t="s">
        <v>50</v>
      </c>
      <c r="B145" s="49">
        <v>0.91300000000000003</v>
      </c>
      <c r="C145" s="49">
        <v>0.77700000000000002</v>
      </c>
      <c r="D145" s="49">
        <v>0.752</v>
      </c>
      <c r="E145" s="49">
        <v>0.63600000000000001</v>
      </c>
      <c r="F145" s="49">
        <v>0.59599999999999997</v>
      </c>
      <c r="G145" s="49">
        <v>0.72299999999999998</v>
      </c>
      <c r="H145" s="49">
        <v>0.66700000000000004</v>
      </c>
      <c r="I145" s="49">
        <v>0.621</v>
      </c>
      <c r="J145" s="49">
        <v>0.57099999999999995</v>
      </c>
    </row>
    <row r="146" spans="1:10" s="41" customFormat="1" x14ac:dyDescent="0.2">
      <c r="A146" s="50" t="s">
        <v>51</v>
      </c>
      <c r="B146" s="51">
        <v>0.12</v>
      </c>
      <c r="C146" s="51">
        <v>0.221</v>
      </c>
      <c r="D146" s="51">
        <v>0.183</v>
      </c>
      <c r="E146" s="51">
        <v>0.17799999999999999</v>
      </c>
      <c r="F146" s="51">
        <v>0.14699999999999999</v>
      </c>
      <c r="G146" s="51">
        <v>0.192</v>
      </c>
      <c r="H146" s="51">
        <v>0.152</v>
      </c>
      <c r="I146" s="51">
        <v>0.151</v>
      </c>
      <c r="J146" s="51">
        <v>9.6000000000000002E-2</v>
      </c>
    </row>
    <row r="147" spans="1:10" s="41" customFormat="1" x14ac:dyDescent="0.2">
      <c r="A147" s="65" t="s">
        <v>17</v>
      </c>
      <c r="B147" s="49">
        <v>2.1779999999999999</v>
      </c>
      <c r="C147" s="49">
        <v>2.5150000000000001</v>
      </c>
      <c r="D147" s="49">
        <v>2.7240000000000002</v>
      </c>
      <c r="E147" s="49">
        <v>2.5470000000000002</v>
      </c>
      <c r="F147" s="49">
        <v>2.3769999999999998</v>
      </c>
      <c r="G147" s="49">
        <v>2.4180000000000001</v>
      </c>
      <c r="H147" s="49">
        <v>2.4740000000000002</v>
      </c>
      <c r="I147" s="49">
        <v>2.3199999999999998</v>
      </c>
      <c r="J147" s="49">
        <v>1.9710000000000001</v>
      </c>
    </row>
    <row r="148" spans="1:10" s="41" customFormat="1" x14ac:dyDescent="0.2">
      <c r="A148" s="50" t="s">
        <v>52</v>
      </c>
      <c r="B148" s="51">
        <v>9.4E-2</v>
      </c>
      <c r="C148" s="51">
        <v>0.3</v>
      </c>
      <c r="D148" s="51">
        <v>0.47199999999999998</v>
      </c>
      <c r="E148" s="51">
        <v>0.32900000000000001</v>
      </c>
      <c r="F148" s="51">
        <v>0.315</v>
      </c>
      <c r="G148" s="51">
        <v>0.32900000000000001</v>
      </c>
      <c r="H148" s="51">
        <v>0.245</v>
      </c>
      <c r="I148" s="51">
        <v>0.35499999999999998</v>
      </c>
      <c r="J148" s="51">
        <v>0.26700000000000002</v>
      </c>
    </row>
    <row r="149" spans="1:10" s="41" customFormat="1" x14ac:dyDescent="0.2">
      <c r="A149" s="65" t="s">
        <v>53</v>
      </c>
      <c r="B149" s="49">
        <v>9.8000000000000004E-2</v>
      </c>
      <c r="C149" s="49">
        <v>0.14099999999999999</v>
      </c>
      <c r="D149" s="49">
        <v>0.154</v>
      </c>
      <c r="E149" s="49">
        <v>0.16900000000000001</v>
      </c>
      <c r="F149" s="49">
        <v>0.127</v>
      </c>
      <c r="G149" s="49">
        <v>0.16400000000000001</v>
      </c>
      <c r="H149" s="49">
        <v>0.15</v>
      </c>
      <c r="I149" s="49">
        <v>0.11799999999999999</v>
      </c>
      <c r="J149" s="49">
        <v>7.8E-2</v>
      </c>
    </row>
    <row r="150" spans="1:10" s="41" customFormat="1" x14ac:dyDescent="0.2">
      <c r="A150" s="50" t="s">
        <v>54</v>
      </c>
      <c r="B150" s="51">
        <v>8.0000000000000002E-3</v>
      </c>
      <c r="C150" s="51">
        <v>0.02</v>
      </c>
      <c r="D150" s="51">
        <v>6.0000000000000001E-3</v>
      </c>
      <c r="E150" s="51">
        <v>7.0000000000000001E-3</v>
      </c>
      <c r="F150" s="51">
        <v>2.1000000000000001E-2</v>
      </c>
      <c r="G150" s="51">
        <v>1.2999999999999999E-2</v>
      </c>
      <c r="H150" s="51">
        <v>8.9999999999999993E-3</v>
      </c>
      <c r="I150" s="51">
        <v>1.4999999999999999E-2</v>
      </c>
      <c r="J150" s="51">
        <v>0.02</v>
      </c>
    </row>
    <row r="151" spans="1:10" s="41" customFormat="1" x14ac:dyDescent="0.2">
      <c r="A151" s="65" t="s">
        <v>55</v>
      </c>
      <c r="B151" s="49">
        <v>2.7E-2</v>
      </c>
      <c r="C151" s="49">
        <v>4.1000000000000002E-2</v>
      </c>
      <c r="D151" s="49">
        <v>1.4E-2</v>
      </c>
      <c r="E151" s="49">
        <v>2.3E-2</v>
      </c>
      <c r="F151" s="49">
        <v>7.1999999999999995E-2</v>
      </c>
      <c r="G151" s="49">
        <v>0.02</v>
      </c>
      <c r="H151" s="49">
        <v>2.4E-2</v>
      </c>
      <c r="I151" s="49">
        <v>1.4999999999999999E-2</v>
      </c>
      <c r="J151" s="49">
        <v>3.7999999999999999E-2</v>
      </c>
    </row>
    <row r="152" spans="1:10" s="41" customFormat="1" x14ac:dyDescent="0.2">
      <c r="A152" s="66" t="s">
        <v>56</v>
      </c>
      <c r="B152" s="67">
        <v>0</v>
      </c>
      <c r="C152" s="67">
        <v>8.9999999999999993E-3</v>
      </c>
      <c r="D152" s="67">
        <v>2.3E-2</v>
      </c>
      <c r="E152" s="67">
        <v>3.5000000000000003E-2</v>
      </c>
      <c r="F152" s="67">
        <v>2.8000000000000001E-2</v>
      </c>
      <c r="G152" s="67">
        <v>0.01</v>
      </c>
      <c r="H152" s="67">
        <v>0</v>
      </c>
      <c r="I152" s="67">
        <v>0.05</v>
      </c>
      <c r="J152" s="67">
        <v>8.0000000000000002E-3</v>
      </c>
    </row>
    <row r="153" spans="1:10" s="41" customFormat="1" x14ac:dyDescent="0.2">
      <c r="B153" s="40"/>
      <c r="C153" s="40"/>
      <c r="D153" s="40"/>
      <c r="E153" s="40"/>
    </row>
    <row r="154" spans="1:10" s="41" customFormat="1" x14ac:dyDescent="0.2">
      <c r="B154" s="40"/>
      <c r="C154" s="40"/>
      <c r="D154" s="40"/>
      <c r="E154" s="40"/>
    </row>
    <row r="155" spans="1:10" s="41" customFormat="1" x14ac:dyDescent="0.2">
      <c r="A155" s="138" t="s">
        <v>142</v>
      </c>
      <c r="B155" s="42"/>
      <c r="C155" s="42"/>
      <c r="D155" s="42"/>
      <c r="E155" s="40"/>
    </row>
    <row r="156" spans="1:10" s="41" customFormat="1" x14ac:dyDescent="0.2">
      <c r="A156" s="58" t="s">
        <v>147</v>
      </c>
      <c r="B156" s="55"/>
      <c r="C156" s="55"/>
      <c r="D156" s="55"/>
      <c r="E156" s="40"/>
    </row>
    <row r="157" spans="1:10" s="41" customFormat="1" x14ac:dyDescent="0.2">
      <c r="A157" s="58" t="s">
        <v>144</v>
      </c>
      <c r="B157" s="55"/>
      <c r="C157" s="55"/>
      <c r="D157" s="55"/>
      <c r="E157" s="40"/>
    </row>
    <row r="158" spans="1:10" s="41" customFormat="1" x14ac:dyDescent="0.2">
      <c r="A158" s="59" t="s">
        <v>148</v>
      </c>
      <c r="B158" s="55"/>
      <c r="C158" s="55"/>
      <c r="D158" s="55"/>
      <c r="E158" s="40"/>
    </row>
    <row r="159" spans="1:10" s="41" customFormat="1" x14ac:dyDescent="0.2">
      <c r="A159" s="59" t="s">
        <v>146</v>
      </c>
      <c r="B159" s="55"/>
      <c r="C159" s="55"/>
      <c r="D159" s="55"/>
      <c r="E159" s="40"/>
    </row>
    <row r="160" spans="1:10" s="41" customFormat="1" x14ac:dyDescent="0.2">
      <c r="A160" s="59" t="s">
        <v>161</v>
      </c>
      <c r="B160" s="55"/>
      <c r="C160" s="55"/>
      <c r="D160" s="55"/>
      <c r="E160" s="40"/>
    </row>
    <row r="161" spans="1:5" s="41" customFormat="1" x14ac:dyDescent="0.2">
      <c r="A161" s="139" t="str">
        <f>'Total capitales Nuevos dptos'!A208</f>
        <v>Actualizado el 15 de abril de 2021</v>
      </c>
      <c r="B161" s="140"/>
      <c r="C161" s="140"/>
      <c r="D161" s="140"/>
      <c r="E161" s="40"/>
    </row>
    <row r="162" spans="1:5" x14ac:dyDescent="0.2">
      <c r="A162" s="4"/>
    </row>
    <row r="163" spans="1:5" x14ac:dyDescent="0.2">
      <c r="A163" s="4"/>
    </row>
  </sheetData>
  <mergeCells count="11">
    <mergeCell ref="A5:C5"/>
    <mergeCell ref="A108:A109"/>
    <mergeCell ref="A124:A125"/>
    <mergeCell ref="A140:A141"/>
    <mergeCell ref="A12:A13"/>
    <mergeCell ref="A28:A29"/>
    <mergeCell ref="A44:A45"/>
    <mergeCell ref="A60:A61"/>
    <mergeCell ref="A76:A77"/>
    <mergeCell ref="A92:A93"/>
    <mergeCell ref="A11:C1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108"/>
  <sheetViews>
    <sheetView showGridLines="0" zoomScale="90" zoomScaleNormal="90" workbookViewId="0"/>
  </sheetViews>
  <sheetFormatPr baseColWidth="10" defaultRowHeight="12" x14ac:dyDescent="0.2"/>
  <cols>
    <col min="1" max="1" width="46.7109375" style="2" customWidth="1"/>
    <col min="2" max="5" width="11.42578125" style="5" customWidth="1"/>
    <col min="6" max="16384" width="11.42578125" style="2"/>
  </cols>
  <sheetData>
    <row r="1" spans="1:10" ht="12" customHeight="1" x14ac:dyDescent="0.2"/>
    <row r="2" spans="1:10" ht="12" customHeight="1" x14ac:dyDescent="0.2"/>
    <row r="3" spans="1:10" ht="12" customHeight="1" x14ac:dyDescent="0.2"/>
    <row r="4" spans="1:10" ht="12" customHeight="1" x14ac:dyDescent="0.2"/>
    <row r="5" spans="1:10" s="41" customFormat="1" ht="21" customHeight="1" x14ac:dyDescent="0.2">
      <c r="A5" s="193" t="s">
        <v>101</v>
      </c>
      <c r="B5" s="193"/>
      <c r="C5" s="193"/>
      <c r="D5" s="40"/>
      <c r="E5" s="40"/>
    </row>
    <row r="6" spans="1:10" s="41" customFormat="1" ht="12" customHeight="1" x14ac:dyDescent="0.2">
      <c r="A6" s="38" t="s">
        <v>24</v>
      </c>
      <c r="B6" s="38"/>
      <c r="C6" s="38"/>
      <c r="D6" s="40"/>
      <c r="E6" s="40"/>
    </row>
    <row r="7" spans="1:10" s="41" customFormat="1" ht="12" customHeight="1" x14ac:dyDescent="0.2">
      <c r="A7" s="38" t="s">
        <v>25</v>
      </c>
      <c r="B7" s="38"/>
      <c r="C7" s="38"/>
      <c r="D7" s="40"/>
      <c r="E7" s="40"/>
    </row>
    <row r="8" spans="1:10" s="41" customFormat="1" ht="12" customHeight="1" x14ac:dyDescent="0.2">
      <c r="A8" s="38" t="s">
        <v>157</v>
      </c>
      <c r="B8" s="38"/>
      <c r="C8" s="38"/>
      <c r="D8" s="40"/>
      <c r="E8" s="40"/>
    </row>
    <row r="9" spans="1:10" s="41" customFormat="1" ht="12" customHeight="1" x14ac:dyDescent="0.2">
      <c r="A9" s="38" t="str">
        <f>'Total capitales Nuevos dptos'!A10</f>
        <v>Serie anual 2012 - 2020</v>
      </c>
      <c r="B9" s="38"/>
      <c r="C9" s="38"/>
      <c r="D9" s="40"/>
      <c r="E9" s="40"/>
    </row>
    <row r="10" spans="1:10" s="41" customFormat="1" ht="12" customHeight="1" x14ac:dyDescent="0.2">
      <c r="A10" s="61"/>
      <c r="B10" s="61"/>
      <c r="C10" s="61"/>
      <c r="D10" s="40"/>
      <c r="E10" s="40"/>
    </row>
    <row r="11" spans="1:10" s="41" customFormat="1" ht="12" customHeight="1" x14ac:dyDescent="0.2">
      <c r="A11" s="188" t="s">
        <v>162</v>
      </c>
      <c r="B11" s="188"/>
      <c r="C11" s="188"/>
      <c r="D11" s="40"/>
      <c r="E11" s="40"/>
    </row>
    <row r="12" spans="1:10" s="41" customFormat="1" x14ac:dyDescent="0.2">
      <c r="A12" s="189" t="s">
        <v>0</v>
      </c>
      <c r="B12" s="42"/>
      <c r="C12" s="42"/>
      <c r="D12" s="42"/>
      <c r="E12" s="42"/>
      <c r="F12" s="42"/>
      <c r="G12" s="42"/>
      <c r="H12" s="42"/>
      <c r="I12" s="42"/>
      <c r="J12" s="42"/>
    </row>
    <row r="13" spans="1:10" s="41" customFormat="1" x14ac:dyDescent="0.2">
      <c r="A13" s="190"/>
      <c r="B13" s="43">
        <v>2012</v>
      </c>
      <c r="C13" s="43">
        <v>2013</v>
      </c>
      <c r="D13" s="43">
        <v>2014</v>
      </c>
      <c r="E13" s="43">
        <v>2015</v>
      </c>
      <c r="F13" s="43">
        <v>2016</v>
      </c>
      <c r="G13" s="43">
        <v>2017</v>
      </c>
      <c r="H13" s="43">
        <v>2018</v>
      </c>
      <c r="I13" s="43">
        <v>2019</v>
      </c>
      <c r="J13" s="43">
        <v>2020</v>
      </c>
    </row>
    <row r="14" spans="1:10" s="41" customFormat="1" x14ac:dyDescent="0.2">
      <c r="A14" s="50"/>
      <c r="B14" s="64"/>
      <c r="C14" s="64"/>
      <c r="D14" s="64"/>
      <c r="E14" s="64"/>
      <c r="F14" s="64"/>
      <c r="G14" s="64"/>
      <c r="H14" s="64"/>
      <c r="I14" s="64"/>
      <c r="J14" s="64"/>
    </row>
    <row r="15" spans="1:10" s="41" customFormat="1" x14ac:dyDescent="0.2">
      <c r="A15" s="65" t="s">
        <v>36</v>
      </c>
      <c r="B15" s="71">
        <v>92.126000000000005</v>
      </c>
      <c r="C15" s="71">
        <v>84.14</v>
      </c>
      <c r="D15" s="71">
        <v>83.477000000000004</v>
      </c>
      <c r="E15" s="71">
        <v>84.718000000000004</v>
      </c>
      <c r="F15" s="71">
        <v>84.174000000000007</v>
      </c>
      <c r="G15" s="71">
        <v>85.471000000000004</v>
      </c>
      <c r="H15" s="71">
        <v>92.272000000000006</v>
      </c>
      <c r="I15" s="71">
        <v>89.938999999999993</v>
      </c>
      <c r="J15" s="71">
        <v>112.048</v>
      </c>
    </row>
    <row r="16" spans="1:10" s="41" customFormat="1" x14ac:dyDescent="0.2">
      <c r="A16" s="50" t="s">
        <v>19</v>
      </c>
      <c r="B16" s="64">
        <v>38.027999999999999</v>
      </c>
      <c r="C16" s="64">
        <v>36.119</v>
      </c>
      <c r="D16" s="64">
        <v>34.991</v>
      </c>
      <c r="E16" s="64">
        <v>35.270000000000003</v>
      </c>
      <c r="F16" s="64">
        <v>36.122</v>
      </c>
      <c r="G16" s="64">
        <v>36.308999999999997</v>
      </c>
      <c r="H16" s="64">
        <v>40.023000000000003</v>
      </c>
      <c r="I16" s="64">
        <v>38.344999999999999</v>
      </c>
      <c r="J16" s="64">
        <v>40.441000000000003</v>
      </c>
    </row>
    <row r="17" spans="1:10" s="41" customFormat="1" x14ac:dyDescent="0.2">
      <c r="A17" s="65" t="s">
        <v>20</v>
      </c>
      <c r="B17" s="71">
        <v>40.997</v>
      </c>
      <c r="C17" s="71">
        <v>35.741</v>
      </c>
      <c r="D17" s="71">
        <v>34.508000000000003</v>
      </c>
      <c r="E17" s="71">
        <v>36.037999999999997</v>
      </c>
      <c r="F17" s="71">
        <v>35.515999999999998</v>
      </c>
      <c r="G17" s="71">
        <v>37.411000000000001</v>
      </c>
      <c r="H17" s="71">
        <v>42.338000000000001</v>
      </c>
      <c r="I17" s="71">
        <v>42.439</v>
      </c>
      <c r="J17" s="71">
        <v>59.518000000000001</v>
      </c>
    </row>
    <row r="18" spans="1:10" s="41" customFormat="1" x14ac:dyDescent="0.2">
      <c r="A18" s="66" t="s">
        <v>21</v>
      </c>
      <c r="B18" s="72">
        <v>13.100999999999999</v>
      </c>
      <c r="C18" s="72">
        <v>12.280000000000001</v>
      </c>
      <c r="D18" s="72">
        <v>13.978</v>
      </c>
      <c r="E18" s="72">
        <v>13.41</v>
      </c>
      <c r="F18" s="72">
        <v>12.536000000000001</v>
      </c>
      <c r="G18" s="72">
        <v>11.750999999999999</v>
      </c>
      <c r="H18" s="72">
        <v>9.9110000000000014</v>
      </c>
      <c r="I18" s="72">
        <v>9.1550000000000011</v>
      </c>
      <c r="J18" s="72">
        <v>12.087999999999999</v>
      </c>
    </row>
    <row r="19" spans="1:10" s="56" customFormat="1" x14ac:dyDescent="0.2">
      <c r="A19" s="54"/>
      <c r="B19" s="55"/>
      <c r="C19" s="55"/>
      <c r="D19" s="55"/>
      <c r="E19" s="55"/>
      <c r="F19" s="55"/>
      <c r="G19" s="55"/>
      <c r="H19" s="55"/>
      <c r="I19" s="55"/>
      <c r="J19" s="55"/>
    </row>
    <row r="20" spans="1:10" s="56" customFormat="1" x14ac:dyDescent="0.2">
      <c r="A20" s="54"/>
      <c r="B20" s="55"/>
      <c r="C20" s="55"/>
      <c r="D20" s="55"/>
      <c r="E20" s="55"/>
      <c r="F20" s="55"/>
      <c r="G20" s="55"/>
      <c r="H20" s="55"/>
      <c r="I20" s="55"/>
      <c r="J20" s="55"/>
    </row>
    <row r="21" spans="1:10" s="41" customFormat="1" x14ac:dyDescent="0.2">
      <c r="A21" s="137" t="s">
        <v>28</v>
      </c>
      <c r="B21" s="40"/>
      <c r="C21" s="40"/>
      <c r="D21" s="40"/>
      <c r="E21" s="40"/>
      <c r="F21" s="40"/>
      <c r="G21" s="40"/>
      <c r="H21" s="40"/>
      <c r="I21" s="40"/>
      <c r="J21" s="40"/>
    </row>
    <row r="22" spans="1:10" s="41" customFormat="1" x14ac:dyDescent="0.2">
      <c r="A22" s="189" t="s">
        <v>0</v>
      </c>
      <c r="B22" s="42"/>
      <c r="C22" s="42"/>
      <c r="D22" s="42"/>
      <c r="E22" s="42"/>
      <c r="F22" s="42"/>
      <c r="G22" s="42"/>
      <c r="H22" s="42"/>
      <c r="I22" s="42"/>
      <c r="J22" s="42"/>
    </row>
    <row r="23" spans="1:10" s="41" customFormat="1" x14ac:dyDescent="0.2">
      <c r="A23" s="190"/>
      <c r="B23" s="43">
        <v>2012</v>
      </c>
      <c r="C23" s="43">
        <v>2013</v>
      </c>
      <c r="D23" s="43">
        <v>2014</v>
      </c>
      <c r="E23" s="43">
        <v>2015</v>
      </c>
      <c r="F23" s="43">
        <v>2016</v>
      </c>
      <c r="G23" s="43">
        <v>2017</v>
      </c>
      <c r="H23" s="43">
        <v>2018</v>
      </c>
      <c r="I23" s="43">
        <v>2019</v>
      </c>
      <c r="J23" s="43">
        <v>2020</v>
      </c>
    </row>
    <row r="24" spans="1:10" s="41" customFormat="1" x14ac:dyDescent="0.2">
      <c r="A24" s="50"/>
      <c r="B24" s="64"/>
      <c r="C24" s="64"/>
      <c r="D24" s="64"/>
      <c r="E24" s="64"/>
      <c r="F24" s="64"/>
      <c r="G24" s="64"/>
      <c r="H24" s="64"/>
      <c r="I24" s="64"/>
      <c r="J24" s="64"/>
    </row>
    <row r="25" spans="1:10" s="41" customFormat="1" x14ac:dyDescent="0.2">
      <c r="A25" s="65" t="s">
        <v>37</v>
      </c>
      <c r="B25" s="71">
        <v>18.373000000000001</v>
      </c>
      <c r="C25" s="71">
        <v>20.699000000000002</v>
      </c>
      <c r="D25" s="71">
        <v>20.768999999999998</v>
      </c>
      <c r="E25" s="71">
        <v>21.422000000000001</v>
      </c>
      <c r="F25" s="71">
        <v>21.029</v>
      </c>
      <c r="G25" s="71">
        <v>20.349</v>
      </c>
      <c r="H25" s="71">
        <v>20.806999999999999</v>
      </c>
      <c r="I25" s="71">
        <v>19.518000000000001</v>
      </c>
      <c r="J25" s="71">
        <v>27.151</v>
      </c>
    </row>
    <row r="26" spans="1:10" s="41" customFormat="1" x14ac:dyDescent="0.2">
      <c r="A26" s="50" t="s">
        <v>19</v>
      </c>
      <c r="B26" s="64">
        <v>6.5679999999999996</v>
      </c>
      <c r="C26" s="64">
        <v>7.7930000000000001</v>
      </c>
      <c r="D26" s="64">
        <v>7.7789999999999999</v>
      </c>
      <c r="E26" s="64">
        <v>7.4180000000000001</v>
      </c>
      <c r="F26" s="64">
        <v>7.57</v>
      </c>
      <c r="G26" s="64">
        <v>8.6620000000000008</v>
      </c>
      <c r="H26" s="64">
        <v>8.1709999999999994</v>
      </c>
      <c r="I26" s="64">
        <v>7.1379999999999999</v>
      </c>
      <c r="J26" s="64">
        <v>8.5090000000000003</v>
      </c>
    </row>
    <row r="27" spans="1:10" s="41" customFormat="1" x14ac:dyDescent="0.2">
      <c r="A27" s="65" t="s">
        <v>20</v>
      </c>
      <c r="B27" s="71">
        <v>7.7569999999999997</v>
      </c>
      <c r="C27" s="71">
        <v>9.2110000000000003</v>
      </c>
      <c r="D27" s="71">
        <v>9.6319999999999997</v>
      </c>
      <c r="E27" s="71">
        <v>10.194000000000001</v>
      </c>
      <c r="F27" s="71">
        <v>10.210000000000001</v>
      </c>
      <c r="G27" s="71">
        <v>9.4179999999999993</v>
      </c>
      <c r="H27" s="71">
        <v>10.628</v>
      </c>
      <c r="I27" s="71">
        <v>10.981</v>
      </c>
      <c r="J27" s="71">
        <v>17.335999999999999</v>
      </c>
    </row>
    <row r="28" spans="1:10" s="41" customFormat="1" x14ac:dyDescent="0.2">
      <c r="A28" s="66" t="s">
        <v>21</v>
      </c>
      <c r="B28" s="72">
        <v>4.048</v>
      </c>
      <c r="C28" s="72">
        <v>3.6950000000000003</v>
      </c>
      <c r="D28" s="72">
        <v>3.3579999999999997</v>
      </c>
      <c r="E28" s="72">
        <v>3.81</v>
      </c>
      <c r="F28" s="72">
        <v>3.2490000000000001</v>
      </c>
      <c r="G28" s="72">
        <v>2.2680000000000002</v>
      </c>
      <c r="H28" s="72">
        <v>2.008</v>
      </c>
      <c r="I28" s="72">
        <v>1.399</v>
      </c>
      <c r="J28" s="72">
        <v>1.306</v>
      </c>
    </row>
    <row r="29" spans="1:10" s="41" customFormat="1" x14ac:dyDescent="0.2">
      <c r="B29" s="40"/>
      <c r="C29" s="40"/>
      <c r="D29" s="40"/>
      <c r="E29" s="40"/>
      <c r="F29" s="40"/>
      <c r="G29" s="40"/>
      <c r="H29" s="40"/>
      <c r="I29" s="40"/>
      <c r="J29" s="40"/>
    </row>
    <row r="30" spans="1:10" s="41" customFormat="1" x14ac:dyDescent="0.2">
      <c r="B30" s="40"/>
      <c r="C30" s="40"/>
      <c r="D30" s="40"/>
      <c r="E30" s="40"/>
      <c r="F30" s="40"/>
      <c r="G30" s="40"/>
      <c r="H30" s="40"/>
      <c r="I30" s="40"/>
      <c r="J30" s="40"/>
    </row>
    <row r="31" spans="1:10" s="41" customFormat="1" x14ac:dyDescent="0.2">
      <c r="A31" s="137" t="s">
        <v>29</v>
      </c>
      <c r="B31" s="40"/>
      <c r="C31" s="40"/>
      <c r="D31" s="40"/>
      <c r="E31" s="40"/>
      <c r="F31" s="40"/>
      <c r="G31" s="40"/>
      <c r="H31" s="40"/>
      <c r="I31" s="40"/>
      <c r="J31" s="40"/>
    </row>
    <row r="32" spans="1:10" s="41" customFormat="1" x14ac:dyDescent="0.2">
      <c r="A32" s="189" t="s">
        <v>0</v>
      </c>
      <c r="B32" s="42"/>
      <c r="C32" s="42"/>
      <c r="D32" s="42"/>
      <c r="E32" s="42"/>
      <c r="F32" s="42"/>
      <c r="G32" s="42"/>
      <c r="H32" s="42"/>
      <c r="I32" s="42"/>
      <c r="J32" s="42"/>
    </row>
    <row r="33" spans="1:10" s="41" customFormat="1" x14ac:dyDescent="0.2">
      <c r="A33" s="190"/>
      <c r="B33" s="43">
        <v>2012</v>
      </c>
      <c r="C33" s="43">
        <v>2013</v>
      </c>
      <c r="D33" s="43">
        <v>2014</v>
      </c>
      <c r="E33" s="43">
        <v>2015</v>
      </c>
      <c r="F33" s="43">
        <v>2016</v>
      </c>
      <c r="G33" s="43">
        <v>2017</v>
      </c>
      <c r="H33" s="43">
        <v>2018</v>
      </c>
      <c r="I33" s="43">
        <v>2019</v>
      </c>
      <c r="J33" s="43">
        <v>2020</v>
      </c>
    </row>
    <row r="34" spans="1:10" s="41" customFormat="1" x14ac:dyDescent="0.2">
      <c r="A34" s="50"/>
      <c r="B34" s="64"/>
      <c r="C34" s="64"/>
      <c r="D34" s="64"/>
      <c r="E34" s="64"/>
      <c r="F34" s="64"/>
      <c r="G34" s="64"/>
      <c r="H34" s="64"/>
      <c r="I34" s="64"/>
      <c r="J34" s="64"/>
    </row>
    <row r="35" spans="1:10" s="41" customFormat="1" x14ac:dyDescent="0.2">
      <c r="A35" s="65" t="s">
        <v>38</v>
      </c>
      <c r="B35" s="71">
        <v>33.575000000000003</v>
      </c>
      <c r="C35" s="71">
        <v>26.126000000000001</v>
      </c>
      <c r="D35" s="71">
        <v>26.984999999999999</v>
      </c>
      <c r="E35" s="71">
        <v>26.756</v>
      </c>
      <c r="F35" s="71">
        <v>28.382000000000001</v>
      </c>
      <c r="G35" s="71">
        <v>28.594000000000001</v>
      </c>
      <c r="H35" s="71">
        <v>30.206</v>
      </c>
      <c r="I35" s="71">
        <v>29.986999999999998</v>
      </c>
      <c r="J35" s="71">
        <v>38.707000000000001</v>
      </c>
    </row>
    <row r="36" spans="1:10" s="41" customFormat="1" x14ac:dyDescent="0.2">
      <c r="A36" s="50" t="s">
        <v>19</v>
      </c>
      <c r="B36" s="64">
        <v>15.114000000000001</v>
      </c>
      <c r="C36" s="64">
        <v>10.36</v>
      </c>
      <c r="D36" s="64">
        <v>10.868</v>
      </c>
      <c r="E36" s="64">
        <v>11.055999999999999</v>
      </c>
      <c r="F36" s="64">
        <v>12.484</v>
      </c>
      <c r="G36" s="64">
        <v>12.37</v>
      </c>
      <c r="H36" s="64">
        <v>13.611000000000001</v>
      </c>
      <c r="I36" s="64">
        <v>13.83</v>
      </c>
      <c r="J36" s="64">
        <v>15.644</v>
      </c>
    </row>
    <row r="37" spans="1:10" s="41" customFormat="1" x14ac:dyDescent="0.2">
      <c r="A37" s="65" t="s">
        <v>20</v>
      </c>
      <c r="B37" s="71">
        <v>16.283000000000001</v>
      </c>
      <c r="C37" s="71">
        <v>12.351000000000001</v>
      </c>
      <c r="D37" s="71">
        <v>11.634</v>
      </c>
      <c r="E37" s="71">
        <v>12.157999999999999</v>
      </c>
      <c r="F37" s="71">
        <v>12.081</v>
      </c>
      <c r="G37" s="71">
        <v>12.645</v>
      </c>
      <c r="H37" s="71">
        <v>13.629</v>
      </c>
      <c r="I37" s="71">
        <v>12.65</v>
      </c>
      <c r="J37" s="71">
        <v>18.045999999999999</v>
      </c>
    </row>
    <row r="38" spans="1:10" s="41" customFormat="1" x14ac:dyDescent="0.2">
      <c r="A38" s="66" t="s">
        <v>21</v>
      </c>
      <c r="B38" s="72">
        <v>2.177</v>
      </c>
      <c r="C38" s="72">
        <v>3.415</v>
      </c>
      <c r="D38" s="72">
        <v>4.4830000000000005</v>
      </c>
      <c r="E38" s="72">
        <v>3.5419999999999998</v>
      </c>
      <c r="F38" s="72">
        <v>3.8170000000000002</v>
      </c>
      <c r="G38" s="72">
        <v>3.5789999999999997</v>
      </c>
      <c r="H38" s="72">
        <v>2.9649999999999999</v>
      </c>
      <c r="I38" s="72">
        <v>3.508</v>
      </c>
      <c r="J38" s="72">
        <v>5.0170000000000003</v>
      </c>
    </row>
    <row r="39" spans="1:10" s="41" customFormat="1" x14ac:dyDescent="0.2">
      <c r="B39" s="40"/>
      <c r="C39" s="40"/>
      <c r="D39" s="40"/>
      <c r="E39" s="40"/>
      <c r="F39" s="40"/>
      <c r="G39" s="40"/>
      <c r="H39" s="40"/>
      <c r="I39" s="40"/>
      <c r="J39" s="40"/>
    </row>
    <row r="40" spans="1:10" s="41" customFormat="1" x14ac:dyDescent="0.2">
      <c r="B40" s="40"/>
      <c r="C40" s="40"/>
      <c r="D40" s="40"/>
      <c r="E40" s="40"/>
      <c r="F40" s="40"/>
      <c r="G40" s="40"/>
      <c r="H40" s="40"/>
      <c r="I40" s="40"/>
      <c r="J40" s="40"/>
    </row>
    <row r="41" spans="1:10" s="41" customFormat="1" x14ac:dyDescent="0.2">
      <c r="A41" s="137" t="s">
        <v>30</v>
      </c>
      <c r="B41" s="40"/>
      <c r="C41" s="40"/>
      <c r="D41" s="40"/>
      <c r="E41" s="40"/>
      <c r="F41" s="40"/>
      <c r="G41" s="40"/>
      <c r="H41" s="40"/>
      <c r="I41" s="40"/>
      <c r="J41" s="40"/>
    </row>
    <row r="42" spans="1:10" s="41" customFormat="1" x14ac:dyDescent="0.2">
      <c r="A42" s="189" t="s">
        <v>0</v>
      </c>
      <c r="B42" s="42"/>
      <c r="C42" s="42"/>
      <c r="D42" s="42"/>
      <c r="E42" s="42"/>
      <c r="F42" s="42"/>
      <c r="G42" s="42"/>
      <c r="H42" s="42"/>
      <c r="I42" s="42"/>
      <c r="J42" s="42"/>
    </row>
    <row r="43" spans="1:10" s="41" customFormat="1" x14ac:dyDescent="0.2">
      <c r="A43" s="190"/>
      <c r="B43" s="43">
        <v>2012</v>
      </c>
      <c r="C43" s="43">
        <v>2013</v>
      </c>
      <c r="D43" s="43">
        <v>2014</v>
      </c>
      <c r="E43" s="43">
        <v>2015</v>
      </c>
      <c r="F43" s="43">
        <v>2016</v>
      </c>
      <c r="G43" s="43">
        <v>2017</v>
      </c>
      <c r="H43" s="43">
        <v>2018</v>
      </c>
      <c r="I43" s="43">
        <v>2019</v>
      </c>
      <c r="J43" s="43">
        <v>2020</v>
      </c>
    </row>
    <row r="44" spans="1:10" s="41" customFormat="1" x14ac:dyDescent="0.2">
      <c r="A44" s="50"/>
      <c r="B44" s="64"/>
      <c r="C44" s="64"/>
      <c r="D44" s="64"/>
      <c r="E44" s="64"/>
      <c r="F44" s="64"/>
      <c r="G44" s="64"/>
      <c r="H44" s="64"/>
      <c r="I44" s="64"/>
      <c r="J44" s="64"/>
    </row>
    <row r="45" spans="1:10" s="41" customFormat="1" x14ac:dyDescent="0.2">
      <c r="A45" s="65" t="s">
        <v>39</v>
      </c>
      <c r="B45" s="71">
        <v>9.5269999999999992</v>
      </c>
      <c r="C45" s="71">
        <v>8.7050000000000001</v>
      </c>
      <c r="D45" s="71">
        <v>8.5220000000000002</v>
      </c>
      <c r="E45" s="71">
        <v>9.3550000000000004</v>
      </c>
      <c r="F45" s="71">
        <v>9.4239999999999995</v>
      </c>
      <c r="G45" s="71">
        <v>9.4879999999999995</v>
      </c>
      <c r="H45" s="71">
        <v>11.268000000000001</v>
      </c>
      <c r="I45" s="71">
        <v>11.643000000000001</v>
      </c>
      <c r="J45" s="71">
        <v>13.391</v>
      </c>
    </row>
    <row r="46" spans="1:10" s="41" customFormat="1" x14ac:dyDescent="0.2">
      <c r="A46" s="50" t="s">
        <v>19</v>
      </c>
      <c r="B46" s="64">
        <v>3.2549999999999999</v>
      </c>
      <c r="C46" s="64">
        <v>3.645</v>
      </c>
      <c r="D46" s="64">
        <v>3.4590000000000001</v>
      </c>
      <c r="E46" s="64">
        <v>3.7789999999999999</v>
      </c>
      <c r="F46" s="64">
        <v>3.8220000000000001</v>
      </c>
      <c r="G46" s="64">
        <v>3.4670000000000001</v>
      </c>
      <c r="H46" s="64">
        <v>4.7030000000000003</v>
      </c>
      <c r="I46" s="64">
        <v>4.7210000000000001</v>
      </c>
      <c r="J46" s="64">
        <v>4.1890000000000001</v>
      </c>
    </row>
    <row r="47" spans="1:10" s="41" customFormat="1" x14ac:dyDescent="0.2">
      <c r="A47" s="65" t="s">
        <v>20</v>
      </c>
      <c r="B47" s="71">
        <v>3.907</v>
      </c>
      <c r="C47" s="71">
        <v>3.7890000000000001</v>
      </c>
      <c r="D47" s="71">
        <v>3.4089999999999998</v>
      </c>
      <c r="E47" s="71">
        <v>4.1529999999999996</v>
      </c>
      <c r="F47" s="71">
        <v>4.117</v>
      </c>
      <c r="G47" s="71">
        <v>3.9020000000000001</v>
      </c>
      <c r="H47" s="71">
        <v>5.5129999999999999</v>
      </c>
      <c r="I47" s="71">
        <v>6.0110000000000001</v>
      </c>
      <c r="J47" s="71">
        <v>8.4619999999999997</v>
      </c>
    </row>
    <row r="48" spans="1:10" s="41" customFormat="1" x14ac:dyDescent="0.2">
      <c r="A48" s="66" t="s">
        <v>21</v>
      </c>
      <c r="B48" s="72">
        <v>2.3639999999999999</v>
      </c>
      <c r="C48" s="72">
        <v>1.2709999999999999</v>
      </c>
      <c r="D48" s="72">
        <v>1.6540000000000001</v>
      </c>
      <c r="E48" s="72">
        <v>1.4239999999999999</v>
      </c>
      <c r="F48" s="72">
        <v>1.484</v>
      </c>
      <c r="G48" s="72">
        <v>2.1190000000000002</v>
      </c>
      <c r="H48" s="72">
        <v>1.0529999999999999</v>
      </c>
      <c r="I48" s="72">
        <v>0.91099999999999992</v>
      </c>
      <c r="J48" s="72">
        <v>0.74099999999999999</v>
      </c>
    </row>
    <row r="49" spans="1:10" s="41" customFormat="1" x14ac:dyDescent="0.2">
      <c r="B49" s="40"/>
      <c r="C49" s="40"/>
      <c r="D49" s="40"/>
      <c r="E49" s="40"/>
      <c r="F49" s="40"/>
      <c r="G49" s="40"/>
      <c r="H49" s="40"/>
      <c r="I49" s="40"/>
      <c r="J49" s="40"/>
    </row>
    <row r="50" spans="1:10" s="41" customFormat="1" x14ac:dyDescent="0.2">
      <c r="B50" s="40"/>
      <c r="C50" s="40"/>
      <c r="D50" s="40"/>
      <c r="E50" s="40"/>
      <c r="F50" s="40"/>
      <c r="G50" s="40"/>
      <c r="H50" s="40"/>
      <c r="I50" s="40"/>
      <c r="J50" s="40"/>
    </row>
    <row r="51" spans="1:10" s="41" customFormat="1" x14ac:dyDescent="0.2">
      <c r="A51" s="137" t="s">
        <v>31</v>
      </c>
      <c r="B51" s="40"/>
      <c r="C51" s="40"/>
      <c r="D51" s="40"/>
      <c r="E51" s="40"/>
      <c r="F51" s="40"/>
      <c r="G51" s="40"/>
      <c r="H51" s="40"/>
      <c r="I51" s="40"/>
      <c r="J51" s="40"/>
    </row>
    <row r="52" spans="1:10" s="41" customFormat="1" x14ac:dyDescent="0.2">
      <c r="A52" s="189" t="s">
        <v>0</v>
      </c>
      <c r="B52" s="42"/>
      <c r="C52" s="42"/>
      <c r="D52" s="42"/>
      <c r="E52" s="42"/>
      <c r="F52" s="42"/>
      <c r="G52" s="42"/>
      <c r="H52" s="42"/>
      <c r="I52" s="42"/>
      <c r="J52" s="42"/>
    </row>
    <row r="53" spans="1:10" s="41" customFormat="1" x14ac:dyDescent="0.2">
      <c r="A53" s="190"/>
      <c r="B53" s="43">
        <v>2012</v>
      </c>
      <c r="C53" s="43">
        <v>2013</v>
      </c>
      <c r="D53" s="43">
        <v>2014</v>
      </c>
      <c r="E53" s="43">
        <v>2015</v>
      </c>
      <c r="F53" s="43">
        <v>2016</v>
      </c>
      <c r="G53" s="43">
        <v>2017</v>
      </c>
      <c r="H53" s="43">
        <v>2018</v>
      </c>
      <c r="I53" s="43">
        <v>2019</v>
      </c>
      <c r="J53" s="43">
        <v>2020</v>
      </c>
    </row>
    <row r="54" spans="1:10" s="41" customFormat="1" x14ac:dyDescent="0.2">
      <c r="A54" s="50"/>
      <c r="B54" s="64"/>
      <c r="C54" s="64"/>
      <c r="D54" s="64"/>
      <c r="E54" s="64"/>
      <c r="F54" s="64"/>
      <c r="G54" s="64"/>
      <c r="H54" s="64"/>
      <c r="I54" s="64"/>
      <c r="J54" s="64"/>
    </row>
    <row r="55" spans="1:10" s="41" customFormat="1" x14ac:dyDescent="0.2">
      <c r="A55" s="65" t="s">
        <v>40</v>
      </c>
      <c r="B55" s="71">
        <v>7.5519999999999996</v>
      </c>
      <c r="C55" s="71">
        <v>7.0460000000000003</v>
      </c>
      <c r="D55" s="71">
        <v>6.8280000000000003</v>
      </c>
      <c r="E55" s="71">
        <v>7.1539999999999999</v>
      </c>
      <c r="F55" s="71">
        <v>7.0759999999999996</v>
      </c>
      <c r="G55" s="71">
        <v>7.5469999999999997</v>
      </c>
      <c r="H55" s="71">
        <v>8.5570000000000004</v>
      </c>
      <c r="I55" s="71">
        <v>7.6470000000000002</v>
      </c>
      <c r="J55" s="71">
        <v>9.68</v>
      </c>
    </row>
    <row r="56" spans="1:10" s="41" customFormat="1" x14ac:dyDescent="0.2">
      <c r="A56" s="50" t="s">
        <v>19</v>
      </c>
      <c r="B56" s="64">
        <v>3.4790000000000001</v>
      </c>
      <c r="C56" s="64">
        <v>3.847</v>
      </c>
      <c r="D56" s="64">
        <v>3.64</v>
      </c>
      <c r="E56" s="64">
        <v>3.9079999999999999</v>
      </c>
      <c r="F56" s="64">
        <v>3.8319999999999999</v>
      </c>
      <c r="G56" s="64">
        <v>3.8540000000000001</v>
      </c>
      <c r="H56" s="64">
        <v>4.2809999999999997</v>
      </c>
      <c r="I56" s="64">
        <v>3.867</v>
      </c>
      <c r="J56" s="64">
        <v>3.95</v>
      </c>
    </row>
    <row r="57" spans="1:10" s="41" customFormat="1" x14ac:dyDescent="0.2">
      <c r="A57" s="65" t="s">
        <v>20</v>
      </c>
      <c r="B57" s="71">
        <v>3.3460000000000001</v>
      </c>
      <c r="C57" s="71">
        <v>2.472</v>
      </c>
      <c r="D57" s="71">
        <v>2.0489999999999999</v>
      </c>
      <c r="E57" s="71">
        <v>1.9870000000000001</v>
      </c>
      <c r="F57" s="71">
        <v>1.99</v>
      </c>
      <c r="G57" s="71">
        <v>2.395</v>
      </c>
      <c r="H57" s="71">
        <v>2.976</v>
      </c>
      <c r="I57" s="71">
        <v>2.714</v>
      </c>
      <c r="J57" s="71">
        <v>3.6970000000000001</v>
      </c>
    </row>
    <row r="58" spans="1:10" s="41" customFormat="1" x14ac:dyDescent="0.2">
      <c r="A58" s="66" t="s">
        <v>21</v>
      </c>
      <c r="B58" s="72">
        <v>0.72799999999999998</v>
      </c>
      <c r="C58" s="72">
        <v>0.72799999999999998</v>
      </c>
      <c r="D58" s="72">
        <v>1.1379999999999999</v>
      </c>
      <c r="E58" s="72">
        <v>1.2590000000000001</v>
      </c>
      <c r="F58" s="72">
        <v>1.2550000000000001</v>
      </c>
      <c r="G58" s="72">
        <v>1.298</v>
      </c>
      <c r="H58" s="72">
        <v>1.2989999999999999</v>
      </c>
      <c r="I58" s="72">
        <v>1.0660000000000001</v>
      </c>
      <c r="J58" s="72">
        <v>2.0329999999999999</v>
      </c>
    </row>
    <row r="59" spans="1:10" s="41" customFormat="1" x14ac:dyDescent="0.2">
      <c r="B59" s="40"/>
      <c r="C59" s="40"/>
      <c r="D59" s="40"/>
      <c r="E59" s="40"/>
      <c r="F59" s="40"/>
      <c r="G59" s="40"/>
      <c r="H59" s="40"/>
      <c r="I59" s="40"/>
      <c r="J59" s="40"/>
    </row>
    <row r="60" spans="1:10" s="41" customFormat="1" x14ac:dyDescent="0.2">
      <c r="B60" s="40"/>
      <c r="C60" s="40"/>
      <c r="D60" s="40"/>
      <c r="E60" s="40"/>
      <c r="F60" s="40"/>
      <c r="G60" s="40"/>
      <c r="H60" s="40"/>
      <c r="I60" s="40"/>
      <c r="J60" s="40"/>
    </row>
    <row r="61" spans="1:10" s="41" customFormat="1" x14ac:dyDescent="0.2">
      <c r="A61" s="137" t="s">
        <v>32</v>
      </c>
      <c r="B61" s="40"/>
      <c r="C61" s="40"/>
      <c r="D61" s="40"/>
      <c r="E61" s="40"/>
      <c r="F61" s="40"/>
      <c r="G61" s="40"/>
      <c r="H61" s="40"/>
      <c r="I61" s="40"/>
      <c r="J61" s="40"/>
    </row>
    <row r="62" spans="1:10" s="41" customFormat="1" x14ac:dyDescent="0.2">
      <c r="A62" s="189" t="s">
        <v>0</v>
      </c>
      <c r="B62" s="42"/>
      <c r="C62" s="42"/>
      <c r="D62" s="42"/>
      <c r="E62" s="42"/>
      <c r="F62" s="42"/>
      <c r="G62" s="42"/>
      <c r="H62" s="42"/>
      <c r="I62" s="42"/>
      <c r="J62" s="42"/>
    </row>
    <row r="63" spans="1:10" s="41" customFormat="1" x14ac:dyDescent="0.2">
      <c r="A63" s="190"/>
      <c r="B63" s="43">
        <v>2012</v>
      </c>
      <c r="C63" s="43">
        <v>2013</v>
      </c>
      <c r="D63" s="43">
        <v>2014</v>
      </c>
      <c r="E63" s="43">
        <v>2015</v>
      </c>
      <c r="F63" s="43">
        <v>2016</v>
      </c>
      <c r="G63" s="43">
        <v>2017</v>
      </c>
      <c r="H63" s="43">
        <v>2018</v>
      </c>
      <c r="I63" s="43">
        <v>2019</v>
      </c>
      <c r="J63" s="43">
        <v>2020</v>
      </c>
    </row>
    <row r="64" spans="1:10" s="41" customFormat="1" x14ac:dyDescent="0.2">
      <c r="A64" s="50"/>
      <c r="B64" s="64"/>
      <c r="C64" s="64"/>
      <c r="D64" s="64"/>
      <c r="E64" s="64"/>
      <c r="F64" s="64"/>
      <c r="G64" s="64"/>
      <c r="H64" s="64"/>
      <c r="I64" s="64"/>
      <c r="J64" s="64"/>
    </row>
    <row r="65" spans="1:20" s="41" customFormat="1" x14ac:dyDescent="0.2">
      <c r="A65" s="65" t="s">
        <v>41</v>
      </c>
      <c r="B65" s="71">
        <v>4.2469999999999999</v>
      </c>
      <c r="C65" s="71">
        <v>3.8029999999999999</v>
      </c>
      <c r="D65" s="71">
        <v>3.718</v>
      </c>
      <c r="E65" s="71">
        <v>4.1390000000000002</v>
      </c>
      <c r="F65" s="71">
        <v>3.7709999999999999</v>
      </c>
      <c r="G65" s="71">
        <v>3.6619999999999999</v>
      </c>
      <c r="H65" s="71">
        <v>4.1500000000000004</v>
      </c>
      <c r="I65" s="71">
        <v>4.3689999999999998</v>
      </c>
      <c r="J65" s="71">
        <v>4.6870000000000003</v>
      </c>
      <c r="Q65" s="73"/>
      <c r="R65" s="73"/>
      <c r="S65" s="73"/>
      <c r="T65" s="73"/>
    </row>
    <row r="66" spans="1:20" s="41" customFormat="1" x14ac:dyDescent="0.2">
      <c r="A66" s="50" t="s">
        <v>19</v>
      </c>
      <c r="B66" s="64">
        <v>1.972</v>
      </c>
      <c r="C66" s="64">
        <v>1.62</v>
      </c>
      <c r="D66" s="64">
        <v>1.321</v>
      </c>
      <c r="E66" s="64">
        <v>1.859</v>
      </c>
      <c r="F66" s="64">
        <v>1.653</v>
      </c>
      <c r="G66" s="64">
        <v>1.4490000000000001</v>
      </c>
      <c r="H66" s="64">
        <v>1.7490000000000001</v>
      </c>
      <c r="I66" s="64">
        <v>1.772</v>
      </c>
      <c r="J66" s="64">
        <v>1.7889999999999999</v>
      </c>
      <c r="Q66" s="73"/>
      <c r="R66" s="73"/>
      <c r="S66" s="73"/>
      <c r="T66" s="73"/>
    </row>
    <row r="67" spans="1:20" s="41" customFormat="1" x14ac:dyDescent="0.2">
      <c r="A67" s="65" t="s">
        <v>20</v>
      </c>
      <c r="B67" s="71">
        <v>1.629</v>
      </c>
      <c r="C67" s="71">
        <v>1.3959999999999999</v>
      </c>
      <c r="D67" s="71">
        <v>1.5449999999999999</v>
      </c>
      <c r="E67" s="71">
        <v>1.79</v>
      </c>
      <c r="F67" s="71">
        <v>1.528</v>
      </c>
      <c r="G67" s="71">
        <v>1.8340000000000001</v>
      </c>
      <c r="H67" s="71">
        <v>2.0950000000000002</v>
      </c>
      <c r="I67" s="71">
        <v>2.319</v>
      </c>
      <c r="J67" s="71">
        <v>2.6619999999999999</v>
      </c>
      <c r="Q67" s="73"/>
      <c r="R67" s="73"/>
      <c r="S67" s="73"/>
      <c r="T67" s="73"/>
    </row>
    <row r="68" spans="1:20" s="41" customFormat="1" x14ac:dyDescent="0.2">
      <c r="A68" s="66" t="s">
        <v>21</v>
      </c>
      <c r="B68" s="72">
        <v>0.64700000000000002</v>
      </c>
      <c r="C68" s="72">
        <v>0.78600000000000003</v>
      </c>
      <c r="D68" s="72">
        <v>0.85099999999999998</v>
      </c>
      <c r="E68" s="72">
        <v>0.48899999999999999</v>
      </c>
      <c r="F68" s="72">
        <v>0.59</v>
      </c>
      <c r="G68" s="72">
        <v>0.38100000000000001</v>
      </c>
      <c r="H68" s="72">
        <v>0.30599999999999999</v>
      </c>
      <c r="I68" s="72">
        <v>0.27800000000000002</v>
      </c>
      <c r="J68" s="72">
        <v>0.23599999999999999</v>
      </c>
      <c r="Q68" s="73"/>
      <c r="R68" s="73"/>
      <c r="S68" s="73"/>
      <c r="T68" s="73"/>
    </row>
    <row r="69" spans="1:20" s="41" customFormat="1" x14ac:dyDescent="0.2">
      <c r="B69" s="40"/>
      <c r="C69" s="40"/>
      <c r="D69" s="40"/>
      <c r="E69" s="40"/>
      <c r="F69" s="40"/>
      <c r="G69" s="40"/>
      <c r="H69" s="40"/>
      <c r="I69" s="40"/>
      <c r="J69" s="40"/>
    </row>
    <row r="70" spans="1:20" s="41" customFormat="1" x14ac:dyDescent="0.2">
      <c r="B70" s="40"/>
      <c r="C70" s="40"/>
      <c r="D70" s="40"/>
      <c r="E70" s="40"/>
      <c r="F70" s="40"/>
      <c r="G70" s="40"/>
      <c r="H70" s="40"/>
      <c r="I70" s="40"/>
      <c r="J70" s="40"/>
    </row>
    <row r="71" spans="1:20" s="41" customFormat="1" x14ac:dyDescent="0.2">
      <c r="A71" s="137" t="s">
        <v>33</v>
      </c>
      <c r="B71" s="40"/>
      <c r="C71" s="40"/>
      <c r="D71" s="40"/>
      <c r="E71" s="40"/>
      <c r="F71" s="40"/>
      <c r="G71" s="40"/>
      <c r="H71" s="40"/>
      <c r="I71" s="40"/>
      <c r="J71" s="40"/>
    </row>
    <row r="72" spans="1:20" s="41" customFormat="1" x14ac:dyDescent="0.2">
      <c r="A72" s="189" t="s">
        <v>0</v>
      </c>
      <c r="B72" s="42"/>
      <c r="C72" s="42"/>
      <c r="D72" s="42"/>
      <c r="E72" s="42"/>
      <c r="F72" s="42"/>
      <c r="G72" s="42"/>
      <c r="H72" s="42"/>
      <c r="I72" s="42"/>
      <c r="J72" s="42"/>
    </row>
    <row r="73" spans="1:20" s="41" customFormat="1" x14ac:dyDescent="0.2">
      <c r="A73" s="190"/>
      <c r="B73" s="43">
        <v>2012</v>
      </c>
      <c r="C73" s="43">
        <v>2013</v>
      </c>
      <c r="D73" s="43">
        <v>2014</v>
      </c>
      <c r="E73" s="43">
        <v>2015</v>
      </c>
      <c r="F73" s="43">
        <v>2016</v>
      </c>
      <c r="G73" s="43">
        <v>2017</v>
      </c>
      <c r="H73" s="43">
        <v>2018</v>
      </c>
      <c r="I73" s="43">
        <v>2019</v>
      </c>
      <c r="J73" s="43">
        <v>2020</v>
      </c>
    </row>
    <row r="74" spans="1:20" s="41" customFormat="1" x14ac:dyDescent="0.2">
      <c r="A74" s="50"/>
      <c r="B74" s="64"/>
      <c r="C74" s="64"/>
      <c r="D74" s="64"/>
      <c r="E74" s="64"/>
      <c r="F74" s="64"/>
      <c r="G74" s="64"/>
      <c r="H74" s="64"/>
      <c r="I74" s="64"/>
      <c r="J74" s="64"/>
    </row>
    <row r="75" spans="1:20" s="41" customFormat="1" x14ac:dyDescent="0.2">
      <c r="A75" s="65" t="s">
        <v>42</v>
      </c>
      <c r="B75" s="71">
        <v>9.8759999999999994</v>
      </c>
      <c r="C75" s="71">
        <v>9.2680000000000007</v>
      </c>
      <c r="D75" s="71">
        <v>8.3160000000000007</v>
      </c>
      <c r="E75" s="71">
        <v>7.6219999999999999</v>
      </c>
      <c r="F75" s="71">
        <v>6.1669999999999998</v>
      </c>
      <c r="G75" s="71">
        <v>6.4370000000000003</v>
      </c>
      <c r="H75" s="71">
        <v>7.3620000000000001</v>
      </c>
      <c r="I75" s="71">
        <v>7.5979999999999999</v>
      </c>
      <c r="J75" s="71">
        <v>8.4329999999999998</v>
      </c>
    </row>
    <row r="76" spans="1:20" s="41" customFormat="1" x14ac:dyDescent="0.2">
      <c r="A76" s="50" t="s">
        <v>19</v>
      </c>
      <c r="B76" s="64">
        <v>3.5230000000000001</v>
      </c>
      <c r="C76" s="64">
        <v>4.8010000000000002</v>
      </c>
      <c r="D76" s="64">
        <v>4.0860000000000003</v>
      </c>
      <c r="E76" s="64">
        <v>3.3940000000000001</v>
      </c>
      <c r="F76" s="64">
        <v>2.9630000000000001</v>
      </c>
      <c r="G76" s="64">
        <v>2.879</v>
      </c>
      <c r="H76" s="64">
        <v>3.9119999999999999</v>
      </c>
      <c r="I76" s="64">
        <v>3.5419999999999998</v>
      </c>
      <c r="J76" s="64">
        <v>3.298</v>
      </c>
    </row>
    <row r="77" spans="1:20" s="41" customFormat="1" x14ac:dyDescent="0.2">
      <c r="A77" s="65" t="s">
        <v>20</v>
      </c>
      <c r="B77" s="71">
        <v>3.81</v>
      </c>
      <c r="C77" s="71">
        <v>2.95</v>
      </c>
      <c r="D77" s="71">
        <v>2.9769999999999999</v>
      </c>
      <c r="E77" s="71">
        <v>2.6949999999999998</v>
      </c>
      <c r="F77" s="71">
        <v>2.1749999999999998</v>
      </c>
      <c r="G77" s="71">
        <v>2.1560000000000001</v>
      </c>
      <c r="H77" s="71">
        <v>2.1389999999999998</v>
      </c>
      <c r="I77" s="71">
        <v>2.9620000000000002</v>
      </c>
      <c r="J77" s="71">
        <v>3.5630000000000002</v>
      </c>
    </row>
    <row r="78" spans="1:20" s="41" customFormat="1" x14ac:dyDescent="0.2">
      <c r="A78" s="66" t="s">
        <v>21</v>
      </c>
      <c r="B78" s="72">
        <v>2.5430000000000001</v>
      </c>
      <c r="C78" s="72">
        <v>1.5170000000000001</v>
      </c>
      <c r="D78" s="72">
        <v>1.2529999999999999</v>
      </c>
      <c r="E78" s="72">
        <v>1.5329999999999999</v>
      </c>
      <c r="F78" s="72">
        <v>1.028</v>
      </c>
      <c r="G78" s="72">
        <v>1.403</v>
      </c>
      <c r="H78" s="72">
        <v>1.3109999999999999</v>
      </c>
      <c r="I78" s="72">
        <v>1.0940000000000001</v>
      </c>
      <c r="J78" s="72">
        <v>1.573</v>
      </c>
    </row>
    <row r="79" spans="1:20" s="41" customFormat="1" x14ac:dyDescent="0.2">
      <c r="B79" s="40"/>
      <c r="C79" s="40"/>
      <c r="D79" s="40"/>
      <c r="E79" s="40"/>
      <c r="F79" s="40"/>
      <c r="G79" s="40"/>
      <c r="H79" s="40"/>
      <c r="I79" s="40"/>
      <c r="J79" s="40"/>
    </row>
    <row r="80" spans="1:20" s="41" customFormat="1" x14ac:dyDescent="0.2">
      <c r="B80" s="40"/>
      <c r="C80" s="40"/>
      <c r="D80" s="40"/>
      <c r="E80" s="40"/>
      <c r="F80" s="40"/>
      <c r="G80" s="40"/>
      <c r="H80" s="40"/>
      <c r="I80" s="40"/>
      <c r="J80" s="40"/>
    </row>
    <row r="81" spans="1:10" s="41" customFormat="1" x14ac:dyDescent="0.2">
      <c r="A81" s="137" t="s">
        <v>34</v>
      </c>
      <c r="B81" s="40"/>
      <c r="C81" s="40"/>
      <c r="D81" s="40"/>
      <c r="E81" s="40"/>
      <c r="F81" s="40"/>
      <c r="G81" s="40"/>
      <c r="H81" s="40"/>
      <c r="I81" s="40"/>
      <c r="J81" s="40"/>
    </row>
    <row r="82" spans="1:10" s="41" customFormat="1" x14ac:dyDescent="0.2">
      <c r="A82" s="189" t="s">
        <v>0</v>
      </c>
      <c r="B82" s="42"/>
      <c r="C82" s="42"/>
      <c r="D82" s="42"/>
      <c r="E82" s="42"/>
      <c r="F82" s="42"/>
      <c r="G82" s="42"/>
      <c r="H82" s="42"/>
      <c r="I82" s="42"/>
      <c r="J82" s="42"/>
    </row>
    <row r="83" spans="1:10" s="41" customFormat="1" x14ac:dyDescent="0.2">
      <c r="A83" s="190"/>
      <c r="B83" s="43">
        <v>2012</v>
      </c>
      <c r="C83" s="43">
        <v>2013</v>
      </c>
      <c r="D83" s="43">
        <v>2014</v>
      </c>
      <c r="E83" s="43">
        <v>2015</v>
      </c>
      <c r="F83" s="43">
        <v>2016</v>
      </c>
      <c r="G83" s="43">
        <v>2017</v>
      </c>
      <c r="H83" s="43">
        <v>2018</v>
      </c>
      <c r="I83" s="43">
        <v>2019</v>
      </c>
      <c r="J83" s="43">
        <v>2020</v>
      </c>
    </row>
    <row r="84" spans="1:10" s="41" customFormat="1" x14ac:dyDescent="0.2">
      <c r="A84" s="50"/>
      <c r="B84" s="64"/>
      <c r="C84" s="64"/>
      <c r="D84" s="64"/>
      <c r="E84" s="64"/>
      <c r="F84" s="64"/>
      <c r="G84" s="64"/>
      <c r="H84" s="64"/>
      <c r="I84" s="64"/>
      <c r="J84" s="64"/>
    </row>
    <row r="85" spans="1:10" s="41" customFormat="1" x14ac:dyDescent="0.2">
      <c r="A85" s="65" t="s">
        <v>43</v>
      </c>
      <c r="B85" s="71">
        <v>5.2069999999999999</v>
      </c>
      <c r="C85" s="71">
        <v>5.2069999999999999</v>
      </c>
      <c r="D85" s="71">
        <v>5.2309999999999999</v>
      </c>
      <c r="E85" s="71">
        <v>5.25</v>
      </c>
      <c r="F85" s="71">
        <v>5.1079999999999997</v>
      </c>
      <c r="G85" s="71">
        <v>6.24</v>
      </c>
      <c r="H85" s="71">
        <v>6.3970000000000002</v>
      </c>
      <c r="I85" s="71">
        <v>5.7119999999999997</v>
      </c>
      <c r="J85" s="71">
        <v>5.7140000000000004</v>
      </c>
    </row>
    <row r="86" spans="1:10" s="41" customFormat="1" x14ac:dyDescent="0.2">
      <c r="A86" s="50" t="s">
        <v>19</v>
      </c>
      <c r="B86" s="64">
        <v>2.4950000000000001</v>
      </c>
      <c r="C86" s="64">
        <v>2.4710000000000001</v>
      </c>
      <c r="D86" s="64">
        <v>2.3679999999999999</v>
      </c>
      <c r="E86" s="64">
        <v>2.48</v>
      </c>
      <c r="F86" s="64">
        <v>2.2509999999999999</v>
      </c>
      <c r="G86" s="64">
        <v>2.1480000000000001</v>
      </c>
      <c r="H86" s="64">
        <v>2.1840000000000002</v>
      </c>
      <c r="I86" s="64">
        <v>2.0070000000000001</v>
      </c>
      <c r="J86" s="64">
        <v>1.591</v>
      </c>
    </row>
    <row r="87" spans="1:10" s="41" customFormat="1" x14ac:dyDescent="0.2">
      <c r="A87" s="65" t="s">
        <v>20</v>
      </c>
      <c r="B87" s="71">
        <v>2.4660000000000002</v>
      </c>
      <c r="C87" s="71">
        <v>2.3879999999999999</v>
      </c>
      <c r="D87" s="71">
        <v>2.121</v>
      </c>
      <c r="E87" s="71">
        <v>1.903</v>
      </c>
      <c r="F87" s="71">
        <v>2.149</v>
      </c>
      <c r="G87" s="71">
        <v>3.6890000000000001</v>
      </c>
      <c r="H87" s="71">
        <v>3.722</v>
      </c>
      <c r="I87" s="71">
        <v>3.1349999999999998</v>
      </c>
      <c r="J87" s="71">
        <v>3.3820000000000001</v>
      </c>
    </row>
    <row r="88" spans="1:10" s="41" customFormat="1" x14ac:dyDescent="0.2">
      <c r="A88" s="66" t="s">
        <v>21</v>
      </c>
      <c r="B88" s="72">
        <v>0.246</v>
      </c>
      <c r="C88" s="72">
        <v>0.34800000000000003</v>
      </c>
      <c r="D88" s="72">
        <v>0.74099999999999999</v>
      </c>
      <c r="E88" s="72">
        <v>0.86799999999999988</v>
      </c>
      <c r="F88" s="72">
        <v>0.70699999999999996</v>
      </c>
      <c r="G88" s="72">
        <v>0.40199999999999997</v>
      </c>
      <c r="H88" s="72">
        <v>0.49199999999999999</v>
      </c>
      <c r="I88" s="72">
        <v>0.56999999999999995</v>
      </c>
      <c r="J88" s="72">
        <v>0.74</v>
      </c>
    </row>
    <row r="89" spans="1:10" s="41" customFormat="1" x14ac:dyDescent="0.2">
      <c r="B89" s="40"/>
      <c r="C89" s="40"/>
      <c r="D89" s="40"/>
      <c r="E89" s="40"/>
      <c r="F89" s="40"/>
      <c r="G89" s="40"/>
      <c r="H89" s="40"/>
      <c r="I89" s="40"/>
      <c r="J89" s="40"/>
    </row>
    <row r="90" spans="1:10" s="41" customFormat="1" x14ac:dyDescent="0.2">
      <c r="B90" s="40"/>
      <c r="C90" s="40"/>
      <c r="D90" s="40"/>
      <c r="E90" s="40"/>
      <c r="F90" s="40"/>
      <c r="G90" s="40"/>
      <c r="H90" s="40"/>
      <c r="I90" s="40"/>
      <c r="J90" s="40"/>
    </row>
    <row r="91" spans="1:10" s="41" customFormat="1" x14ac:dyDescent="0.2">
      <c r="A91" s="137" t="s">
        <v>35</v>
      </c>
      <c r="B91" s="40"/>
      <c r="C91" s="40"/>
      <c r="D91" s="40"/>
      <c r="E91" s="40"/>
      <c r="F91" s="40"/>
      <c r="G91" s="40"/>
      <c r="H91" s="40"/>
      <c r="I91" s="40"/>
      <c r="J91" s="40"/>
    </row>
    <row r="92" spans="1:10" s="41" customFormat="1" x14ac:dyDescent="0.2">
      <c r="A92" s="189" t="s">
        <v>0</v>
      </c>
      <c r="B92" s="42"/>
      <c r="C92" s="42"/>
      <c r="D92" s="42"/>
      <c r="E92" s="42"/>
      <c r="F92" s="42"/>
      <c r="G92" s="42"/>
      <c r="H92" s="42"/>
      <c r="I92" s="42"/>
      <c r="J92" s="42"/>
    </row>
    <row r="93" spans="1:10" s="41" customFormat="1" x14ac:dyDescent="0.2">
      <c r="A93" s="190"/>
      <c r="B93" s="43">
        <v>2012</v>
      </c>
      <c r="C93" s="43">
        <v>2013</v>
      </c>
      <c r="D93" s="43">
        <v>2014</v>
      </c>
      <c r="E93" s="43">
        <v>2015</v>
      </c>
      <c r="F93" s="43">
        <v>2016</v>
      </c>
      <c r="G93" s="43">
        <v>2017</v>
      </c>
      <c r="H93" s="43">
        <v>2018</v>
      </c>
      <c r="I93" s="43">
        <v>2019</v>
      </c>
      <c r="J93" s="43">
        <v>2020</v>
      </c>
    </row>
    <row r="94" spans="1:10" s="41" customFormat="1" x14ac:dyDescent="0.2">
      <c r="A94" s="50"/>
      <c r="B94" s="64"/>
      <c r="C94" s="64"/>
      <c r="D94" s="64"/>
      <c r="E94" s="64"/>
      <c r="F94" s="64"/>
      <c r="G94" s="64"/>
      <c r="H94" s="64"/>
      <c r="I94" s="64"/>
      <c r="J94" s="64"/>
    </row>
    <row r="95" spans="1:10" s="41" customFormat="1" x14ac:dyDescent="0.2">
      <c r="A95" s="65" t="s">
        <v>44</v>
      </c>
      <c r="B95" s="71">
        <v>3.77</v>
      </c>
      <c r="C95" s="71">
        <v>3.2850000000000001</v>
      </c>
      <c r="D95" s="71">
        <v>3.1080000000000001</v>
      </c>
      <c r="E95" s="71">
        <v>3.02</v>
      </c>
      <c r="F95" s="71">
        <v>3.218</v>
      </c>
      <c r="G95" s="71">
        <v>3.1539999999999999</v>
      </c>
      <c r="H95" s="71">
        <v>3.5249999999999999</v>
      </c>
      <c r="I95" s="71">
        <v>3.4649999999999999</v>
      </c>
      <c r="J95" s="71">
        <v>4.2839999999999998</v>
      </c>
    </row>
    <row r="96" spans="1:10" s="41" customFormat="1" x14ac:dyDescent="0.2">
      <c r="A96" s="50" t="s">
        <v>19</v>
      </c>
      <c r="B96" s="64">
        <v>1.621</v>
      </c>
      <c r="C96" s="64">
        <v>1.581</v>
      </c>
      <c r="D96" s="64">
        <v>1.4690000000000001</v>
      </c>
      <c r="E96" s="64">
        <v>1.377</v>
      </c>
      <c r="F96" s="64">
        <v>1.546</v>
      </c>
      <c r="G96" s="64">
        <v>1.4810000000000001</v>
      </c>
      <c r="H96" s="64">
        <v>1.4119999999999999</v>
      </c>
      <c r="I96" s="64">
        <v>1.468</v>
      </c>
      <c r="J96" s="64">
        <v>1.4710000000000001</v>
      </c>
    </row>
    <row r="97" spans="1:10" s="41" customFormat="1" x14ac:dyDescent="0.2">
      <c r="A97" s="65" t="s">
        <v>20</v>
      </c>
      <c r="B97" s="71">
        <v>1.8</v>
      </c>
      <c r="C97" s="71">
        <v>1.1850000000000001</v>
      </c>
      <c r="D97" s="71">
        <v>1.141</v>
      </c>
      <c r="E97" s="71">
        <v>1.1579999999999999</v>
      </c>
      <c r="F97" s="71">
        <v>1.2669999999999999</v>
      </c>
      <c r="G97" s="71">
        <v>1.371</v>
      </c>
      <c r="H97" s="71">
        <v>1.635</v>
      </c>
      <c r="I97" s="71">
        <v>1.6679999999999999</v>
      </c>
      <c r="J97" s="71">
        <v>2.37</v>
      </c>
    </row>
    <row r="98" spans="1:10" s="41" customFormat="1" x14ac:dyDescent="0.2">
      <c r="A98" s="66" t="s">
        <v>21</v>
      </c>
      <c r="B98" s="72">
        <v>0.34799999999999998</v>
      </c>
      <c r="C98" s="72">
        <v>0.51900000000000002</v>
      </c>
      <c r="D98" s="72">
        <v>0.498</v>
      </c>
      <c r="E98" s="72">
        <v>0.48499999999999999</v>
      </c>
      <c r="F98" s="72">
        <v>0.40499999999999997</v>
      </c>
      <c r="G98" s="72">
        <v>0.30199999999999999</v>
      </c>
      <c r="H98" s="72">
        <v>0.47699999999999998</v>
      </c>
      <c r="I98" s="72">
        <v>0.32900000000000001</v>
      </c>
      <c r="J98" s="72">
        <v>0.44400000000000001</v>
      </c>
    </row>
    <row r="99" spans="1:10" s="41" customFormat="1" x14ac:dyDescent="0.2">
      <c r="B99" s="40"/>
      <c r="C99" s="40"/>
      <c r="D99" s="40"/>
      <c r="E99" s="40"/>
    </row>
    <row r="100" spans="1:10" s="41" customFormat="1" x14ac:dyDescent="0.2">
      <c r="B100" s="40"/>
      <c r="C100" s="40"/>
      <c r="D100" s="40"/>
      <c r="E100" s="40"/>
    </row>
    <row r="101" spans="1:10" s="41" customFormat="1" x14ac:dyDescent="0.2">
      <c r="A101" s="138" t="s">
        <v>149</v>
      </c>
      <c r="B101" s="42"/>
      <c r="C101" s="42"/>
      <c r="D101" s="42"/>
      <c r="E101" s="40"/>
    </row>
    <row r="102" spans="1:10" s="41" customFormat="1" x14ac:dyDescent="0.2">
      <c r="A102" s="58" t="s">
        <v>143</v>
      </c>
      <c r="B102" s="55"/>
      <c r="C102" s="55"/>
      <c r="D102" s="55"/>
      <c r="E102" s="40"/>
    </row>
    <row r="103" spans="1:10" s="41" customFormat="1" x14ac:dyDescent="0.2">
      <c r="A103" s="58" t="s">
        <v>144</v>
      </c>
      <c r="B103" s="55"/>
      <c r="C103" s="55"/>
      <c r="D103" s="55"/>
      <c r="E103" s="40"/>
    </row>
    <row r="104" spans="1:10" s="41" customFormat="1" x14ac:dyDescent="0.2">
      <c r="A104" s="59" t="s">
        <v>145</v>
      </c>
      <c r="B104" s="55"/>
      <c r="C104" s="55"/>
      <c r="D104" s="55"/>
      <c r="E104" s="40"/>
    </row>
    <row r="105" spans="1:10" s="41" customFormat="1" x14ac:dyDescent="0.2">
      <c r="A105" s="59" t="s">
        <v>150</v>
      </c>
      <c r="B105" s="55"/>
      <c r="C105" s="55"/>
      <c r="D105" s="55"/>
      <c r="E105" s="40"/>
    </row>
    <row r="106" spans="1:10" s="41" customFormat="1" x14ac:dyDescent="0.2">
      <c r="A106" s="59" t="s">
        <v>151</v>
      </c>
      <c r="B106" s="55"/>
      <c r="C106" s="55"/>
      <c r="D106" s="55"/>
      <c r="E106" s="40"/>
    </row>
    <row r="107" spans="1:10" s="41" customFormat="1" x14ac:dyDescent="0.2">
      <c r="A107" s="59" t="s">
        <v>161</v>
      </c>
      <c r="B107" s="55"/>
      <c r="C107" s="55"/>
      <c r="D107" s="55"/>
      <c r="E107" s="40"/>
    </row>
    <row r="108" spans="1:10" s="41" customFormat="1" x14ac:dyDescent="0.2">
      <c r="A108" s="139" t="str">
        <f>'Total capitales Nuevos dptos'!A208</f>
        <v>Actualizado el 15 de abril de 2021</v>
      </c>
      <c r="B108" s="140"/>
      <c r="C108" s="140"/>
      <c r="D108" s="140"/>
      <c r="E108" s="40"/>
    </row>
  </sheetData>
  <mergeCells count="11">
    <mergeCell ref="A5:C5"/>
    <mergeCell ref="A72:A73"/>
    <mergeCell ref="A82:A83"/>
    <mergeCell ref="A92:A93"/>
    <mergeCell ref="A12:A13"/>
    <mergeCell ref="A22:A23"/>
    <mergeCell ref="A32:A33"/>
    <mergeCell ref="A42:A43"/>
    <mergeCell ref="A52:A53"/>
    <mergeCell ref="A62:A63"/>
    <mergeCell ref="A11:C11"/>
  </mergeCells>
  <pageMargins left="0.74803149606299213" right="0.74803149606299213" top="0.98425196850393704" bottom="0.98425196850393704" header="0" footer="0"/>
  <pageSetup scale="65" orientation="landscape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79"/>
  <sheetViews>
    <sheetView showGridLines="0" zoomScale="90" zoomScaleNormal="90" workbookViewId="0"/>
  </sheetViews>
  <sheetFormatPr baseColWidth="10" defaultRowHeight="12" x14ac:dyDescent="0.2"/>
  <cols>
    <col min="1" max="1" width="46.7109375" style="2" customWidth="1"/>
    <col min="2" max="5" width="11.42578125" style="5" customWidth="1"/>
    <col min="6" max="9" width="12.42578125" style="2" bestFit="1" customWidth="1"/>
    <col min="10" max="16384" width="11.42578125" style="2"/>
  </cols>
  <sheetData>
    <row r="1" spans="1:9" ht="12" customHeight="1" x14ac:dyDescent="0.2"/>
    <row r="2" spans="1:9" ht="12" customHeight="1" x14ac:dyDescent="0.2"/>
    <row r="3" spans="1:9" ht="12" customHeight="1" x14ac:dyDescent="0.2"/>
    <row r="4" spans="1:9" ht="12" customHeight="1" x14ac:dyDescent="0.2"/>
    <row r="5" spans="1:9" s="41" customFormat="1" ht="21" customHeight="1" x14ac:dyDescent="0.2">
      <c r="A5" s="193" t="s">
        <v>101</v>
      </c>
      <c r="B5" s="193"/>
      <c r="C5" s="193"/>
      <c r="D5" s="62"/>
      <c r="E5" s="62"/>
      <c r="F5" s="62"/>
      <c r="G5" s="62"/>
      <c r="H5" s="62"/>
      <c r="I5" s="62"/>
    </row>
    <row r="6" spans="1:9" s="41" customFormat="1" ht="12" customHeight="1" x14ac:dyDescent="0.2">
      <c r="A6" s="38" t="s">
        <v>24</v>
      </c>
      <c r="B6" s="38"/>
      <c r="C6" s="38"/>
      <c r="D6" s="61"/>
      <c r="E6" s="61"/>
      <c r="F6" s="61"/>
      <c r="G6" s="61"/>
      <c r="H6" s="61"/>
      <c r="I6" s="61"/>
    </row>
    <row r="7" spans="1:9" s="41" customFormat="1" ht="12" customHeight="1" x14ac:dyDescent="0.2">
      <c r="A7" s="38" t="s">
        <v>163</v>
      </c>
      <c r="B7" s="38"/>
      <c r="C7" s="38"/>
      <c r="D7" s="61"/>
      <c r="E7" s="61"/>
      <c r="F7" s="61"/>
      <c r="G7" s="61"/>
      <c r="H7" s="61"/>
      <c r="I7" s="61"/>
    </row>
    <row r="8" spans="1:9" s="41" customFormat="1" ht="12" customHeight="1" x14ac:dyDescent="0.2">
      <c r="A8" s="38" t="s">
        <v>157</v>
      </c>
      <c r="B8" s="38"/>
      <c r="C8" s="38"/>
      <c r="D8" s="61"/>
      <c r="E8" s="61"/>
      <c r="F8" s="61"/>
      <c r="G8" s="61"/>
      <c r="H8" s="61"/>
      <c r="I8" s="61"/>
    </row>
    <row r="9" spans="1:9" s="41" customFormat="1" ht="15" customHeight="1" x14ac:dyDescent="0.2">
      <c r="A9" s="38" t="s">
        <v>160</v>
      </c>
      <c r="B9" s="38"/>
      <c r="C9" s="38"/>
      <c r="D9" s="61"/>
      <c r="E9" s="61"/>
      <c r="F9" s="61"/>
      <c r="G9" s="61"/>
      <c r="H9" s="61"/>
      <c r="I9" s="61"/>
    </row>
    <row r="10" spans="1:9" s="41" customFormat="1" ht="14.25" customHeight="1" x14ac:dyDescent="0.3">
      <c r="A10" s="63"/>
      <c r="B10" s="40"/>
      <c r="C10" s="40"/>
      <c r="D10" s="40"/>
      <c r="E10" s="40"/>
    </row>
    <row r="11" spans="1:9" s="41" customFormat="1" ht="12" customHeight="1" x14ac:dyDescent="0.2">
      <c r="A11" s="188" t="s">
        <v>162</v>
      </c>
      <c r="B11" s="188"/>
      <c r="C11" s="188"/>
      <c r="D11" s="40"/>
      <c r="E11" s="40"/>
    </row>
    <row r="12" spans="1:9" s="41" customFormat="1" x14ac:dyDescent="0.2">
      <c r="A12" s="189" t="s">
        <v>0</v>
      </c>
      <c r="B12" s="42"/>
      <c r="C12" s="42"/>
      <c r="D12" s="42"/>
      <c r="E12" s="42"/>
      <c r="F12" s="42"/>
      <c r="G12" s="42"/>
      <c r="H12" s="42"/>
      <c r="I12" s="42"/>
    </row>
    <row r="13" spans="1:9" s="41" customFormat="1" x14ac:dyDescent="0.2">
      <c r="A13" s="190"/>
      <c r="B13" s="43">
        <v>2012</v>
      </c>
      <c r="C13" s="43">
        <v>2013</v>
      </c>
      <c r="D13" s="43">
        <v>2014</v>
      </c>
      <c r="E13" s="43">
        <v>2015</v>
      </c>
      <c r="F13" s="43">
        <v>2016</v>
      </c>
      <c r="G13" s="43">
        <v>2017</v>
      </c>
      <c r="H13" s="43">
        <v>2018</v>
      </c>
      <c r="I13" s="43">
        <v>2019</v>
      </c>
    </row>
    <row r="14" spans="1:9" s="41" customFormat="1" x14ac:dyDescent="0.2">
      <c r="A14" s="50"/>
      <c r="B14" s="64"/>
      <c r="C14" s="64"/>
      <c r="D14" s="64"/>
      <c r="E14" s="64"/>
      <c r="F14" s="64"/>
      <c r="G14" s="64"/>
      <c r="H14" s="64"/>
      <c r="I14" s="64"/>
    </row>
    <row r="15" spans="1:9" s="41" customFormat="1" x14ac:dyDescent="0.2">
      <c r="A15" s="65" t="s">
        <v>36</v>
      </c>
      <c r="B15" s="49">
        <v>128.357</v>
      </c>
      <c r="C15" s="49">
        <v>142.839</v>
      </c>
      <c r="D15" s="49">
        <v>150.261</v>
      </c>
      <c r="E15" s="49">
        <v>154.52500000000001</v>
      </c>
      <c r="F15" s="49">
        <v>156.68199999999999</v>
      </c>
      <c r="G15" s="49">
        <v>158.81200000000001</v>
      </c>
      <c r="H15" s="49">
        <v>157.45699999999999</v>
      </c>
      <c r="I15" s="49">
        <v>164.417</v>
      </c>
    </row>
    <row r="16" spans="1:9" s="41" customFormat="1" x14ac:dyDescent="0.2">
      <c r="A16" s="50" t="s">
        <v>45</v>
      </c>
      <c r="B16" s="51">
        <v>4.6180000000000003</v>
      </c>
      <c r="C16" s="51">
        <v>4.782</v>
      </c>
      <c r="D16" s="51">
        <v>4.5759999999999996</v>
      </c>
      <c r="E16" s="51">
        <v>4.5449999999999999</v>
      </c>
      <c r="F16" s="51">
        <v>5.4409999999999998</v>
      </c>
      <c r="G16" s="51">
        <v>5.4160000000000004</v>
      </c>
      <c r="H16" s="51">
        <v>5.5759999999999996</v>
      </c>
      <c r="I16" s="51">
        <v>6.0090000000000003</v>
      </c>
    </row>
    <row r="17" spans="1:9" s="41" customFormat="1" x14ac:dyDescent="0.2">
      <c r="A17" s="65" t="s">
        <v>46</v>
      </c>
      <c r="B17" s="49">
        <v>1.869</v>
      </c>
      <c r="C17" s="49">
        <v>1.706</v>
      </c>
      <c r="D17" s="49">
        <v>1.4079999999999999</v>
      </c>
      <c r="E17" s="49">
        <v>1.7889999999999999</v>
      </c>
      <c r="F17" s="49">
        <v>1.2789999999999999</v>
      </c>
      <c r="G17" s="49">
        <v>1.482</v>
      </c>
      <c r="H17" s="49">
        <v>2.0099999999999998</v>
      </c>
      <c r="I17" s="49">
        <v>2.2719999999999998</v>
      </c>
    </row>
    <row r="18" spans="1:9" s="41" customFormat="1" x14ac:dyDescent="0.2">
      <c r="A18" s="50" t="s">
        <v>59</v>
      </c>
      <c r="B18" s="51">
        <v>7.0380000000000003</v>
      </c>
      <c r="C18" s="51">
        <v>8.0449999999999999</v>
      </c>
      <c r="D18" s="51">
        <v>8.4090000000000007</v>
      </c>
      <c r="E18" s="51">
        <v>7.375</v>
      </c>
      <c r="F18" s="51">
        <v>7.7839999999999998</v>
      </c>
      <c r="G18" s="51">
        <v>9.125</v>
      </c>
      <c r="H18" s="51">
        <v>9.5180000000000007</v>
      </c>
      <c r="I18" s="51">
        <v>8.9550000000000001</v>
      </c>
    </row>
    <row r="19" spans="1:9" s="41" customFormat="1" x14ac:dyDescent="0.2">
      <c r="A19" s="65" t="s">
        <v>47</v>
      </c>
      <c r="B19" s="49">
        <v>0.97599999999999998</v>
      </c>
      <c r="C19" s="49">
        <v>1.4870000000000001</v>
      </c>
      <c r="D19" s="49">
        <v>1.6719999999999999</v>
      </c>
      <c r="E19" s="49">
        <v>1.4770000000000001</v>
      </c>
      <c r="F19" s="49">
        <v>1.55</v>
      </c>
      <c r="G19" s="49">
        <v>1.538</v>
      </c>
      <c r="H19" s="49">
        <v>2.04</v>
      </c>
      <c r="I19" s="49">
        <v>1.7909999999999999</v>
      </c>
    </row>
    <row r="20" spans="1:9" s="41" customFormat="1" x14ac:dyDescent="0.2">
      <c r="A20" s="50" t="s">
        <v>26</v>
      </c>
      <c r="B20" s="51">
        <v>12.045</v>
      </c>
      <c r="C20" s="51">
        <v>14.992000000000001</v>
      </c>
      <c r="D20" s="51">
        <v>17.16</v>
      </c>
      <c r="E20" s="51">
        <v>18.007999999999999</v>
      </c>
      <c r="F20" s="51">
        <v>16.960999999999999</v>
      </c>
      <c r="G20" s="51">
        <v>14.894</v>
      </c>
      <c r="H20" s="51">
        <v>12.726000000000001</v>
      </c>
      <c r="I20" s="51">
        <v>13.507</v>
      </c>
    </row>
    <row r="21" spans="1:9" s="41" customFormat="1" x14ac:dyDescent="0.2">
      <c r="A21" s="65" t="s">
        <v>57</v>
      </c>
      <c r="B21" s="49">
        <v>43.287999999999997</v>
      </c>
      <c r="C21" s="49">
        <v>47.064</v>
      </c>
      <c r="D21" s="49">
        <v>51.625</v>
      </c>
      <c r="E21" s="49">
        <v>52.869</v>
      </c>
      <c r="F21" s="49">
        <v>55.777999999999999</v>
      </c>
      <c r="G21" s="49">
        <v>56.744999999999997</v>
      </c>
      <c r="H21" s="49">
        <v>55.156999999999996</v>
      </c>
      <c r="I21" s="49">
        <v>60.768999999999998</v>
      </c>
    </row>
    <row r="22" spans="1:9" s="41" customFormat="1" x14ac:dyDescent="0.2">
      <c r="A22" s="50" t="s">
        <v>27</v>
      </c>
      <c r="B22" s="51">
        <v>11.544</v>
      </c>
      <c r="C22" s="51">
        <v>12.101000000000001</v>
      </c>
      <c r="D22" s="51">
        <v>11.315</v>
      </c>
      <c r="E22" s="51">
        <v>11.176</v>
      </c>
      <c r="F22" s="51">
        <v>11.525</v>
      </c>
      <c r="G22" s="51">
        <v>11.912000000000001</v>
      </c>
      <c r="H22" s="51">
        <v>11.598000000000001</v>
      </c>
      <c r="I22" s="51">
        <v>11.747999999999999</v>
      </c>
    </row>
    <row r="23" spans="1:9" s="41" customFormat="1" x14ac:dyDescent="0.2">
      <c r="A23" s="65" t="s">
        <v>48</v>
      </c>
      <c r="B23" s="49">
        <v>1.2110000000000001</v>
      </c>
      <c r="C23" s="49">
        <v>2.0030000000000001</v>
      </c>
      <c r="D23" s="49">
        <v>1.7549999999999999</v>
      </c>
      <c r="E23" s="49">
        <v>2.032</v>
      </c>
      <c r="F23" s="49">
        <v>2.1640000000000001</v>
      </c>
      <c r="G23" s="49">
        <v>2.3069999999999999</v>
      </c>
      <c r="H23" s="49">
        <v>2.1219999999999999</v>
      </c>
      <c r="I23" s="49">
        <v>2.0750000000000002</v>
      </c>
    </row>
    <row r="24" spans="1:9" s="41" customFormat="1" x14ac:dyDescent="0.2">
      <c r="A24" s="50" t="s">
        <v>60</v>
      </c>
      <c r="B24" s="51">
        <v>8.6709999999999994</v>
      </c>
      <c r="C24" s="51">
        <v>9.0389999999999997</v>
      </c>
      <c r="D24" s="51">
        <v>9.0139999999999993</v>
      </c>
      <c r="E24" s="51">
        <v>10.291</v>
      </c>
      <c r="F24" s="51">
        <v>9.798</v>
      </c>
      <c r="G24" s="51">
        <v>10.448</v>
      </c>
      <c r="H24" s="51">
        <v>9.7789999999999999</v>
      </c>
      <c r="I24" s="51">
        <v>9.2919999999999998</v>
      </c>
    </row>
    <row r="25" spans="1:9" s="41" customFormat="1" x14ac:dyDescent="0.2">
      <c r="A25" s="65" t="s">
        <v>58</v>
      </c>
      <c r="B25" s="49">
        <v>36.884999999999998</v>
      </c>
      <c r="C25" s="49">
        <v>41.582000000000001</v>
      </c>
      <c r="D25" s="49">
        <v>43.286999999999999</v>
      </c>
      <c r="E25" s="49">
        <v>44.843000000000004</v>
      </c>
      <c r="F25" s="49">
        <v>44.363</v>
      </c>
      <c r="G25" s="49">
        <v>44.93</v>
      </c>
      <c r="H25" s="49">
        <v>46.930999999999997</v>
      </c>
      <c r="I25" s="49">
        <v>47.997999999999998</v>
      </c>
    </row>
    <row r="26" spans="1:9" s="41" customFormat="1" x14ac:dyDescent="0.2">
      <c r="A26" s="66" t="s">
        <v>18</v>
      </c>
      <c r="B26" s="67">
        <v>0.21299999999999999</v>
      </c>
      <c r="C26" s="67">
        <v>3.6999999999999998E-2</v>
      </c>
      <c r="D26" s="67">
        <v>4.1000000000000002E-2</v>
      </c>
      <c r="E26" s="67">
        <v>0.12</v>
      </c>
      <c r="F26" s="67">
        <v>3.7999999999999999E-2</v>
      </c>
      <c r="G26" s="67">
        <v>1.6E-2</v>
      </c>
      <c r="H26" s="67">
        <v>0</v>
      </c>
      <c r="I26" s="67">
        <v>0</v>
      </c>
    </row>
    <row r="27" spans="1:9" s="56" customFormat="1" x14ac:dyDescent="0.2">
      <c r="A27" s="54"/>
      <c r="B27" s="55"/>
      <c r="C27" s="55"/>
      <c r="D27" s="55"/>
      <c r="E27" s="55"/>
    </row>
    <row r="28" spans="1:9" s="41" customFormat="1" x14ac:dyDescent="0.2">
      <c r="A28" s="39"/>
      <c r="B28" s="40"/>
      <c r="C28" s="40"/>
      <c r="D28" s="40"/>
      <c r="E28" s="40"/>
    </row>
    <row r="29" spans="1:9" s="41" customFormat="1" x14ac:dyDescent="0.2">
      <c r="A29" s="137" t="s">
        <v>28</v>
      </c>
      <c r="B29" s="40"/>
      <c r="C29" s="40"/>
      <c r="D29" s="40"/>
      <c r="E29" s="40"/>
    </row>
    <row r="30" spans="1:9" s="41" customFormat="1" x14ac:dyDescent="0.2">
      <c r="A30" s="189" t="s">
        <v>0</v>
      </c>
      <c r="B30" s="42"/>
      <c r="C30" s="42"/>
      <c r="D30" s="42"/>
      <c r="E30" s="42"/>
      <c r="F30" s="42"/>
      <c r="G30" s="42"/>
      <c r="H30" s="42"/>
      <c r="I30" s="42"/>
    </row>
    <row r="31" spans="1:9" s="41" customFormat="1" x14ac:dyDescent="0.2">
      <c r="A31" s="190"/>
      <c r="B31" s="43">
        <v>2012</v>
      </c>
      <c r="C31" s="43">
        <v>2013</v>
      </c>
      <c r="D31" s="43">
        <v>2014</v>
      </c>
      <c r="E31" s="43">
        <v>2015</v>
      </c>
      <c r="F31" s="43">
        <v>2016</v>
      </c>
      <c r="G31" s="43">
        <v>2017</v>
      </c>
      <c r="H31" s="43">
        <v>2018</v>
      </c>
      <c r="I31" s="43">
        <v>2019</v>
      </c>
    </row>
    <row r="32" spans="1:9" s="41" customFormat="1" x14ac:dyDescent="0.2">
      <c r="A32" s="50"/>
      <c r="B32" s="64"/>
      <c r="C32" s="64"/>
      <c r="D32" s="64"/>
      <c r="E32" s="64"/>
      <c r="F32" s="64"/>
      <c r="G32" s="64"/>
      <c r="H32" s="64"/>
      <c r="I32" s="64"/>
    </row>
    <row r="33" spans="1:9" s="41" customFormat="1" x14ac:dyDescent="0.2">
      <c r="A33" s="65" t="s">
        <v>37</v>
      </c>
      <c r="B33" s="49">
        <v>27.744</v>
      </c>
      <c r="C33" s="49">
        <v>26.404</v>
      </c>
      <c r="D33" s="49">
        <v>28.116</v>
      </c>
      <c r="E33" s="49">
        <v>28.734999999999999</v>
      </c>
      <c r="F33" s="49">
        <v>28.952999999999999</v>
      </c>
      <c r="G33" s="49">
        <v>27.789000000000001</v>
      </c>
      <c r="H33" s="49">
        <v>27.786000000000001</v>
      </c>
      <c r="I33" s="49">
        <v>28.763999999999999</v>
      </c>
    </row>
    <row r="34" spans="1:9" s="41" customFormat="1" x14ac:dyDescent="0.2">
      <c r="A34" s="50" t="s">
        <v>45</v>
      </c>
      <c r="B34" s="51">
        <v>1.2989999999999999</v>
      </c>
      <c r="C34" s="51">
        <v>0.92200000000000004</v>
      </c>
      <c r="D34" s="51">
        <v>1.0049999999999999</v>
      </c>
      <c r="E34" s="51">
        <v>1.0720000000000001</v>
      </c>
      <c r="F34" s="51">
        <v>1.389</v>
      </c>
      <c r="G34" s="51">
        <v>0.90300000000000002</v>
      </c>
      <c r="H34" s="51">
        <v>0.79900000000000004</v>
      </c>
      <c r="I34" s="51">
        <v>0.98899999999999999</v>
      </c>
    </row>
    <row r="35" spans="1:9" s="41" customFormat="1" x14ac:dyDescent="0.2">
      <c r="A35" s="65" t="s">
        <v>46</v>
      </c>
      <c r="B35" s="49">
        <v>0.45200000000000001</v>
      </c>
      <c r="C35" s="49">
        <v>0.499</v>
      </c>
      <c r="D35" s="49">
        <v>0.40699999999999997</v>
      </c>
      <c r="E35" s="49">
        <v>0.56699999999999995</v>
      </c>
      <c r="F35" s="49">
        <v>0.372</v>
      </c>
      <c r="G35" s="49">
        <v>0.48699999999999999</v>
      </c>
      <c r="H35" s="49">
        <v>0.47099999999999997</v>
      </c>
      <c r="I35" s="49">
        <v>0.83</v>
      </c>
    </row>
    <row r="36" spans="1:9" s="41" customFormat="1" x14ac:dyDescent="0.2">
      <c r="A36" s="50" t="s">
        <v>59</v>
      </c>
      <c r="B36" s="51">
        <v>1.2569999999999999</v>
      </c>
      <c r="C36" s="51">
        <v>1.135</v>
      </c>
      <c r="D36" s="51">
        <v>1.28</v>
      </c>
      <c r="E36" s="51">
        <v>1.0549999999999999</v>
      </c>
      <c r="F36" s="51">
        <v>1.202</v>
      </c>
      <c r="G36" s="51">
        <v>1.3620000000000001</v>
      </c>
      <c r="H36" s="51">
        <v>1.026</v>
      </c>
      <c r="I36" s="51">
        <v>1.218</v>
      </c>
    </row>
    <row r="37" spans="1:9" s="41" customFormat="1" x14ac:dyDescent="0.2">
      <c r="A37" s="65" t="s">
        <v>47</v>
      </c>
      <c r="B37" s="49">
        <v>0.16700000000000001</v>
      </c>
      <c r="C37" s="49">
        <v>0.26400000000000001</v>
      </c>
      <c r="D37" s="49">
        <v>0.46100000000000002</v>
      </c>
      <c r="E37" s="49">
        <v>0.22600000000000001</v>
      </c>
      <c r="F37" s="49">
        <v>0.29399999999999998</v>
      </c>
      <c r="G37" s="49">
        <v>0.23599999999999999</v>
      </c>
      <c r="H37" s="49">
        <v>0.46700000000000003</v>
      </c>
      <c r="I37" s="49">
        <v>0.54500000000000004</v>
      </c>
    </row>
    <row r="38" spans="1:9" s="41" customFormat="1" x14ac:dyDescent="0.2">
      <c r="A38" s="50" t="s">
        <v>26</v>
      </c>
      <c r="B38" s="51">
        <v>2.669</v>
      </c>
      <c r="C38" s="51">
        <v>3.165</v>
      </c>
      <c r="D38" s="51">
        <v>3.0369999999999999</v>
      </c>
      <c r="E38" s="51">
        <v>3.9460000000000002</v>
      </c>
      <c r="F38" s="51">
        <v>3.66</v>
      </c>
      <c r="G38" s="51">
        <v>3.1549999999999998</v>
      </c>
      <c r="H38" s="51">
        <v>2.5150000000000001</v>
      </c>
      <c r="I38" s="51">
        <v>2.4569999999999999</v>
      </c>
    </row>
    <row r="39" spans="1:9" s="56" customFormat="1" x14ac:dyDescent="0.2">
      <c r="A39" s="65" t="s">
        <v>57</v>
      </c>
      <c r="B39" s="49">
        <v>9.2409999999999997</v>
      </c>
      <c r="C39" s="49">
        <v>8.7509999999999994</v>
      </c>
      <c r="D39" s="49">
        <v>9.1890000000000001</v>
      </c>
      <c r="E39" s="49">
        <v>9.6560000000000006</v>
      </c>
      <c r="F39" s="49">
        <v>9.8119999999999994</v>
      </c>
      <c r="G39" s="49">
        <v>9.9580000000000002</v>
      </c>
      <c r="H39" s="49">
        <v>9.5340000000000007</v>
      </c>
      <c r="I39" s="49">
        <v>10.653</v>
      </c>
    </row>
    <row r="40" spans="1:9" s="56" customFormat="1" x14ac:dyDescent="0.2">
      <c r="A40" s="50" t="s">
        <v>27</v>
      </c>
      <c r="B40" s="51">
        <v>2.738</v>
      </c>
      <c r="C40" s="51">
        <v>1.847</v>
      </c>
      <c r="D40" s="51">
        <v>1.7889999999999999</v>
      </c>
      <c r="E40" s="51">
        <v>1.7809999999999999</v>
      </c>
      <c r="F40" s="51">
        <v>1.663</v>
      </c>
      <c r="G40" s="51">
        <v>1.476</v>
      </c>
      <c r="H40" s="51">
        <v>1.911</v>
      </c>
      <c r="I40" s="51">
        <v>1.6759999999999999</v>
      </c>
    </row>
    <row r="41" spans="1:9" s="56" customFormat="1" x14ac:dyDescent="0.2">
      <c r="A41" s="65" t="s">
        <v>48</v>
      </c>
      <c r="B41" s="49">
        <v>0.20899999999999999</v>
      </c>
      <c r="C41" s="49">
        <v>0.46100000000000002</v>
      </c>
      <c r="D41" s="49">
        <v>0.23400000000000001</v>
      </c>
      <c r="E41" s="49">
        <v>0.45600000000000002</v>
      </c>
      <c r="F41" s="49">
        <v>0.44800000000000001</v>
      </c>
      <c r="G41" s="49">
        <v>0.40200000000000002</v>
      </c>
      <c r="H41" s="49">
        <v>0.44900000000000001</v>
      </c>
      <c r="I41" s="49">
        <v>0.3</v>
      </c>
    </row>
    <row r="42" spans="1:9" s="56" customFormat="1" x14ac:dyDescent="0.2">
      <c r="A42" s="50" t="s">
        <v>60</v>
      </c>
      <c r="B42" s="51">
        <v>1.8779999999999999</v>
      </c>
      <c r="C42" s="51">
        <v>1.7190000000000001</v>
      </c>
      <c r="D42" s="51">
        <v>2.1320000000000001</v>
      </c>
      <c r="E42" s="51">
        <v>2.1509999999999998</v>
      </c>
      <c r="F42" s="51">
        <v>1.6419999999999999</v>
      </c>
      <c r="G42" s="51">
        <v>1.9219999999999999</v>
      </c>
      <c r="H42" s="51">
        <v>1.736</v>
      </c>
      <c r="I42" s="51">
        <v>1.4430000000000001</v>
      </c>
    </row>
    <row r="43" spans="1:9" s="56" customFormat="1" x14ac:dyDescent="0.2">
      <c r="A43" s="65" t="s">
        <v>58</v>
      </c>
      <c r="B43" s="49">
        <v>7.742</v>
      </c>
      <c r="C43" s="49">
        <v>7.641</v>
      </c>
      <c r="D43" s="49">
        <v>8.5739999999999998</v>
      </c>
      <c r="E43" s="49">
        <v>7.8239999999999998</v>
      </c>
      <c r="F43" s="49">
        <v>8.4700000000000006</v>
      </c>
      <c r="G43" s="49">
        <v>7.8869999999999996</v>
      </c>
      <c r="H43" s="49">
        <v>8.875</v>
      </c>
      <c r="I43" s="49">
        <v>8.6519999999999992</v>
      </c>
    </row>
    <row r="44" spans="1:9" s="56" customFormat="1" x14ac:dyDescent="0.2">
      <c r="A44" s="66" t="s">
        <v>18</v>
      </c>
      <c r="B44" s="67">
        <v>9.2999999999999999E-2</v>
      </c>
      <c r="C44" s="67">
        <v>0</v>
      </c>
      <c r="D44" s="67">
        <v>8.0000000000000002E-3</v>
      </c>
      <c r="E44" s="67">
        <v>0</v>
      </c>
      <c r="F44" s="67">
        <v>0</v>
      </c>
      <c r="G44" s="67">
        <v>0</v>
      </c>
      <c r="H44" s="67">
        <v>0</v>
      </c>
      <c r="I44" s="67">
        <v>0</v>
      </c>
    </row>
    <row r="45" spans="1:9" s="41" customFormat="1" x14ac:dyDescent="0.2">
      <c r="B45" s="40"/>
      <c r="C45" s="40"/>
      <c r="D45" s="40"/>
      <c r="E45" s="40"/>
    </row>
    <row r="46" spans="1:9" s="41" customFormat="1" x14ac:dyDescent="0.2">
      <c r="A46" s="57"/>
      <c r="B46" s="40"/>
      <c r="C46" s="40"/>
      <c r="D46" s="40"/>
      <c r="E46" s="40"/>
    </row>
    <row r="47" spans="1:9" s="41" customFormat="1" x14ac:dyDescent="0.2">
      <c r="A47" s="137" t="s">
        <v>29</v>
      </c>
      <c r="B47" s="40"/>
      <c r="C47" s="40"/>
      <c r="D47" s="40"/>
      <c r="E47" s="40"/>
    </row>
    <row r="48" spans="1:9" s="41" customFormat="1" x14ac:dyDescent="0.2">
      <c r="A48" s="189" t="s">
        <v>0</v>
      </c>
      <c r="B48" s="42"/>
      <c r="C48" s="42"/>
      <c r="D48" s="42"/>
      <c r="E48" s="42"/>
      <c r="F48" s="42"/>
      <c r="G48" s="42"/>
      <c r="H48" s="42"/>
      <c r="I48" s="42"/>
    </row>
    <row r="49" spans="1:9" s="41" customFormat="1" x14ac:dyDescent="0.2">
      <c r="A49" s="190"/>
      <c r="B49" s="43">
        <v>2012</v>
      </c>
      <c r="C49" s="43">
        <v>2013</v>
      </c>
      <c r="D49" s="43">
        <v>2014</v>
      </c>
      <c r="E49" s="43">
        <v>2015</v>
      </c>
      <c r="F49" s="43">
        <v>2016</v>
      </c>
      <c r="G49" s="43">
        <v>2017</v>
      </c>
      <c r="H49" s="43">
        <v>2018</v>
      </c>
      <c r="I49" s="43">
        <v>2019</v>
      </c>
    </row>
    <row r="50" spans="1:9" s="41" customFormat="1" x14ac:dyDescent="0.2">
      <c r="A50" s="50"/>
      <c r="B50" s="64"/>
      <c r="C50" s="64"/>
      <c r="D50" s="64"/>
      <c r="E50" s="64"/>
      <c r="F50" s="64"/>
      <c r="G50" s="64"/>
      <c r="H50" s="64"/>
      <c r="I50" s="64"/>
    </row>
    <row r="51" spans="1:9" s="41" customFormat="1" x14ac:dyDescent="0.2">
      <c r="A51" s="65" t="s">
        <v>38</v>
      </c>
      <c r="B51" s="49">
        <v>49.433999999999997</v>
      </c>
      <c r="C51" s="49">
        <v>59.209000000000003</v>
      </c>
      <c r="D51" s="49">
        <v>61.747999999999998</v>
      </c>
      <c r="E51" s="49">
        <v>64.162999999999997</v>
      </c>
      <c r="F51" s="49">
        <v>63.051000000000002</v>
      </c>
      <c r="G51" s="49">
        <v>65.742999999999995</v>
      </c>
      <c r="H51" s="49">
        <v>66.787999999999997</v>
      </c>
      <c r="I51" s="49">
        <v>70.447000000000003</v>
      </c>
    </row>
    <row r="52" spans="1:9" s="41" customFormat="1" x14ac:dyDescent="0.2">
      <c r="A52" s="50" t="s">
        <v>45</v>
      </c>
      <c r="B52" s="51">
        <v>1.121</v>
      </c>
      <c r="C52" s="51">
        <v>1.427</v>
      </c>
      <c r="D52" s="51">
        <v>1.149</v>
      </c>
      <c r="E52" s="51">
        <v>1.0629999999999999</v>
      </c>
      <c r="F52" s="51">
        <v>1.2649999999999999</v>
      </c>
      <c r="G52" s="51">
        <v>1.736</v>
      </c>
      <c r="H52" s="51">
        <v>2.0649999999999999</v>
      </c>
      <c r="I52" s="51">
        <v>1.968</v>
      </c>
    </row>
    <row r="53" spans="1:9" s="41" customFormat="1" x14ac:dyDescent="0.2">
      <c r="A53" s="65" t="s">
        <v>46</v>
      </c>
      <c r="B53" s="49">
        <v>1.19</v>
      </c>
      <c r="C53" s="49">
        <v>0.94299999999999995</v>
      </c>
      <c r="D53" s="49">
        <v>0.66</v>
      </c>
      <c r="E53" s="49">
        <v>0.96799999999999997</v>
      </c>
      <c r="F53" s="49">
        <v>0.66200000000000003</v>
      </c>
      <c r="G53" s="49">
        <v>0.80700000000000005</v>
      </c>
      <c r="H53" s="49">
        <v>1.3069999999999999</v>
      </c>
      <c r="I53" s="49">
        <v>1.34</v>
      </c>
    </row>
    <row r="54" spans="1:9" s="41" customFormat="1" x14ac:dyDescent="0.2">
      <c r="A54" s="50" t="s">
        <v>59</v>
      </c>
      <c r="B54" s="51">
        <v>2.9689999999999999</v>
      </c>
      <c r="C54" s="51">
        <v>4.0309999999999997</v>
      </c>
      <c r="D54" s="51">
        <v>3.7389999999999999</v>
      </c>
      <c r="E54" s="51">
        <v>3.5739999999999998</v>
      </c>
      <c r="F54" s="51">
        <v>3.8340000000000001</v>
      </c>
      <c r="G54" s="51">
        <v>4.2569999999999997</v>
      </c>
      <c r="H54" s="51">
        <v>5.2910000000000004</v>
      </c>
      <c r="I54" s="51">
        <v>4.6470000000000002</v>
      </c>
    </row>
    <row r="55" spans="1:9" s="41" customFormat="1" x14ac:dyDescent="0.2">
      <c r="A55" s="65" t="s">
        <v>47</v>
      </c>
      <c r="B55" s="49">
        <v>0.32800000000000001</v>
      </c>
      <c r="C55" s="49">
        <v>0.51300000000000001</v>
      </c>
      <c r="D55" s="49">
        <v>0.54600000000000004</v>
      </c>
      <c r="E55" s="49">
        <v>0.55500000000000005</v>
      </c>
      <c r="F55" s="49">
        <v>0.61499999999999999</v>
      </c>
      <c r="G55" s="49">
        <v>0.75600000000000001</v>
      </c>
      <c r="H55" s="49">
        <v>0.95399999999999996</v>
      </c>
      <c r="I55" s="49">
        <v>0.622</v>
      </c>
    </row>
    <row r="56" spans="1:9" s="41" customFormat="1" x14ac:dyDescent="0.2">
      <c r="A56" s="50" t="s">
        <v>26</v>
      </c>
      <c r="B56" s="51">
        <v>5.7859999999999996</v>
      </c>
      <c r="C56" s="51">
        <v>7.2270000000000003</v>
      </c>
      <c r="D56" s="51">
        <v>8.548</v>
      </c>
      <c r="E56" s="51">
        <v>8.4280000000000008</v>
      </c>
      <c r="F56" s="51">
        <v>7.5259999999999998</v>
      </c>
      <c r="G56" s="51">
        <v>6.4909999999999997</v>
      </c>
      <c r="H56" s="51">
        <v>4.9749999999999996</v>
      </c>
      <c r="I56" s="51">
        <v>5.4630000000000001</v>
      </c>
    </row>
    <row r="57" spans="1:9" s="41" customFormat="1" x14ac:dyDescent="0.2">
      <c r="A57" s="65" t="s">
        <v>57</v>
      </c>
      <c r="B57" s="49">
        <v>17.431999999999999</v>
      </c>
      <c r="C57" s="49">
        <v>19.88</v>
      </c>
      <c r="D57" s="49">
        <v>22.611999999999998</v>
      </c>
      <c r="E57" s="49">
        <v>22.658999999999999</v>
      </c>
      <c r="F57" s="49">
        <v>23.556000000000001</v>
      </c>
      <c r="G57" s="49">
        <v>24.702999999999999</v>
      </c>
      <c r="H57" s="49">
        <v>24.922999999999998</v>
      </c>
      <c r="I57" s="49">
        <v>28.306999999999999</v>
      </c>
    </row>
    <row r="58" spans="1:9" s="41" customFormat="1" x14ac:dyDescent="0.2">
      <c r="A58" s="50" t="s">
        <v>27</v>
      </c>
      <c r="B58" s="51">
        <v>4.5380000000000003</v>
      </c>
      <c r="C58" s="51">
        <v>5.5860000000000003</v>
      </c>
      <c r="D58" s="51">
        <v>5.0430000000000001</v>
      </c>
      <c r="E58" s="51">
        <v>5.0439999999999996</v>
      </c>
      <c r="F58" s="51">
        <v>5.0620000000000003</v>
      </c>
      <c r="G58" s="51">
        <v>5.3760000000000003</v>
      </c>
      <c r="H58" s="51">
        <v>5.0359999999999996</v>
      </c>
      <c r="I58" s="51">
        <v>4.8570000000000002</v>
      </c>
    </row>
    <row r="59" spans="1:9" s="41" customFormat="1" x14ac:dyDescent="0.2">
      <c r="A59" s="65" t="s">
        <v>48</v>
      </c>
      <c r="B59" s="49">
        <v>0.499</v>
      </c>
      <c r="C59" s="49">
        <v>0.84899999999999998</v>
      </c>
      <c r="D59" s="49">
        <v>1.002</v>
      </c>
      <c r="E59" s="49">
        <v>0.877</v>
      </c>
      <c r="F59" s="49">
        <v>1.01</v>
      </c>
      <c r="G59" s="49">
        <v>1.014</v>
      </c>
      <c r="H59" s="49">
        <v>1.012</v>
      </c>
      <c r="I59" s="49">
        <v>0.97199999999999998</v>
      </c>
    </row>
    <row r="60" spans="1:9" s="41" customFormat="1" x14ac:dyDescent="0.2">
      <c r="A60" s="50" t="s">
        <v>60</v>
      </c>
      <c r="B60" s="51">
        <v>4.2569999999999997</v>
      </c>
      <c r="C60" s="51">
        <v>4.9429999999999996</v>
      </c>
      <c r="D60" s="51">
        <v>4.2809999999999997</v>
      </c>
      <c r="E60" s="51">
        <v>4.9809999999999999</v>
      </c>
      <c r="F60" s="51">
        <v>4.9660000000000002</v>
      </c>
      <c r="G60" s="51">
        <v>5.5060000000000002</v>
      </c>
      <c r="H60" s="51">
        <v>5.2119999999999997</v>
      </c>
      <c r="I60" s="51">
        <v>5.2720000000000002</v>
      </c>
    </row>
    <row r="61" spans="1:9" s="41" customFormat="1" x14ac:dyDescent="0.2">
      <c r="A61" s="65" t="s">
        <v>58</v>
      </c>
      <c r="B61" s="49">
        <v>11.272</v>
      </c>
      <c r="C61" s="49">
        <v>13.808999999999999</v>
      </c>
      <c r="D61" s="49">
        <v>14.167999999999999</v>
      </c>
      <c r="E61" s="49">
        <v>16.013000000000002</v>
      </c>
      <c r="F61" s="49">
        <v>14.536</v>
      </c>
      <c r="G61" s="49">
        <v>15.099</v>
      </c>
      <c r="H61" s="49">
        <v>16.013999999999999</v>
      </c>
      <c r="I61" s="49">
        <v>16.998999999999999</v>
      </c>
    </row>
    <row r="62" spans="1:9" s="41" customFormat="1" x14ac:dyDescent="0.2">
      <c r="A62" s="66" t="s">
        <v>18</v>
      </c>
      <c r="B62" s="67">
        <v>0.04</v>
      </c>
      <c r="C62" s="67">
        <v>0</v>
      </c>
      <c r="D62" s="67">
        <v>0</v>
      </c>
      <c r="E62" s="67">
        <v>0</v>
      </c>
      <c r="F62" s="67">
        <v>1.7000000000000001E-2</v>
      </c>
      <c r="G62" s="67">
        <v>0</v>
      </c>
      <c r="H62" s="67">
        <v>0</v>
      </c>
      <c r="I62" s="67">
        <v>0</v>
      </c>
    </row>
    <row r="63" spans="1:9" s="41" customFormat="1" x14ac:dyDescent="0.2">
      <c r="A63" s="48"/>
      <c r="B63" s="49"/>
      <c r="C63" s="49"/>
      <c r="D63" s="49"/>
      <c r="E63" s="49"/>
    </row>
    <row r="64" spans="1:9" s="41" customFormat="1" x14ac:dyDescent="0.2">
      <c r="A64" s="57"/>
      <c r="B64" s="40"/>
      <c r="C64" s="40"/>
      <c r="D64" s="40"/>
      <c r="E64" s="40"/>
    </row>
    <row r="65" spans="1:9" s="41" customFormat="1" x14ac:dyDescent="0.2">
      <c r="A65" s="137" t="s">
        <v>30</v>
      </c>
      <c r="B65" s="40"/>
      <c r="C65" s="40"/>
      <c r="D65" s="40"/>
      <c r="E65" s="40"/>
    </row>
    <row r="66" spans="1:9" s="41" customFormat="1" x14ac:dyDescent="0.2">
      <c r="A66" s="189" t="s">
        <v>0</v>
      </c>
      <c r="B66" s="42"/>
      <c r="C66" s="42"/>
      <c r="D66" s="42"/>
      <c r="E66" s="42"/>
      <c r="F66" s="42"/>
      <c r="G66" s="42"/>
      <c r="H66" s="42"/>
      <c r="I66" s="42"/>
    </row>
    <row r="67" spans="1:9" s="41" customFormat="1" x14ac:dyDescent="0.2">
      <c r="A67" s="190"/>
      <c r="B67" s="43">
        <v>2012</v>
      </c>
      <c r="C67" s="43">
        <v>2013</v>
      </c>
      <c r="D67" s="43">
        <v>2014</v>
      </c>
      <c r="E67" s="43">
        <v>2015</v>
      </c>
      <c r="F67" s="43">
        <v>2016</v>
      </c>
      <c r="G67" s="43">
        <v>2017</v>
      </c>
      <c r="H67" s="43">
        <v>2018</v>
      </c>
      <c r="I67" s="43">
        <v>2019</v>
      </c>
    </row>
    <row r="68" spans="1:9" s="41" customFormat="1" x14ac:dyDescent="0.2">
      <c r="A68" s="50"/>
      <c r="B68" s="64"/>
      <c r="C68" s="64"/>
      <c r="D68" s="64"/>
      <c r="E68" s="64"/>
      <c r="F68" s="64"/>
      <c r="G68" s="64"/>
      <c r="H68" s="64"/>
      <c r="I68" s="64"/>
    </row>
    <row r="69" spans="1:9" s="41" customFormat="1" x14ac:dyDescent="0.2">
      <c r="A69" s="65" t="s">
        <v>39</v>
      </c>
      <c r="B69" s="49">
        <v>12.138999999999999</v>
      </c>
      <c r="C69" s="49">
        <v>14.085000000000001</v>
      </c>
      <c r="D69" s="49">
        <v>14.984</v>
      </c>
      <c r="E69" s="49">
        <v>14.776999999999999</v>
      </c>
      <c r="F69" s="49">
        <v>15.340999999999999</v>
      </c>
      <c r="G69" s="49">
        <v>15.846</v>
      </c>
      <c r="H69" s="49">
        <v>15.013999999999999</v>
      </c>
      <c r="I69" s="49">
        <v>14.981999999999999</v>
      </c>
    </row>
    <row r="70" spans="1:9" s="41" customFormat="1" x14ac:dyDescent="0.2">
      <c r="A70" s="50" t="s">
        <v>45</v>
      </c>
      <c r="B70" s="51">
        <v>0.26200000000000001</v>
      </c>
      <c r="C70" s="51">
        <v>0.35599999999999998</v>
      </c>
      <c r="D70" s="51">
        <v>0.30599999999999999</v>
      </c>
      <c r="E70" s="51">
        <v>0.28000000000000003</v>
      </c>
      <c r="F70" s="51">
        <v>0.315</v>
      </c>
      <c r="G70" s="51">
        <v>0.39900000000000002</v>
      </c>
      <c r="H70" s="51">
        <v>0.20899999999999999</v>
      </c>
      <c r="I70" s="51">
        <v>0.22700000000000001</v>
      </c>
    </row>
    <row r="71" spans="1:9" s="41" customFormat="1" x14ac:dyDescent="0.2">
      <c r="A71" s="65" t="s">
        <v>46</v>
      </c>
      <c r="B71" s="49">
        <v>0.122</v>
      </c>
      <c r="C71" s="49">
        <v>0.12</v>
      </c>
      <c r="D71" s="49">
        <v>0.16300000000000001</v>
      </c>
      <c r="E71" s="49">
        <v>0.10199999999999999</v>
      </c>
      <c r="F71" s="49">
        <v>0.10100000000000001</v>
      </c>
      <c r="G71" s="49">
        <v>7.0999999999999994E-2</v>
      </c>
      <c r="H71" s="49">
        <v>2.8000000000000001E-2</v>
      </c>
      <c r="I71" s="49">
        <v>6.6000000000000003E-2</v>
      </c>
    </row>
    <row r="72" spans="1:9" s="41" customFormat="1" x14ac:dyDescent="0.2">
      <c r="A72" s="50" t="s">
        <v>59</v>
      </c>
      <c r="B72" s="51">
        <v>0.68600000000000005</v>
      </c>
      <c r="C72" s="51">
        <v>0.65700000000000003</v>
      </c>
      <c r="D72" s="51">
        <v>0.81200000000000006</v>
      </c>
      <c r="E72" s="51">
        <v>0.621</v>
      </c>
      <c r="F72" s="51">
        <v>0.60799999999999998</v>
      </c>
      <c r="G72" s="51">
        <v>0.58299999999999996</v>
      </c>
      <c r="H72" s="51">
        <v>0.55300000000000005</v>
      </c>
      <c r="I72" s="51">
        <v>0.46700000000000003</v>
      </c>
    </row>
    <row r="73" spans="1:9" s="41" customFormat="1" x14ac:dyDescent="0.2">
      <c r="A73" s="65" t="s">
        <v>47</v>
      </c>
      <c r="B73" s="49">
        <v>8.4000000000000005E-2</v>
      </c>
      <c r="C73" s="49">
        <v>0.157</v>
      </c>
      <c r="D73" s="49">
        <v>0.15</v>
      </c>
      <c r="E73" s="49">
        <v>0.13800000000000001</v>
      </c>
      <c r="F73" s="49">
        <v>0.14899999999999999</v>
      </c>
      <c r="G73" s="49">
        <v>0.17</v>
      </c>
      <c r="H73" s="49">
        <v>0.23499999999999999</v>
      </c>
      <c r="I73" s="49">
        <v>0.16900000000000001</v>
      </c>
    </row>
    <row r="74" spans="1:9" s="41" customFormat="1" x14ac:dyDescent="0.2">
      <c r="A74" s="50" t="s">
        <v>26</v>
      </c>
      <c r="B74" s="51">
        <v>1.1319999999999999</v>
      </c>
      <c r="C74" s="51">
        <v>1.57</v>
      </c>
      <c r="D74" s="51">
        <v>1.716</v>
      </c>
      <c r="E74" s="51">
        <v>1.6259999999999999</v>
      </c>
      <c r="F74" s="51">
        <v>1.6850000000000001</v>
      </c>
      <c r="G74" s="51">
        <v>1.4990000000000001</v>
      </c>
      <c r="H74" s="51">
        <v>1.5089999999999999</v>
      </c>
      <c r="I74" s="51">
        <v>1.6259999999999999</v>
      </c>
    </row>
    <row r="75" spans="1:9" s="41" customFormat="1" x14ac:dyDescent="0.2">
      <c r="A75" s="65" t="s">
        <v>57</v>
      </c>
      <c r="B75" s="49">
        <v>3.7469999999999999</v>
      </c>
      <c r="C75" s="49">
        <v>4.4669999999999996</v>
      </c>
      <c r="D75" s="49">
        <v>4.915</v>
      </c>
      <c r="E75" s="49">
        <v>4.718</v>
      </c>
      <c r="F75" s="49">
        <v>5.1070000000000002</v>
      </c>
      <c r="G75" s="49">
        <v>5.1870000000000003</v>
      </c>
      <c r="H75" s="49">
        <v>5.0129999999999999</v>
      </c>
      <c r="I75" s="49">
        <v>5.0949999999999998</v>
      </c>
    </row>
    <row r="76" spans="1:9" s="41" customFormat="1" x14ac:dyDescent="0.2">
      <c r="A76" s="50" t="s">
        <v>27</v>
      </c>
      <c r="B76" s="51">
        <v>0.71099999999999997</v>
      </c>
      <c r="C76" s="51">
        <v>0.96299999999999997</v>
      </c>
      <c r="D76" s="51">
        <v>0.877</v>
      </c>
      <c r="E76" s="51">
        <v>0.874</v>
      </c>
      <c r="F76" s="51">
        <v>0.92900000000000005</v>
      </c>
      <c r="G76" s="51">
        <v>0.93400000000000005</v>
      </c>
      <c r="H76" s="51">
        <v>0.67300000000000004</v>
      </c>
      <c r="I76" s="51">
        <v>0.8</v>
      </c>
    </row>
    <row r="77" spans="1:9" s="41" customFormat="1" x14ac:dyDescent="0.2">
      <c r="A77" s="65" t="s">
        <v>48</v>
      </c>
      <c r="B77" s="49">
        <v>0.112</v>
      </c>
      <c r="C77" s="49">
        <v>0.20699999999999999</v>
      </c>
      <c r="D77" s="49">
        <v>0.13300000000000001</v>
      </c>
      <c r="E77" s="49">
        <v>0.218</v>
      </c>
      <c r="F77" s="49">
        <v>0.30599999999999999</v>
      </c>
      <c r="G77" s="49">
        <v>0.38900000000000001</v>
      </c>
      <c r="H77" s="49">
        <v>0.189</v>
      </c>
      <c r="I77" s="49">
        <v>0.28799999999999998</v>
      </c>
    </row>
    <row r="78" spans="1:9" s="41" customFormat="1" x14ac:dyDescent="0.2">
      <c r="A78" s="50" t="s">
        <v>60</v>
      </c>
      <c r="B78" s="51">
        <v>0.88500000000000001</v>
      </c>
      <c r="C78" s="51">
        <v>0.86499999999999999</v>
      </c>
      <c r="D78" s="51">
        <v>0.88900000000000001</v>
      </c>
      <c r="E78" s="51">
        <v>1.087</v>
      </c>
      <c r="F78" s="51">
        <v>1.173</v>
      </c>
      <c r="G78" s="51">
        <v>1.1459999999999999</v>
      </c>
      <c r="H78" s="51">
        <v>1.1990000000000001</v>
      </c>
      <c r="I78" s="51">
        <v>0.878</v>
      </c>
    </row>
    <row r="79" spans="1:9" s="41" customFormat="1" x14ac:dyDescent="0.2">
      <c r="A79" s="65" t="s">
        <v>58</v>
      </c>
      <c r="B79" s="49">
        <v>4.3789999999999996</v>
      </c>
      <c r="C79" s="49">
        <v>4.6989999999999998</v>
      </c>
      <c r="D79" s="49">
        <v>5.01</v>
      </c>
      <c r="E79" s="49">
        <v>5.024</v>
      </c>
      <c r="F79" s="49">
        <v>4.9450000000000003</v>
      </c>
      <c r="G79" s="49">
        <v>5.4610000000000003</v>
      </c>
      <c r="H79" s="49">
        <v>5.4059999999999997</v>
      </c>
      <c r="I79" s="49">
        <v>5.3659999999999997</v>
      </c>
    </row>
    <row r="80" spans="1:9" s="41" customFormat="1" x14ac:dyDescent="0.2">
      <c r="A80" s="66" t="s">
        <v>18</v>
      </c>
      <c r="B80" s="67">
        <v>1.7999999999999999E-2</v>
      </c>
      <c r="C80" s="67">
        <v>2.4E-2</v>
      </c>
      <c r="D80" s="67">
        <v>1.2E-2</v>
      </c>
      <c r="E80" s="67">
        <v>8.8999999999999996E-2</v>
      </c>
      <c r="F80" s="67">
        <v>2.1999999999999999E-2</v>
      </c>
      <c r="G80" s="67">
        <v>6.0000000000000001E-3</v>
      </c>
      <c r="H80" s="67">
        <v>0</v>
      </c>
      <c r="I80" s="67">
        <v>0</v>
      </c>
    </row>
    <row r="81" spans="1:9" s="41" customFormat="1" x14ac:dyDescent="0.2">
      <c r="A81" s="48"/>
      <c r="B81" s="49"/>
      <c r="C81" s="49"/>
      <c r="D81" s="49"/>
      <c r="E81" s="49"/>
    </row>
    <row r="82" spans="1:9" s="41" customFormat="1" x14ac:dyDescent="0.2">
      <c r="A82" s="57"/>
      <c r="B82" s="40"/>
      <c r="C82" s="40"/>
      <c r="D82" s="40"/>
      <c r="E82" s="40"/>
    </row>
    <row r="83" spans="1:9" s="41" customFormat="1" x14ac:dyDescent="0.2">
      <c r="A83" s="137" t="s">
        <v>31</v>
      </c>
      <c r="B83" s="40"/>
      <c r="C83" s="40"/>
      <c r="D83" s="40"/>
      <c r="E83" s="40"/>
    </row>
    <row r="84" spans="1:9" s="41" customFormat="1" x14ac:dyDescent="0.2">
      <c r="A84" s="189" t="s">
        <v>0</v>
      </c>
      <c r="B84" s="42"/>
      <c r="C84" s="42"/>
      <c r="D84" s="42"/>
      <c r="E84" s="42"/>
      <c r="F84" s="42"/>
      <c r="G84" s="42"/>
      <c r="H84" s="42"/>
      <c r="I84" s="42"/>
    </row>
    <row r="85" spans="1:9" s="41" customFormat="1" x14ac:dyDescent="0.2">
      <c r="A85" s="190"/>
      <c r="B85" s="43">
        <v>2012</v>
      </c>
      <c r="C85" s="43">
        <v>2013</v>
      </c>
      <c r="D85" s="43">
        <v>2014</v>
      </c>
      <c r="E85" s="43">
        <v>2015</v>
      </c>
      <c r="F85" s="43">
        <v>2016</v>
      </c>
      <c r="G85" s="43">
        <v>2017</v>
      </c>
      <c r="H85" s="43">
        <v>2018</v>
      </c>
      <c r="I85" s="43">
        <v>2019</v>
      </c>
    </row>
    <row r="86" spans="1:9" s="41" customFormat="1" x14ac:dyDescent="0.2">
      <c r="A86" s="50"/>
      <c r="B86" s="64"/>
      <c r="C86" s="64"/>
      <c r="D86" s="64"/>
      <c r="E86" s="64"/>
      <c r="F86" s="64"/>
      <c r="G86" s="64"/>
      <c r="H86" s="64"/>
      <c r="I86" s="64"/>
    </row>
    <row r="87" spans="1:9" s="41" customFormat="1" x14ac:dyDescent="0.2">
      <c r="A87" s="65" t="s">
        <v>40</v>
      </c>
      <c r="B87" s="49">
        <v>10.478</v>
      </c>
      <c r="C87" s="49">
        <v>11.371</v>
      </c>
      <c r="D87" s="49">
        <v>11.708</v>
      </c>
      <c r="E87" s="49">
        <v>11.59</v>
      </c>
      <c r="F87" s="49">
        <v>11.911</v>
      </c>
      <c r="G87" s="49">
        <v>11.87</v>
      </c>
      <c r="H87" s="49">
        <v>11.221</v>
      </c>
      <c r="I87" s="49">
        <v>12.103</v>
      </c>
    </row>
    <row r="88" spans="1:9" s="41" customFormat="1" x14ac:dyDescent="0.2">
      <c r="A88" s="50" t="s">
        <v>45</v>
      </c>
      <c r="B88" s="51">
        <v>0.17699999999999999</v>
      </c>
      <c r="C88" s="51">
        <v>0.316</v>
      </c>
      <c r="D88" s="51">
        <v>0.309</v>
      </c>
      <c r="E88" s="51">
        <v>0.39600000000000002</v>
      </c>
      <c r="F88" s="51">
        <v>0.20300000000000001</v>
      </c>
      <c r="G88" s="51">
        <v>0.247</v>
      </c>
      <c r="H88" s="51">
        <v>0.191</v>
      </c>
      <c r="I88" s="51">
        <v>0.502</v>
      </c>
    </row>
    <row r="89" spans="1:9" s="41" customFormat="1" x14ac:dyDescent="0.2">
      <c r="A89" s="65" t="s">
        <v>46</v>
      </c>
      <c r="B89" s="49">
        <v>0</v>
      </c>
      <c r="C89" s="49">
        <v>0</v>
      </c>
      <c r="D89" s="49">
        <v>0</v>
      </c>
      <c r="E89" s="49">
        <v>0</v>
      </c>
      <c r="F89" s="49">
        <v>0</v>
      </c>
      <c r="G89" s="49">
        <v>0</v>
      </c>
      <c r="H89" s="49">
        <v>0</v>
      </c>
      <c r="I89" s="49">
        <v>0</v>
      </c>
    </row>
    <row r="90" spans="1:9" s="41" customFormat="1" x14ac:dyDescent="0.2">
      <c r="A90" s="50" t="s">
        <v>59</v>
      </c>
      <c r="B90" s="51">
        <v>0.59899999999999998</v>
      </c>
      <c r="C90" s="51">
        <v>0.56000000000000005</v>
      </c>
      <c r="D90" s="51">
        <v>0.61299999999999999</v>
      </c>
      <c r="E90" s="51">
        <v>0.56200000000000006</v>
      </c>
      <c r="F90" s="51">
        <v>0.43099999999999999</v>
      </c>
      <c r="G90" s="51">
        <v>0.48</v>
      </c>
      <c r="H90" s="51">
        <v>0.52</v>
      </c>
      <c r="I90" s="51">
        <v>0.61699999999999999</v>
      </c>
    </row>
    <row r="91" spans="1:9" s="41" customFormat="1" x14ac:dyDescent="0.2">
      <c r="A91" s="65" t="s">
        <v>47</v>
      </c>
      <c r="B91" s="49">
        <v>8.2000000000000003E-2</v>
      </c>
      <c r="C91" s="49">
        <v>0.17399999999999999</v>
      </c>
      <c r="D91" s="49">
        <v>0.122</v>
      </c>
      <c r="E91" s="49">
        <v>0.17599999999999999</v>
      </c>
      <c r="F91" s="49">
        <v>0.10299999999999999</v>
      </c>
      <c r="G91" s="49">
        <v>0.127</v>
      </c>
      <c r="H91" s="49">
        <v>0.13</v>
      </c>
      <c r="I91" s="49">
        <v>8.8999999999999996E-2</v>
      </c>
    </row>
    <row r="92" spans="1:9" s="41" customFormat="1" x14ac:dyDescent="0.2">
      <c r="A92" s="50" t="s">
        <v>26</v>
      </c>
      <c r="B92" s="51">
        <v>0.621</v>
      </c>
      <c r="C92" s="51">
        <v>0.90400000000000003</v>
      </c>
      <c r="D92" s="51">
        <v>0.87</v>
      </c>
      <c r="E92" s="51">
        <v>0.81899999999999995</v>
      </c>
      <c r="F92" s="51">
        <v>0.77300000000000002</v>
      </c>
      <c r="G92" s="51">
        <v>0.86899999999999999</v>
      </c>
      <c r="H92" s="51">
        <v>0.92800000000000005</v>
      </c>
      <c r="I92" s="51">
        <v>0.89700000000000002</v>
      </c>
    </row>
    <row r="93" spans="1:9" s="41" customFormat="1" x14ac:dyDescent="0.2">
      <c r="A93" s="65" t="s">
        <v>57</v>
      </c>
      <c r="B93" s="49">
        <v>3.887</v>
      </c>
      <c r="C93" s="49">
        <v>3.988</v>
      </c>
      <c r="D93" s="49">
        <v>4.37</v>
      </c>
      <c r="E93" s="49">
        <v>4.0350000000000001</v>
      </c>
      <c r="F93" s="49">
        <v>4.4290000000000003</v>
      </c>
      <c r="G93" s="49">
        <v>4.7320000000000002</v>
      </c>
      <c r="H93" s="49">
        <v>3.64</v>
      </c>
      <c r="I93" s="49">
        <v>3.964</v>
      </c>
    </row>
    <row r="94" spans="1:9" s="41" customFormat="1" x14ac:dyDescent="0.2">
      <c r="A94" s="50" t="s">
        <v>27</v>
      </c>
      <c r="B94" s="51">
        <v>1.1519999999999999</v>
      </c>
      <c r="C94" s="51">
        <v>1.117</v>
      </c>
      <c r="D94" s="51">
        <v>1.0960000000000001</v>
      </c>
      <c r="E94" s="51">
        <v>1.2769999999999999</v>
      </c>
      <c r="F94" s="51">
        <v>1.244</v>
      </c>
      <c r="G94" s="51">
        <v>1.333</v>
      </c>
      <c r="H94" s="51">
        <v>1.401</v>
      </c>
      <c r="I94" s="51">
        <v>1.3340000000000001</v>
      </c>
    </row>
    <row r="95" spans="1:9" s="41" customFormat="1" x14ac:dyDescent="0.2">
      <c r="A95" s="65" t="s">
        <v>48</v>
      </c>
      <c r="B95" s="49">
        <v>0.115</v>
      </c>
      <c r="C95" s="49">
        <v>0.16200000000000001</v>
      </c>
      <c r="D95" s="49">
        <v>0.16800000000000001</v>
      </c>
      <c r="E95" s="49">
        <v>0.14299999999999999</v>
      </c>
      <c r="F95" s="49">
        <v>0.14399999999999999</v>
      </c>
      <c r="G95" s="49">
        <v>0.158</v>
      </c>
      <c r="H95" s="49">
        <v>0.124</v>
      </c>
      <c r="I95" s="49">
        <v>0.182</v>
      </c>
    </row>
    <row r="96" spans="1:9" s="41" customFormat="1" x14ac:dyDescent="0.2">
      <c r="A96" s="50" t="s">
        <v>60</v>
      </c>
      <c r="B96" s="51">
        <v>0.505</v>
      </c>
      <c r="C96" s="51">
        <v>0.433</v>
      </c>
      <c r="D96" s="51">
        <v>0.36899999999999999</v>
      </c>
      <c r="E96" s="51">
        <v>0.40600000000000003</v>
      </c>
      <c r="F96" s="51">
        <v>0.47399999999999998</v>
      </c>
      <c r="G96" s="51">
        <v>0.34399999999999997</v>
      </c>
      <c r="H96" s="51">
        <v>0.44500000000000001</v>
      </c>
      <c r="I96" s="51">
        <v>0.40899999999999997</v>
      </c>
    </row>
    <row r="97" spans="1:9" s="41" customFormat="1" x14ac:dyDescent="0.2">
      <c r="A97" s="65" t="s">
        <v>58</v>
      </c>
      <c r="B97" s="49">
        <v>3.3079999999999998</v>
      </c>
      <c r="C97" s="49">
        <v>3.7160000000000002</v>
      </c>
      <c r="D97" s="49">
        <v>3.78</v>
      </c>
      <c r="E97" s="49">
        <v>3.7610000000000001</v>
      </c>
      <c r="F97" s="49">
        <v>4.1100000000000003</v>
      </c>
      <c r="G97" s="49">
        <v>3.5790000000000002</v>
      </c>
      <c r="H97" s="49">
        <v>3.8410000000000002</v>
      </c>
      <c r="I97" s="49">
        <v>4.109</v>
      </c>
    </row>
    <row r="98" spans="1:9" s="41" customFormat="1" x14ac:dyDescent="0.2">
      <c r="A98" s="66" t="s">
        <v>18</v>
      </c>
      <c r="B98" s="67">
        <v>3.2000000000000001E-2</v>
      </c>
      <c r="C98" s="67">
        <v>0</v>
      </c>
      <c r="D98" s="67">
        <v>1.0999999999999999E-2</v>
      </c>
      <c r="E98" s="67">
        <v>1.4E-2</v>
      </c>
      <c r="F98" s="67">
        <v>0</v>
      </c>
      <c r="G98" s="67">
        <v>0</v>
      </c>
      <c r="H98" s="67">
        <v>0</v>
      </c>
      <c r="I98" s="67">
        <v>0</v>
      </c>
    </row>
    <row r="99" spans="1:9" s="41" customFormat="1" x14ac:dyDescent="0.2">
      <c r="A99" s="48"/>
      <c r="B99" s="49"/>
      <c r="C99" s="49"/>
      <c r="D99" s="49"/>
      <c r="E99" s="49"/>
    </row>
    <row r="100" spans="1:9" s="41" customFormat="1" x14ac:dyDescent="0.2">
      <c r="A100" s="57"/>
      <c r="B100" s="40"/>
      <c r="C100" s="40"/>
      <c r="D100" s="40"/>
      <c r="E100" s="40"/>
    </row>
    <row r="101" spans="1:9" s="41" customFormat="1" x14ac:dyDescent="0.2">
      <c r="A101" s="137" t="s">
        <v>32</v>
      </c>
      <c r="B101" s="40"/>
      <c r="C101" s="40"/>
      <c r="D101" s="40"/>
      <c r="E101" s="40"/>
    </row>
    <row r="102" spans="1:9" s="41" customFormat="1" x14ac:dyDescent="0.2">
      <c r="A102" s="189" t="s">
        <v>0</v>
      </c>
      <c r="B102" s="42"/>
      <c r="C102" s="42"/>
      <c r="D102" s="42"/>
      <c r="E102" s="42"/>
      <c r="F102" s="42"/>
      <c r="G102" s="42"/>
      <c r="H102" s="42"/>
      <c r="I102" s="42"/>
    </row>
    <row r="103" spans="1:9" s="41" customFormat="1" x14ac:dyDescent="0.2">
      <c r="A103" s="190"/>
      <c r="B103" s="43">
        <v>2012</v>
      </c>
      <c r="C103" s="43">
        <v>2013</v>
      </c>
      <c r="D103" s="43">
        <v>2014</v>
      </c>
      <c r="E103" s="43">
        <v>2015</v>
      </c>
      <c r="F103" s="43">
        <v>2016</v>
      </c>
      <c r="G103" s="43">
        <v>2017</v>
      </c>
      <c r="H103" s="43">
        <v>2018</v>
      </c>
      <c r="I103" s="43">
        <v>2019</v>
      </c>
    </row>
    <row r="104" spans="1:9" s="41" customFormat="1" x14ac:dyDescent="0.2">
      <c r="A104" s="50"/>
      <c r="B104" s="64"/>
      <c r="C104" s="64"/>
      <c r="D104" s="64"/>
      <c r="E104" s="64"/>
      <c r="F104" s="64"/>
      <c r="G104" s="64"/>
      <c r="H104" s="64"/>
      <c r="I104" s="64"/>
    </row>
    <row r="105" spans="1:9" s="41" customFormat="1" x14ac:dyDescent="0.2">
      <c r="A105" s="65" t="s">
        <v>41</v>
      </c>
      <c r="B105" s="49">
        <v>4.25</v>
      </c>
      <c r="C105" s="49">
        <v>4.7759999999999998</v>
      </c>
      <c r="D105" s="49">
        <v>4.875</v>
      </c>
      <c r="E105" s="49">
        <v>4.6289999999999996</v>
      </c>
      <c r="F105" s="49">
        <v>4.99</v>
      </c>
      <c r="G105" s="49">
        <v>4.9790000000000001</v>
      </c>
      <c r="H105" s="49">
        <v>4.7130000000000001</v>
      </c>
      <c r="I105" s="49">
        <v>4.5090000000000003</v>
      </c>
    </row>
    <row r="106" spans="1:9" s="41" customFormat="1" x14ac:dyDescent="0.2">
      <c r="A106" s="50" t="s">
        <v>45</v>
      </c>
      <c r="B106" s="51">
        <v>0.33700000000000002</v>
      </c>
      <c r="C106" s="51">
        <v>0.34100000000000003</v>
      </c>
      <c r="D106" s="51">
        <v>0.432</v>
      </c>
      <c r="E106" s="51">
        <v>0.224</v>
      </c>
      <c r="F106" s="51">
        <v>0.375</v>
      </c>
      <c r="G106" s="51">
        <v>0.436</v>
      </c>
      <c r="H106" s="51">
        <v>0.47299999999999998</v>
      </c>
      <c r="I106" s="51">
        <v>0.39600000000000002</v>
      </c>
    </row>
    <row r="107" spans="1:9" s="41" customFormat="1" x14ac:dyDescent="0.2">
      <c r="A107" s="65" t="s">
        <v>46</v>
      </c>
      <c r="B107" s="49">
        <v>2.5000000000000001E-2</v>
      </c>
      <c r="C107" s="49">
        <v>7.9000000000000001E-2</v>
      </c>
      <c r="D107" s="49">
        <v>4.1000000000000002E-2</v>
      </c>
      <c r="E107" s="49">
        <v>4.4999999999999998E-2</v>
      </c>
      <c r="F107" s="49">
        <v>2.7E-2</v>
      </c>
      <c r="G107" s="49">
        <v>3.5999999999999997E-2</v>
      </c>
      <c r="H107" s="49">
        <v>2.1000000000000001E-2</v>
      </c>
      <c r="I107" s="49">
        <v>4.0000000000000001E-3</v>
      </c>
    </row>
    <row r="108" spans="1:9" s="41" customFormat="1" x14ac:dyDescent="0.2">
      <c r="A108" s="50" t="s">
        <v>59</v>
      </c>
      <c r="B108" s="51">
        <v>0.21099999999999999</v>
      </c>
      <c r="C108" s="51">
        <v>0.29499999999999998</v>
      </c>
      <c r="D108" s="51">
        <v>0.255</v>
      </c>
      <c r="E108" s="51">
        <v>0.17</v>
      </c>
      <c r="F108" s="51">
        <v>0.23799999999999999</v>
      </c>
      <c r="G108" s="51">
        <v>0.25700000000000001</v>
      </c>
      <c r="H108" s="51">
        <v>0.23499999999999999</v>
      </c>
      <c r="I108" s="51">
        <v>0.26</v>
      </c>
    </row>
    <row r="109" spans="1:9" s="41" customFormat="1" x14ac:dyDescent="0.2">
      <c r="A109" s="65" t="s">
        <v>47</v>
      </c>
      <c r="B109" s="49">
        <v>3.6999999999999998E-2</v>
      </c>
      <c r="C109" s="49">
        <v>4.4999999999999998E-2</v>
      </c>
      <c r="D109" s="49">
        <v>4.9000000000000002E-2</v>
      </c>
      <c r="E109" s="49">
        <v>5.2999999999999999E-2</v>
      </c>
      <c r="F109" s="49">
        <v>6.7000000000000004E-2</v>
      </c>
      <c r="G109" s="49">
        <v>2.5999999999999999E-2</v>
      </c>
      <c r="H109" s="49">
        <v>5.2999999999999999E-2</v>
      </c>
      <c r="I109" s="49">
        <v>3.7999999999999999E-2</v>
      </c>
    </row>
    <row r="110" spans="1:9" s="41" customFormat="1" x14ac:dyDescent="0.2">
      <c r="A110" s="50" t="s">
        <v>26</v>
      </c>
      <c r="B110" s="51">
        <v>0.32400000000000001</v>
      </c>
      <c r="C110" s="51">
        <v>0.35</v>
      </c>
      <c r="D110" s="51">
        <v>0.45400000000000001</v>
      </c>
      <c r="E110" s="51">
        <v>0.47199999999999998</v>
      </c>
      <c r="F110" s="51">
        <v>0.52100000000000002</v>
      </c>
      <c r="G110" s="51">
        <v>0.48899999999999999</v>
      </c>
      <c r="H110" s="51">
        <v>0.41699999999999998</v>
      </c>
      <c r="I110" s="51">
        <v>0.38100000000000001</v>
      </c>
    </row>
    <row r="111" spans="1:9" s="41" customFormat="1" x14ac:dyDescent="0.2">
      <c r="A111" s="65" t="s">
        <v>57</v>
      </c>
      <c r="B111" s="49">
        <v>1.06</v>
      </c>
      <c r="C111" s="49">
        <v>1.2490000000000001</v>
      </c>
      <c r="D111" s="49">
        <v>1.399</v>
      </c>
      <c r="E111" s="49">
        <v>1.423</v>
      </c>
      <c r="F111" s="49">
        <v>1.4410000000000001</v>
      </c>
      <c r="G111" s="49">
        <v>1.3380000000000001</v>
      </c>
      <c r="H111" s="49">
        <v>1.2090000000000001</v>
      </c>
      <c r="I111" s="49">
        <v>1.306</v>
      </c>
    </row>
    <row r="112" spans="1:9" s="41" customFormat="1" x14ac:dyDescent="0.2">
      <c r="A112" s="50" t="s">
        <v>27</v>
      </c>
      <c r="B112" s="51">
        <v>0.37</v>
      </c>
      <c r="C112" s="51">
        <v>0.35899999999999999</v>
      </c>
      <c r="D112" s="51">
        <v>0.372</v>
      </c>
      <c r="E112" s="51">
        <v>0.41199999999999998</v>
      </c>
      <c r="F112" s="51">
        <v>0.45200000000000001</v>
      </c>
      <c r="G112" s="51">
        <v>0.57999999999999996</v>
      </c>
      <c r="H112" s="51">
        <v>0.497</v>
      </c>
      <c r="I112" s="51">
        <v>0.50600000000000001</v>
      </c>
    </row>
    <row r="113" spans="1:9" s="41" customFormat="1" x14ac:dyDescent="0.2">
      <c r="A113" s="65" t="s">
        <v>48</v>
      </c>
      <c r="B113" s="49">
        <v>4.5999999999999999E-2</v>
      </c>
      <c r="C113" s="49">
        <v>4.8000000000000001E-2</v>
      </c>
      <c r="D113" s="49">
        <v>0.05</v>
      </c>
      <c r="E113" s="49">
        <v>6.0999999999999999E-2</v>
      </c>
      <c r="F113" s="49">
        <v>5.0999999999999997E-2</v>
      </c>
      <c r="G113" s="49">
        <v>4.2000000000000003E-2</v>
      </c>
      <c r="H113" s="49">
        <v>0.04</v>
      </c>
      <c r="I113" s="49">
        <v>3.3000000000000002E-2</v>
      </c>
    </row>
    <row r="114" spans="1:9" s="41" customFormat="1" x14ac:dyDescent="0.2">
      <c r="A114" s="50" t="s">
        <v>60</v>
      </c>
      <c r="B114" s="51">
        <v>0.14899999999999999</v>
      </c>
      <c r="C114" s="51">
        <v>0.13400000000000001</v>
      </c>
      <c r="D114" s="51">
        <v>0.161</v>
      </c>
      <c r="E114" s="51">
        <v>0.13700000000000001</v>
      </c>
      <c r="F114" s="51">
        <v>0.11700000000000001</v>
      </c>
      <c r="G114" s="51">
        <v>0.16700000000000001</v>
      </c>
      <c r="H114" s="51">
        <v>0.123</v>
      </c>
      <c r="I114" s="51">
        <v>0.08</v>
      </c>
    </row>
    <row r="115" spans="1:9" s="41" customFormat="1" x14ac:dyDescent="0.2">
      <c r="A115" s="65" t="s">
        <v>58</v>
      </c>
      <c r="B115" s="49">
        <v>1.6879999999999999</v>
      </c>
      <c r="C115" s="49">
        <v>1.873</v>
      </c>
      <c r="D115" s="49">
        <v>1.653</v>
      </c>
      <c r="E115" s="49">
        <v>1.6319999999999999</v>
      </c>
      <c r="F115" s="49">
        <v>1.7010000000000001</v>
      </c>
      <c r="G115" s="49">
        <v>1.6040000000000001</v>
      </c>
      <c r="H115" s="49">
        <v>1.6439999999999999</v>
      </c>
      <c r="I115" s="49">
        <v>1.5069999999999999</v>
      </c>
    </row>
    <row r="116" spans="1:9" s="41" customFormat="1" x14ac:dyDescent="0.2">
      <c r="A116" s="66" t="s">
        <v>18</v>
      </c>
      <c r="B116" s="67">
        <v>3.0000000000000001E-3</v>
      </c>
      <c r="C116" s="67">
        <v>5.0000000000000001E-3</v>
      </c>
      <c r="D116" s="67">
        <v>0.01</v>
      </c>
      <c r="E116" s="67">
        <v>2E-3</v>
      </c>
      <c r="F116" s="67">
        <v>0</v>
      </c>
      <c r="G116" s="67">
        <v>2E-3</v>
      </c>
      <c r="H116" s="67">
        <v>0</v>
      </c>
      <c r="I116" s="67">
        <v>0</v>
      </c>
    </row>
    <row r="117" spans="1:9" s="41" customFormat="1" x14ac:dyDescent="0.2">
      <c r="A117" s="48"/>
      <c r="B117" s="49"/>
      <c r="C117" s="49"/>
      <c r="D117" s="49"/>
      <c r="E117" s="49"/>
    </row>
    <row r="118" spans="1:9" s="41" customFormat="1" x14ac:dyDescent="0.2">
      <c r="A118" s="57"/>
      <c r="B118" s="40"/>
      <c r="C118" s="40"/>
      <c r="D118" s="40"/>
      <c r="E118" s="40"/>
    </row>
    <row r="119" spans="1:9" s="41" customFormat="1" x14ac:dyDescent="0.2">
      <c r="A119" s="137" t="s">
        <v>33</v>
      </c>
      <c r="B119" s="40"/>
      <c r="C119" s="40"/>
      <c r="D119" s="40"/>
      <c r="E119" s="40"/>
    </row>
    <row r="120" spans="1:9" s="41" customFormat="1" x14ac:dyDescent="0.2">
      <c r="A120" s="189" t="s">
        <v>0</v>
      </c>
      <c r="B120" s="42"/>
      <c r="C120" s="42"/>
      <c r="D120" s="42"/>
      <c r="E120" s="42"/>
      <c r="F120" s="42"/>
      <c r="G120" s="42"/>
      <c r="H120" s="42"/>
      <c r="I120" s="42"/>
    </row>
    <row r="121" spans="1:9" s="41" customFormat="1" x14ac:dyDescent="0.2">
      <c r="A121" s="190"/>
      <c r="B121" s="43">
        <v>2012</v>
      </c>
      <c r="C121" s="43">
        <v>2013</v>
      </c>
      <c r="D121" s="43">
        <v>2014</v>
      </c>
      <c r="E121" s="43">
        <v>2015</v>
      </c>
      <c r="F121" s="43">
        <v>2016</v>
      </c>
      <c r="G121" s="43">
        <v>2017</v>
      </c>
      <c r="H121" s="43">
        <v>2018</v>
      </c>
      <c r="I121" s="43">
        <v>2019</v>
      </c>
    </row>
    <row r="122" spans="1:9" s="41" customFormat="1" x14ac:dyDescent="0.2">
      <c r="A122" s="50"/>
      <c r="B122" s="64"/>
      <c r="C122" s="64"/>
      <c r="D122" s="64"/>
      <c r="E122" s="64"/>
      <c r="F122" s="64"/>
      <c r="G122" s="64"/>
      <c r="H122" s="64"/>
      <c r="I122" s="64"/>
    </row>
    <row r="123" spans="1:9" s="41" customFormat="1" x14ac:dyDescent="0.2">
      <c r="A123" s="65" t="s">
        <v>42</v>
      </c>
      <c r="B123" s="49">
        <v>15.186999999999999</v>
      </c>
      <c r="C123" s="49">
        <v>17.111000000000001</v>
      </c>
      <c r="D123" s="49">
        <v>18.295999999999999</v>
      </c>
      <c r="E123" s="49">
        <v>19.73</v>
      </c>
      <c r="F123" s="49">
        <v>21.702999999999999</v>
      </c>
      <c r="G123" s="49">
        <v>22.41</v>
      </c>
      <c r="H123" s="49">
        <v>21.907</v>
      </c>
      <c r="I123" s="49">
        <v>22.748999999999999</v>
      </c>
    </row>
    <row r="124" spans="1:9" s="41" customFormat="1" x14ac:dyDescent="0.2">
      <c r="A124" s="50" t="s">
        <v>45</v>
      </c>
      <c r="B124" s="51">
        <v>0.79600000000000004</v>
      </c>
      <c r="C124" s="51">
        <v>0.89100000000000001</v>
      </c>
      <c r="D124" s="51">
        <v>0.92500000000000004</v>
      </c>
      <c r="E124" s="51">
        <v>1.19</v>
      </c>
      <c r="F124" s="51">
        <v>1.3939999999999999</v>
      </c>
      <c r="G124" s="51">
        <v>1.3540000000000001</v>
      </c>
      <c r="H124" s="51">
        <v>1.4970000000000001</v>
      </c>
      <c r="I124" s="51">
        <v>1.6619999999999999</v>
      </c>
    </row>
    <row r="125" spans="1:9" s="41" customFormat="1" x14ac:dyDescent="0.2">
      <c r="A125" s="65" t="s">
        <v>46</v>
      </c>
      <c r="B125" s="49">
        <v>2.5999999999999999E-2</v>
      </c>
      <c r="C125" s="49">
        <v>1.2999999999999999E-2</v>
      </c>
      <c r="D125" s="49">
        <v>7.0000000000000007E-2</v>
      </c>
      <c r="E125" s="49">
        <v>7.1999999999999995E-2</v>
      </c>
      <c r="F125" s="49">
        <v>7.5999999999999998E-2</v>
      </c>
      <c r="G125" s="49">
        <v>7.1999999999999995E-2</v>
      </c>
      <c r="H125" s="49">
        <v>0.16800000000000001</v>
      </c>
      <c r="I125" s="49">
        <v>2.3E-2</v>
      </c>
    </row>
    <row r="126" spans="1:9" s="41" customFormat="1" x14ac:dyDescent="0.2">
      <c r="A126" s="50" t="s">
        <v>59</v>
      </c>
      <c r="B126" s="51">
        <v>0.92</v>
      </c>
      <c r="C126" s="51">
        <v>0.97899999999999998</v>
      </c>
      <c r="D126" s="51">
        <v>1.2430000000000001</v>
      </c>
      <c r="E126" s="51">
        <v>0.94499999999999995</v>
      </c>
      <c r="F126" s="51">
        <v>1.1160000000000001</v>
      </c>
      <c r="G126" s="51">
        <v>1.8440000000000001</v>
      </c>
      <c r="H126" s="51">
        <v>1.51</v>
      </c>
      <c r="I126" s="51">
        <v>1.232</v>
      </c>
    </row>
    <row r="127" spans="1:9" s="41" customFormat="1" x14ac:dyDescent="0.2">
      <c r="A127" s="65" t="s">
        <v>47</v>
      </c>
      <c r="B127" s="49">
        <v>0.17899999999999999</v>
      </c>
      <c r="C127" s="49">
        <v>0.25800000000000001</v>
      </c>
      <c r="D127" s="49">
        <v>0.25700000000000001</v>
      </c>
      <c r="E127" s="49">
        <v>0.25700000000000001</v>
      </c>
      <c r="F127" s="49">
        <v>0.24399999999999999</v>
      </c>
      <c r="G127" s="49">
        <v>0.16300000000000001</v>
      </c>
      <c r="H127" s="49">
        <v>0.111</v>
      </c>
      <c r="I127" s="49">
        <v>0.22600000000000001</v>
      </c>
    </row>
    <row r="128" spans="1:9" s="41" customFormat="1" x14ac:dyDescent="0.2">
      <c r="A128" s="50" t="s">
        <v>26</v>
      </c>
      <c r="B128" s="51">
        <v>0.755</v>
      </c>
      <c r="C128" s="51">
        <v>0.95299999999999996</v>
      </c>
      <c r="D128" s="51">
        <v>1.526</v>
      </c>
      <c r="E128" s="51">
        <v>1.4690000000000001</v>
      </c>
      <c r="F128" s="51">
        <v>1.829</v>
      </c>
      <c r="G128" s="51">
        <v>1.641</v>
      </c>
      <c r="H128" s="51">
        <v>1.716</v>
      </c>
      <c r="I128" s="51">
        <v>1.798</v>
      </c>
    </row>
    <row r="129" spans="1:9" s="41" customFormat="1" x14ac:dyDescent="0.2">
      <c r="A129" s="65" t="s">
        <v>57</v>
      </c>
      <c r="B129" s="49">
        <v>5.7939999999999996</v>
      </c>
      <c r="C129" s="49">
        <v>6.1639999999999997</v>
      </c>
      <c r="D129" s="49">
        <v>6.4320000000000004</v>
      </c>
      <c r="E129" s="49">
        <v>7.3339999999999996</v>
      </c>
      <c r="F129" s="49">
        <v>8.2210000000000001</v>
      </c>
      <c r="G129" s="49">
        <v>7.98</v>
      </c>
      <c r="H129" s="49">
        <v>8.0630000000000006</v>
      </c>
      <c r="I129" s="49">
        <v>8.3390000000000004</v>
      </c>
    </row>
    <row r="130" spans="1:9" s="41" customFormat="1" x14ac:dyDescent="0.2">
      <c r="A130" s="50" t="s">
        <v>27</v>
      </c>
      <c r="B130" s="51">
        <v>1.125</v>
      </c>
      <c r="C130" s="51">
        <v>1.2949999999999999</v>
      </c>
      <c r="D130" s="51">
        <v>1.2290000000000001</v>
      </c>
      <c r="E130" s="51">
        <v>0.93600000000000005</v>
      </c>
      <c r="F130" s="51">
        <v>1.1879999999999999</v>
      </c>
      <c r="G130" s="51">
        <v>1.4019999999999999</v>
      </c>
      <c r="H130" s="51">
        <v>1.2090000000000001</v>
      </c>
      <c r="I130" s="51">
        <v>1.556</v>
      </c>
    </row>
    <row r="131" spans="1:9" s="41" customFormat="1" x14ac:dyDescent="0.2">
      <c r="A131" s="65" t="s">
        <v>48</v>
      </c>
      <c r="B131" s="49">
        <v>0.17899999999999999</v>
      </c>
      <c r="C131" s="49">
        <v>0.19</v>
      </c>
      <c r="D131" s="49">
        <v>0.11</v>
      </c>
      <c r="E131" s="49">
        <v>0.186</v>
      </c>
      <c r="F131" s="49">
        <v>0.14299999999999999</v>
      </c>
      <c r="G131" s="49">
        <v>0.17799999999999999</v>
      </c>
      <c r="H131" s="49">
        <v>0.19500000000000001</v>
      </c>
      <c r="I131" s="49">
        <v>0.17299999999999999</v>
      </c>
    </row>
    <row r="132" spans="1:9" s="41" customFormat="1" x14ac:dyDescent="0.2">
      <c r="A132" s="50" t="s">
        <v>60</v>
      </c>
      <c r="B132" s="51">
        <v>0.67400000000000004</v>
      </c>
      <c r="C132" s="51">
        <v>0.67100000000000004</v>
      </c>
      <c r="D132" s="51">
        <v>0.89100000000000001</v>
      </c>
      <c r="E132" s="51">
        <v>1.2130000000000001</v>
      </c>
      <c r="F132" s="51">
        <v>1.1060000000000001</v>
      </c>
      <c r="G132" s="51">
        <v>1.0569999999999999</v>
      </c>
      <c r="H132" s="51">
        <v>0.84899999999999998</v>
      </c>
      <c r="I132" s="51">
        <v>1.0049999999999999</v>
      </c>
    </row>
    <row r="133" spans="1:9" s="41" customFormat="1" x14ac:dyDescent="0.2">
      <c r="A133" s="65" t="s">
        <v>58</v>
      </c>
      <c r="B133" s="49">
        <v>4.7210000000000001</v>
      </c>
      <c r="C133" s="49">
        <v>5.6929999999999996</v>
      </c>
      <c r="D133" s="49">
        <v>5.6130000000000004</v>
      </c>
      <c r="E133" s="49">
        <v>6.1239999999999997</v>
      </c>
      <c r="F133" s="49">
        <v>6.3860000000000001</v>
      </c>
      <c r="G133" s="49">
        <v>6.72</v>
      </c>
      <c r="H133" s="49">
        <v>6.5880000000000001</v>
      </c>
      <c r="I133" s="49">
        <v>6.7359999999999998</v>
      </c>
    </row>
    <row r="134" spans="1:9" s="41" customFormat="1" x14ac:dyDescent="0.2">
      <c r="A134" s="66" t="s">
        <v>18</v>
      </c>
      <c r="B134" s="67">
        <v>1.9E-2</v>
      </c>
      <c r="C134" s="67">
        <v>5.0000000000000001E-3</v>
      </c>
      <c r="D134" s="67">
        <v>0</v>
      </c>
      <c r="E134" s="67">
        <v>5.0000000000000001E-3</v>
      </c>
      <c r="F134" s="67">
        <v>0</v>
      </c>
      <c r="G134" s="67">
        <v>0</v>
      </c>
      <c r="H134" s="67">
        <v>0</v>
      </c>
      <c r="I134" s="67">
        <v>0</v>
      </c>
    </row>
    <row r="135" spans="1:9" s="41" customFormat="1" x14ac:dyDescent="0.2">
      <c r="A135" s="48"/>
      <c r="B135" s="49"/>
      <c r="C135" s="49"/>
      <c r="D135" s="49"/>
      <c r="E135" s="49"/>
    </row>
    <row r="136" spans="1:9" s="41" customFormat="1" x14ac:dyDescent="0.2">
      <c r="A136" s="57"/>
      <c r="B136" s="40"/>
      <c r="C136" s="40"/>
      <c r="D136" s="40"/>
      <c r="E136" s="40"/>
    </row>
    <row r="137" spans="1:9" s="41" customFormat="1" x14ac:dyDescent="0.2">
      <c r="A137" s="137" t="s">
        <v>34</v>
      </c>
      <c r="B137" s="40"/>
      <c r="C137" s="40"/>
      <c r="D137" s="40"/>
      <c r="E137" s="40"/>
    </row>
    <row r="138" spans="1:9" s="41" customFormat="1" x14ac:dyDescent="0.2">
      <c r="A138" s="189" t="s">
        <v>0</v>
      </c>
      <c r="B138" s="42"/>
      <c r="C138" s="42"/>
      <c r="D138" s="42"/>
      <c r="E138" s="42"/>
      <c r="F138" s="42"/>
      <c r="G138" s="42"/>
      <c r="H138" s="42"/>
      <c r="I138" s="42"/>
    </row>
    <row r="139" spans="1:9" s="41" customFormat="1" x14ac:dyDescent="0.2">
      <c r="A139" s="190"/>
      <c r="B139" s="43">
        <v>2012</v>
      </c>
      <c r="C139" s="43">
        <v>2013</v>
      </c>
      <c r="D139" s="43">
        <v>2014</v>
      </c>
      <c r="E139" s="43">
        <v>2015</v>
      </c>
      <c r="F139" s="43">
        <v>2016</v>
      </c>
      <c r="G139" s="43">
        <v>2017</v>
      </c>
      <c r="H139" s="43">
        <v>2018</v>
      </c>
      <c r="I139" s="43">
        <v>2019</v>
      </c>
    </row>
    <row r="140" spans="1:9" s="41" customFormat="1" x14ac:dyDescent="0.2">
      <c r="A140" s="50"/>
      <c r="B140" s="64"/>
      <c r="C140" s="64"/>
      <c r="D140" s="64"/>
      <c r="E140" s="64"/>
      <c r="F140" s="64"/>
      <c r="G140" s="64"/>
      <c r="H140" s="64"/>
      <c r="I140" s="64"/>
    </row>
    <row r="141" spans="1:9" s="41" customFormat="1" x14ac:dyDescent="0.2">
      <c r="A141" s="65" t="s">
        <v>43</v>
      </c>
      <c r="B141" s="49">
        <v>4.875</v>
      </c>
      <c r="C141" s="49">
        <v>4.9119999999999999</v>
      </c>
      <c r="D141" s="49">
        <v>5.117</v>
      </c>
      <c r="E141" s="49">
        <v>5.2880000000000003</v>
      </c>
      <c r="F141" s="49">
        <v>5.5919999999999996</v>
      </c>
      <c r="G141" s="49">
        <v>4.8540000000000001</v>
      </c>
      <c r="H141" s="49">
        <v>4.9720000000000004</v>
      </c>
      <c r="I141" s="49">
        <v>5.6219999999999999</v>
      </c>
    </row>
    <row r="142" spans="1:9" s="41" customFormat="1" x14ac:dyDescent="0.2">
      <c r="A142" s="50" t="s">
        <v>45</v>
      </c>
      <c r="B142" s="51">
        <v>0.22700000000000001</v>
      </c>
      <c r="C142" s="51">
        <v>0.19400000000000001</v>
      </c>
      <c r="D142" s="51">
        <v>0.115</v>
      </c>
      <c r="E142" s="51">
        <v>7.0000000000000007E-2</v>
      </c>
      <c r="F142" s="51">
        <v>0.05</v>
      </c>
      <c r="G142" s="51">
        <v>0.04</v>
      </c>
      <c r="H142" s="51">
        <v>3.7999999999999999E-2</v>
      </c>
      <c r="I142" s="51">
        <v>0.03</v>
      </c>
    </row>
    <row r="143" spans="1:9" s="41" customFormat="1" x14ac:dyDescent="0.2">
      <c r="A143" s="65" t="s">
        <v>46</v>
      </c>
      <c r="B143" s="49">
        <v>4.5999999999999999E-2</v>
      </c>
      <c r="C143" s="49">
        <v>5.1999999999999998E-2</v>
      </c>
      <c r="D143" s="49">
        <v>6.6000000000000003E-2</v>
      </c>
      <c r="E143" s="49">
        <v>3.1E-2</v>
      </c>
      <c r="F143" s="49">
        <v>3.5999999999999997E-2</v>
      </c>
      <c r="G143" s="49">
        <v>8.9999999999999993E-3</v>
      </c>
      <c r="H143" s="49">
        <v>1.4E-2</v>
      </c>
      <c r="I143" s="49">
        <v>8.9999999999999993E-3</v>
      </c>
    </row>
    <row r="144" spans="1:9" s="41" customFormat="1" x14ac:dyDescent="0.2">
      <c r="A144" s="50" t="s">
        <v>59</v>
      </c>
      <c r="B144" s="51">
        <v>0.17899999999999999</v>
      </c>
      <c r="C144" s="51">
        <v>0.17699999999999999</v>
      </c>
      <c r="D144" s="51">
        <v>0.18</v>
      </c>
      <c r="E144" s="51">
        <v>0.124</v>
      </c>
      <c r="F144" s="51">
        <v>0.111</v>
      </c>
      <c r="G144" s="51">
        <v>0.114</v>
      </c>
      <c r="H144" s="51">
        <v>0.2</v>
      </c>
      <c r="I144" s="51">
        <v>0.24</v>
      </c>
    </row>
    <row r="145" spans="1:9" s="41" customFormat="1" x14ac:dyDescent="0.2">
      <c r="A145" s="65" t="s">
        <v>47</v>
      </c>
      <c r="B145" s="49">
        <v>4.9000000000000002E-2</v>
      </c>
      <c r="C145" s="49">
        <v>2.7E-2</v>
      </c>
      <c r="D145" s="49">
        <v>1.9E-2</v>
      </c>
      <c r="E145" s="49">
        <v>1.2E-2</v>
      </c>
      <c r="F145" s="49">
        <v>2.5999999999999999E-2</v>
      </c>
      <c r="G145" s="49">
        <v>1.9E-2</v>
      </c>
      <c r="H145" s="49">
        <v>2.1000000000000001E-2</v>
      </c>
      <c r="I145" s="49">
        <v>3.4000000000000002E-2</v>
      </c>
    </row>
    <row r="146" spans="1:9" s="41" customFormat="1" x14ac:dyDescent="0.2">
      <c r="A146" s="50" t="s">
        <v>26</v>
      </c>
      <c r="B146" s="51">
        <v>0.374</v>
      </c>
      <c r="C146" s="51">
        <v>0.36499999999999999</v>
      </c>
      <c r="D146" s="51">
        <v>0.502</v>
      </c>
      <c r="E146" s="51">
        <v>0.46300000000000002</v>
      </c>
      <c r="F146" s="51">
        <v>0.59199999999999997</v>
      </c>
      <c r="G146" s="51">
        <v>0.38500000000000001</v>
      </c>
      <c r="H146" s="51">
        <v>0.34100000000000003</v>
      </c>
      <c r="I146" s="51">
        <v>0.52800000000000002</v>
      </c>
    </row>
    <row r="147" spans="1:9" s="41" customFormat="1" x14ac:dyDescent="0.2">
      <c r="A147" s="65" t="s">
        <v>57</v>
      </c>
      <c r="B147" s="49">
        <v>1.0329999999999999</v>
      </c>
      <c r="C147" s="49">
        <v>1.0629999999999999</v>
      </c>
      <c r="D147" s="49">
        <v>1.0660000000000001</v>
      </c>
      <c r="E147" s="49">
        <v>1.329</v>
      </c>
      <c r="F147" s="49">
        <v>1.4830000000000001</v>
      </c>
      <c r="G147" s="49">
        <v>1.1879999999999999</v>
      </c>
      <c r="H147" s="49">
        <v>1.075</v>
      </c>
      <c r="I147" s="49">
        <v>1.3140000000000001</v>
      </c>
    </row>
    <row r="148" spans="1:9" s="41" customFormat="1" x14ac:dyDescent="0.2">
      <c r="A148" s="50" t="s">
        <v>27</v>
      </c>
      <c r="B148" s="51">
        <v>0.53800000000000003</v>
      </c>
      <c r="C148" s="51">
        <v>0.503</v>
      </c>
      <c r="D148" s="51">
        <v>0.50800000000000001</v>
      </c>
      <c r="E148" s="51">
        <v>0.49199999999999999</v>
      </c>
      <c r="F148" s="51">
        <v>0.56999999999999995</v>
      </c>
      <c r="G148" s="51">
        <v>0.45400000000000001</v>
      </c>
      <c r="H148" s="51">
        <v>0.51500000000000001</v>
      </c>
      <c r="I148" s="51">
        <v>0.58299999999999996</v>
      </c>
    </row>
    <row r="149" spans="1:9" s="41" customFormat="1" x14ac:dyDescent="0.2">
      <c r="A149" s="65" t="s">
        <v>48</v>
      </c>
      <c r="B149" s="49">
        <v>2.5999999999999999E-2</v>
      </c>
      <c r="C149" s="49">
        <v>3.5000000000000003E-2</v>
      </c>
      <c r="D149" s="49">
        <v>3.2000000000000001E-2</v>
      </c>
      <c r="E149" s="49">
        <v>3.7999999999999999E-2</v>
      </c>
      <c r="F149" s="49">
        <v>2.7E-2</v>
      </c>
      <c r="G149" s="49">
        <v>5.8000000000000003E-2</v>
      </c>
      <c r="H149" s="49">
        <v>4.8000000000000001E-2</v>
      </c>
      <c r="I149" s="49">
        <v>0.04</v>
      </c>
    </row>
    <row r="150" spans="1:9" s="41" customFormat="1" x14ac:dyDescent="0.2">
      <c r="A150" s="50" t="s">
        <v>60</v>
      </c>
      <c r="B150" s="51">
        <v>0.11899999999999999</v>
      </c>
      <c r="C150" s="51">
        <v>0.123</v>
      </c>
      <c r="D150" s="51">
        <v>0.124</v>
      </c>
      <c r="E150" s="51">
        <v>0.16200000000000001</v>
      </c>
      <c r="F150" s="51">
        <v>0.12</v>
      </c>
      <c r="G150" s="51">
        <v>8.6999999999999994E-2</v>
      </c>
      <c r="H150" s="51">
        <v>7.1999999999999995E-2</v>
      </c>
      <c r="I150" s="51">
        <v>7.0999999999999994E-2</v>
      </c>
    </row>
    <row r="151" spans="1:9" s="41" customFormat="1" x14ac:dyDescent="0.2">
      <c r="A151" s="65" t="s">
        <v>58</v>
      </c>
      <c r="B151" s="49">
        <v>2.2850000000000001</v>
      </c>
      <c r="C151" s="49">
        <v>2.3719999999999999</v>
      </c>
      <c r="D151" s="49">
        <v>2.5070000000000001</v>
      </c>
      <c r="E151" s="49">
        <v>2.5609999999999999</v>
      </c>
      <c r="F151" s="49">
        <v>2.5760000000000001</v>
      </c>
      <c r="G151" s="49">
        <v>2.5030000000000001</v>
      </c>
      <c r="H151" s="49">
        <v>2.6480000000000001</v>
      </c>
      <c r="I151" s="49">
        <v>2.7730000000000001</v>
      </c>
    </row>
    <row r="152" spans="1:9" s="41" customFormat="1" x14ac:dyDescent="0.2">
      <c r="A152" s="66" t="s">
        <v>18</v>
      </c>
      <c r="B152" s="67">
        <v>0</v>
      </c>
      <c r="C152" s="67">
        <v>0</v>
      </c>
      <c r="D152" s="67">
        <v>0</v>
      </c>
      <c r="E152" s="67">
        <v>7.0000000000000001E-3</v>
      </c>
      <c r="F152" s="67">
        <v>0</v>
      </c>
      <c r="G152" s="67">
        <v>0</v>
      </c>
      <c r="H152" s="67">
        <v>0</v>
      </c>
      <c r="I152" s="67">
        <v>0</v>
      </c>
    </row>
    <row r="153" spans="1:9" s="41" customFormat="1" x14ac:dyDescent="0.2">
      <c r="A153" s="48"/>
      <c r="B153" s="49"/>
      <c r="C153" s="49"/>
      <c r="D153" s="49"/>
      <c r="E153" s="49"/>
    </row>
    <row r="154" spans="1:9" s="41" customFormat="1" x14ac:dyDescent="0.2">
      <c r="A154" s="57"/>
      <c r="B154" s="40"/>
      <c r="C154" s="40"/>
      <c r="D154" s="40"/>
      <c r="E154" s="40"/>
    </row>
    <row r="155" spans="1:9" s="41" customFormat="1" x14ac:dyDescent="0.2">
      <c r="A155" s="137" t="s">
        <v>35</v>
      </c>
      <c r="B155" s="40"/>
      <c r="C155" s="40"/>
      <c r="D155" s="40"/>
      <c r="E155" s="40"/>
    </row>
    <row r="156" spans="1:9" s="41" customFormat="1" x14ac:dyDescent="0.2">
      <c r="A156" s="189" t="s">
        <v>0</v>
      </c>
      <c r="B156" s="42"/>
      <c r="C156" s="42"/>
      <c r="D156" s="42"/>
      <c r="E156" s="42"/>
      <c r="F156" s="42"/>
      <c r="G156" s="42"/>
      <c r="H156" s="42"/>
      <c r="I156" s="42"/>
    </row>
    <row r="157" spans="1:9" s="41" customFormat="1" x14ac:dyDescent="0.2">
      <c r="A157" s="190"/>
      <c r="B157" s="43">
        <v>2012</v>
      </c>
      <c r="C157" s="43">
        <v>2013</v>
      </c>
      <c r="D157" s="43">
        <v>2014</v>
      </c>
      <c r="E157" s="43">
        <v>2015</v>
      </c>
      <c r="F157" s="43">
        <v>2016</v>
      </c>
      <c r="G157" s="43">
        <v>2017</v>
      </c>
      <c r="H157" s="43">
        <v>2018</v>
      </c>
      <c r="I157" s="43">
        <v>2019</v>
      </c>
    </row>
    <row r="158" spans="1:9" s="41" customFormat="1" x14ac:dyDescent="0.2">
      <c r="A158" s="50"/>
      <c r="B158" s="64"/>
      <c r="C158" s="64"/>
      <c r="D158" s="64"/>
      <c r="E158" s="64"/>
      <c r="F158" s="64"/>
      <c r="G158" s="64"/>
      <c r="H158" s="64"/>
      <c r="I158" s="64"/>
    </row>
    <row r="159" spans="1:9" s="41" customFormat="1" x14ac:dyDescent="0.2">
      <c r="A159" s="65" t="s">
        <v>44</v>
      </c>
      <c r="B159" s="49">
        <v>4.2489999999999997</v>
      </c>
      <c r="C159" s="49">
        <v>4.97</v>
      </c>
      <c r="D159" s="49">
        <v>5.4169999999999998</v>
      </c>
      <c r="E159" s="49">
        <v>5.6120000000000001</v>
      </c>
      <c r="F159" s="49">
        <v>5.141</v>
      </c>
      <c r="G159" s="49">
        <v>5.32</v>
      </c>
      <c r="H159" s="49">
        <v>5.0579999999999998</v>
      </c>
      <c r="I159" s="49">
        <v>5.24</v>
      </c>
    </row>
    <row r="160" spans="1:9" s="41" customFormat="1" x14ac:dyDescent="0.2">
      <c r="A160" s="50" t="s">
        <v>45</v>
      </c>
      <c r="B160" s="51">
        <v>0.4</v>
      </c>
      <c r="C160" s="51">
        <v>0.33300000000000002</v>
      </c>
      <c r="D160" s="51">
        <v>0.33600000000000002</v>
      </c>
      <c r="E160" s="51">
        <v>0.252</v>
      </c>
      <c r="F160" s="51">
        <v>0.44900000000000001</v>
      </c>
      <c r="G160" s="51">
        <v>0.30099999999999999</v>
      </c>
      <c r="H160" s="51">
        <v>0.30299999999999999</v>
      </c>
      <c r="I160" s="51">
        <v>0.23499999999999999</v>
      </c>
    </row>
    <row r="161" spans="1:9" s="41" customFormat="1" x14ac:dyDescent="0.2">
      <c r="A161" s="65" t="s">
        <v>46</v>
      </c>
      <c r="B161" s="49">
        <v>8.0000000000000002E-3</v>
      </c>
      <c r="C161" s="49">
        <v>0</v>
      </c>
      <c r="D161" s="49">
        <v>2E-3</v>
      </c>
      <c r="E161" s="49">
        <v>4.0000000000000001E-3</v>
      </c>
      <c r="F161" s="49">
        <v>5.0000000000000001E-3</v>
      </c>
      <c r="G161" s="49">
        <v>0</v>
      </c>
      <c r="H161" s="49">
        <v>0</v>
      </c>
      <c r="I161" s="49">
        <v>0</v>
      </c>
    </row>
    <row r="162" spans="1:9" s="41" customFormat="1" x14ac:dyDescent="0.2">
      <c r="A162" s="50" t="s">
        <v>59</v>
      </c>
      <c r="B162" s="51">
        <v>0.217</v>
      </c>
      <c r="C162" s="51">
        <v>0.21099999999999999</v>
      </c>
      <c r="D162" s="51">
        <v>0.28699999999999998</v>
      </c>
      <c r="E162" s="51">
        <v>0.32400000000000001</v>
      </c>
      <c r="F162" s="51">
        <v>0.24399999999999999</v>
      </c>
      <c r="G162" s="51">
        <v>0.22700000000000001</v>
      </c>
      <c r="H162" s="51">
        <v>0.183</v>
      </c>
      <c r="I162" s="51">
        <v>0.27600000000000002</v>
      </c>
    </row>
    <row r="163" spans="1:9" s="41" customFormat="1" x14ac:dyDescent="0.2">
      <c r="A163" s="65" t="s">
        <v>47</v>
      </c>
      <c r="B163" s="49">
        <v>0.05</v>
      </c>
      <c r="C163" s="49">
        <v>0.05</v>
      </c>
      <c r="D163" s="49">
        <v>6.9000000000000006E-2</v>
      </c>
      <c r="E163" s="49">
        <v>6.0999999999999999E-2</v>
      </c>
      <c r="F163" s="49">
        <v>5.0999999999999997E-2</v>
      </c>
      <c r="G163" s="49">
        <v>4.1000000000000002E-2</v>
      </c>
      <c r="H163" s="49">
        <v>6.8000000000000005E-2</v>
      </c>
      <c r="I163" s="49">
        <v>6.7000000000000004E-2</v>
      </c>
    </row>
    <row r="164" spans="1:9" s="41" customFormat="1" x14ac:dyDescent="0.2">
      <c r="A164" s="50" t="s">
        <v>26</v>
      </c>
      <c r="B164" s="51">
        <v>0.38300000000000001</v>
      </c>
      <c r="C164" s="51">
        <v>0.45800000000000002</v>
      </c>
      <c r="D164" s="51">
        <v>0.50600000000000001</v>
      </c>
      <c r="E164" s="51">
        <v>0.78500000000000003</v>
      </c>
      <c r="F164" s="51">
        <v>0.374</v>
      </c>
      <c r="G164" s="51">
        <v>0.36499999999999999</v>
      </c>
      <c r="H164" s="51">
        <v>0.32400000000000001</v>
      </c>
      <c r="I164" s="51">
        <v>0.35699999999999998</v>
      </c>
    </row>
    <row r="165" spans="1:9" s="41" customFormat="1" x14ac:dyDescent="0.2">
      <c r="A165" s="65" t="s">
        <v>57</v>
      </c>
      <c r="B165" s="49">
        <v>1.093</v>
      </c>
      <c r="C165" s="49">
        <v>1.5009999999999999</v>
      </c>
      <c r="D165" s="49">
        <v>1.6419999999999999</v>
      </c>
      <c r="E165" s="49">
        <v>1.7150000000000001</v>
      </c>
      <c r="F165" s="49">
        <v>1.7290000000000001</v>
      </c>
      <c r="G165" s="49">
        <v>1.659</v>
      </c>
      <c r="H165" s="49">
        <v>1.7010000000000001</v>
      </c>
      <c r="I165" s="49">
        <v>1.7909999999999999</v>
      </c>
    </row>
    <row r="166" spans="1:9" s="41" customFormat="1" x14ac:dyDescent="0.2">
      <c r="A166" s="50" t="s">
        <v>27</v>
      </c>
      <c r="B166" s="51">
        <v>0.372</v>
      </c>
      <c r="C166" s="51">
        <v>0.432</v>
      </c>
      <c r="D166" s="51">
        <v>0.40300000000000002</v>
      </c>
      <c r="E166" s="51">
        <v>0.36099999999999999</v>
      </c>
      <c r="F166" s="51">
        <v>0.41599999999999998</v>
      </c>
      <c r="G166" s="51">
        <v>0.35599999999999998</v>
      </c>
      <c r="H166" s="51">
        <v>0.35599999999999998</v>
      </c>
      <c r="I166" s="51">
        <v>0.437</v>
      </c>
    </row>
    <row r="167" spans="1:9" s="41" customFormat="1" x14ac:dyDescent="0.2">
      <c r="A167" s="65" t="s">
        <v>48</v>
      </c>
      <c r="B167" s="49">
        <v>2.5999999999999999E-2</v>
      </c>
      <c r="C167" s="49">
        <v>5.1999999999999998E-2</v>
      </c>
      <c r="D167" s="49">
        <v>2.5000000000000001E-2</v>
      </c>
      <c r="E167" s="49">
        <v>5.2999999999999999E-2</v>
      </c>
      <c r="F167" s="49">
        <v>3.5000000000000003E-2</v>
      </c>
      <c r="G167" s="49">
        <v>6.7000000000000004E-2</v>
      </c>
      <c r="H167" s="49">
        <v>6.7000000000000004E-2</v>
      </c>
      <c r="I167" s="49">
        <v>8.6999999999999994E-2</v>
      </c>
    </row>
    <row r="168" spans="1:9" s="41" customFormat="1" x14ac:dyDescent="0.2">
      <c r="A168" s="50" t="s">
        <v>60</v>
      </c>
      <c r="B168" s="51">
        <v>0.20399999999999999</v>
      </c>
      <c r="C168" s="51">
        <v>0.15</v>
      </c>
      <c r="D168" s="51">
        <v>0.16700000000000001</v>
      </c>
      <c r="E168" s="51">
        <v>0.152</v>
      </c>
      <c r="F168" s="51">
        <v>0.2</v>
      </c>
      <c r="G168" s="51">
        <v>0.219</v>
      </c>
      <c r="H168" s="51">
        <v>0.14099999999999999</v>
      </c>
      <c r="I168" s="51">
        <v>0.13400000000000001</v>
      </c>
    </row>
    <row r="169" spans="1:9" s="41" customFormat="1" x14ac:dyDescent="0.2">
      <c r="A169" s="65" t="s">
        <v>58</v>
      </c>
      <c r="B169" s="49">
        <v>1.49</v>
      </c>
      <c r="C169" s="49">
        <v>1.78</v>
      </c>
      <c r="D169" s="49">
        <v>1.9810000000000001</v>
      </c>
      <c r="E169" s="49">
        <v>1.903</v>
      </c>
      <c r="F169" s="49">
        <v>1.6379999999999999</v>
      </c>
      <c r="G169" s="49">
        <v>2.077</v>
      </c>
      <c r="H169" s="49">
        <v>1.915</v>
      </c>
      <c r="I169" s="49">
        <v>1.857</v>
      </c>
    </row>
    <row r="170" spans="1:9" s="41" customFormat="1" x14ac:dyDescent="0.2">
      <c r="A170" s="66" t="s">
        <v>18</v>
      </c>
      <c r="B170" s="67">
        <v>7.0000000000000001E-3</v>
      </c>
      <c r="C170" s="67">
        <v>3.0000000000000001E-3</v>
      </c>
      <c r="D170" s="67">
        <v>0</v>
      </c>
      <c r="E170" s="67">
        <v>4.0000000000000001E-3</v>
      </c>
      <c r="F170" s="67">
        <v>0</v>
      </c>
      <c r="G170" s="67">
        <v>7.0000000000000001E-3</v>
      </c>
      <c r="H170" s="67">
        <v>0</v>
      </c>
      <c r="I170" s="67">
        <v>0</v>
      </c>
    </row>
    <row r="171" spans="1:9" s="41" customFormat="1" x14ac:dyDescent="0.2">
      <c r="B171" s="40"/>
      <c r="C171" s="40"/>
      <c r="D171" s="40"/>
      <c r="E171" s="40"/>
    </row>
    <row r="172" spans="1:9" s="41" customFormat="1" x14ac:dyDescent="0.2">
      <c r="B172" s="40"/>
      <c r="C172" s="40"/>
      <c r="D172" s="40"/>
      <c r="E172" s="40"/>
    </row>
    <row r="173" spans="1:9" s="41" customFormat="1" x14ac:dyDescent="0.2">
      <c r="A173" s="138" t="s">
        <v>142</v>
      </c>
      <c r="B173" s="42"/>
      <c r="C173" s="42"/>
      <c r="D173" s="42"/>
      <c r="E173" s="40"/>
    </row>
    <row r="174" spans="1:9" s="41" customFormat="1" x14ac:dyDescent="0.2">
      <c r="A174" s="58" t="s">
        <v>147</v>
      </c>
      <c r="B174" s="55"/>
      <c r="C174" s="55"/>
      <c r="D174" s="55"/>
      <c r="E174" s="40"/>
    </row>
    <row r="175" spans="1:9" s="41" customFormat="1" x14ac:dyDescent="0.2">
      <c r="A175" s="58" t="s">
        <v>144</v>
      </c>
      <c r="B175" s="55"/>
      <c r="C175" s="55"/>
      <c r="D175" s="55"/>
      <c r="E175" s="40"/>
    </row>
    <row r="176" spans="1:9" s="41" customFormat="1" x14ac:dyDescent="0.2">
      <c r="A176" s="59" t="s">
        <v>148</v>
      </c>
      <c r="B176" s="55"/>
      <c r="C176" s="55"/>
      <c r="D176" s="55"/>
      <c r="E176" s="40"/>
    </row>
    <row r="177" spans="1:5" s="41" customFormat="1" x14ac:dyDescent="0.2">
      <c r="A177" s="59" t="s">
        <v>146</v>
      </c>
      <c r="B177" s="55"/>
      <c r="C177" s="55"/>
      <c r="D177" s="55"/>
      <c r="E177" s="40"/>
    </row>
    <row r="178" spans="1:5" s="41" customFormat="1" x14ac:dyDescent="0.2">
      <c r="A178" s="59" t="s">
        <v>161</v>
      </c>
      <c r="B178" s="55"/>
      <c r="C178" s="55"/>
      <c r="D178" s="55"/>
      <c r="E178" s="40"/>
    </row>
    <row r="179" spans="1:5" s="41" customFormat="1" x14ac:dyDescent="0.2">
      <c r="A179" s="139" t="str">
        <f>'Total capitales Nuevos dptos'!A208</f>
        <v>Actualizado el 15 de abril de 2021</v>
      </c>
      <c r="B179" s="140"/>
      <c r="C179" s="140"/>
      <c r="D179" s="140"/>
      <c r="E179" s="40"/>
    </row>
  </sheetData>
  <mergeCells count="11">
    <mergeCell ref="A5:C5"/>
    <mergeCell ref="A120:A121"/>
    <mergeCell ref="A138:A139"/>
    <mergeCell ref="A156:A157"/>
    <mergeCell ref="A12:A13"/>
    <mergeCell ref="A30:A31"/>
    <mergeCell ref="A48:A49"/>
    <mergeCell ref="A66:A67"/>
    <mergeCell ref="A84:A85"/>
    <mergeCell ref="A102:A103"/>
    <mergeCell ref="A11:C1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175"/>
  <sheetViews>
    <sheetView showGridLines="0" zoomScale="90" zoomScaleNormal="90" workbookViewId="0"/>
  </sheetViews>
  <sheetFormatPr baseColWidth="10" defaultRowHeight="12" x14ac:dyDescent="0.2"/>
  <cols>
    <col min="1" max="1" width="46.7109375" style="8" customWidth="1"/>
    <col min="2" max="2" width="23.5703125" style="8" customWidth="1"/>
    <col min="3" max="4" width="7.140625" style="9" customWidth="1"/>
    <col min="5" max="5" width="11" style="9" customWidth="1"/>
    <col min="6" max="6" width="12" style="8" customWidth="1"/>
    <col min="7" max="16384" width="11.42578125" style="6"/>
  </cols>
  <sheetData>
    <row r="1" spans="1:6" ht="12" customHeight="1" x14ac:dyDescent="0.2"/>
    <row r="2" spans="1:6" ht="12" customHeight="1" x14ac:dyDescent="0.2"/>
    <row r="3" spans="1:6" ht="12" customHeight="1" x14ac:dyDescent="0.2"/>
    <row r="4" spans="1:6" ht="12" customHeight="1" x14ac:dyDescent="0.2"/>
    <row r="5" spans="1:6" s="76" customFormat="1" ht="21" customHeight="1" x14ac:dyDescent="0.2">
      <c r="A5" s="193" t="s">
        <v>101</v>
      </c>
      <c r="B5" s="193"/>
      <c r="C5" s="193"/>
      <c r="D5" s="193"/>
      <c r="E5" s="193"/>
      <c r="F5" s="74"/>
    </row>
    <row r="6" spans="1:6" s="76" customFormat="1" ht="12" customHeight="1" x14ac:dyDescent="0.2">
      <c r="A6" s="38" t="s">
        <v>24</v>
      </c>
      <c r="B6" s="77"/>
      <c r="C6" s="78"/>
      <c r="D6" s="78"/>
      <c r="E6" s="78"/>
      <c r="F6" s="74"/>
    </row>
    <row r="7" spans="1:6" s="76" customFormat="1" ht="12" customHeight="1" x14ac:dyDescent="0.2">
      <c r="A7" s="38" t="s">
        <v>102</v>
      </c>
      <c r="B7" s="77"/>
      <c r="C7" s="78"/>
      <c r="D7" s="78"/>
      <c r="E7" s="78"/>
      <c r="F7" s="74"/>
    </row>
    <row r="8" spans="1:6" s="76" customFormat="1" ht="12" customHeight="1" x14ac:dyDescent="0.2">
      <c r="A8" s="38" t="s">
        <v>157</v>
      </c>
      <c r="B8" s="77"/>
      <c r="C8" s="78"/>
      <c r="D8" s="78"/>
      <c r="E8" s="78"/>
      <c r="F8" s="74"/>
    </row>
    <row r="9" spans="1:6" s="76" customFormat="1" ht="12" customHeight="1" x14ac:dyDescent="0.2">
      <c r="A9" s="154">
        <v>2020</v>
      </c>
      <c r="B9" s="77"/>
      <c r="C9" s="78"/>
      <c r="D9" s="78"/>
      <c r="E9" s="78"/>
      <c r="F9" s="74"/>
    </row>
    <row r="10" spans="1:6" s="76" customFormat="1" ht="12" customHeight="1" x14ac:dyDescent="0.2">
      <c r="A10" s="39"/>
      <c r="B10" s="79"/>
      <c r="C10" s="80"/>
      <c r="D10" s="80"/>
      <c r="E10" s="80"/>
      <c r="F10" s="79"/>
    </row>
    <row r="11" spans="1:6" s="76" customFormat="1" ht="14.25" customHeight="1" x14ac:dyDescent="0.2">
      <c r="A11" s="188" t="s">
        <v>162</v>
      </c>
      <c r="B11" s="188"/>
      <c r="C11" s="188"/>
      <c r="D11" s="82"/>
      <c r="E11" s="82"/>
      <c r="F11" s="81"/>
    </row>
    <row r="12" spans="1:6" s="84" customFormat="1" ht="21.75" customHeight="1" x14ac:dyDescent="0.2">
      <c r="A12" s="194" t="s">
        <v>158</v>
      </c>
      <c r="B12" s="196" t="s">
        <v>61</v>
      </c>
      <c r="C12" s="83" t="s">
        <v>62</v>
      </c>
      <c r="D12" s="83" t="s">
        <v>62</v>
      </c>
      <c r="E12" s="198" t="s">
        <v>65</v>
      </c>
      <c r="F12" s="80"/>
    </row>
    <row r="13" spans="1:6" s="84" customFormat="1" ht="15.75" customHeight="1" x14ac:dyDescent="0.2">
      <c r="A13" s="195"/>
      <c r="B13" s="197"/>
      <c r="C13" s="85" t="s">
        <v>63</v>
      </c>
      <c r="D13" s="85" t="s">
        <v>64</v>
      </c>
      <c r="E13" s="199"/>
      <c r="F13" s="86"/>
    </row>
    <row r="14" spans="1:6" s="84" customFormat="1" ht="13.5" customHeight="1" x14ac:dyDescent="0.2">
      <c r="A14" s="87" t="s">
        <v>5</v>
      </c>
      <c r="B14" s="88" t="s">
        <v>189</v>
      </c>
      <c r="C14" s="89">
        <v>137</v>
      </c>
      <c r="D14" s="89">
        <v>145</v>
      </c>
      <c r="E14" s="90">
        <v>1.48</v>
      </c>
      <c r="F14" s="81"/>
    </row>
    <row r="15" spans="1:6" s="84" customFormat="1" ht="13.5" customHeight="1" x14ac:dyDescent="0.2">
      <c r="A15" s="91" t="s">
        <v>6</v>
      </c>
      <c r="B15" s="92" t="s">
        <v>189</v>
      </c>
      <c r="C15" s="93">
        <v>34</v>
      </c>
      <c r="D15" s="93">
        <v>38</v>
      </c>
      <c r="E15" s="94">
        <v>2.68</v>
      </c>
      <c r="F15" s="80"/>
    </row>
    <row r="16" spans="1:6" s="84" customFormat="1" ht="13.5" customHeight="1" x14ac:dyDescent="0.2">
      <c r="A16" s="95" t="s">
        <v>7</v>
      </c>
      <c r="B16" s="96" t="s">
        <v>189</v>
      </c>
      <c r="C16" s="97">
        <v>109</v>
      </c>
      <c r="D16" s="97">
        <v>115</v>
      </c>
      <c r="E16" s="98">
        <v>1.56</v>
      </c>
      <c r="F16" s="80"/>
    </row>
    <row r="17" spans="1:14" s="84" customFormat="1" ht="13.5" customHeight="1" x14ac:dyDescent="0.2">
      <c r="A17" s="101"/>
      <c r="B17" s="101"/>
      <c r="C17" s="101"/>
      <c r="D17" s="101"/>
      <c r="E17" s="101"/>
      <c r="F17" s="80"/>
    </row>
    <row r="18" spans="1:14" s="84" customFormat="1" ht="13.5" customHeight="1" x14ac:dyDescent="0.2">
      <c r="A18" s="101"/>
      <c r="B18" s="101"/>
      <c r="C18" s="80"/>
      <c r="D18" s="80"/>
      <c r="E18" s="80"/>
      <c r="F18" s="80"/>
    </row>
    <row r="19" spans="1:14" s="84" customFormat="1" ht="27" customHeight="1" x14ac:dyDescent="0.2">
      <c r="A19" s="194" t="s">
        <v>159</v>
      </c>
      <c r="B19" s="196" t="s">
        <v>61</v>
      </c>
      <c r="C19" s="83" t="s">
        <v>62</v>
      </c>
      <c r="D19" s="83" t="s">
        <v>62</v>
      </c>
      <c r="E19" s="198" t="s">
        <v>65</v>
      </c>
      <c r="F19" s="86"/>
    </row>
    <row r="20" spans="1:14" s="84" customFormat="1" ht="13.5" customHeight="1" x14ac:dyDescent="0.2">
      <c r="A20" s="195"/>
      <c r="B20" s="197"/>
      <c r="C20" s="85" t="s">
        <v>63</v>
      </c>
      <c r="D20" s="85" t="s">
        <v>64</v>
      </c>
      <c r="E20" s="199"/>
      <c r="F20" s="102"/>
    </row>
    <row r="21" spans="1:14" s="84" customFormat="1" ht="13.5" customHeight="1" x14ac:dyDescent="0.2">
      <c r="A21" s="103" t="s">
        <v>66</v>
      </c>
      <c r="B21" s="88" t="s">
        <v>189</v>
      </c>
      <c r="C21" s="104">
        <v>60.2</v>
      </c>
      <c r="D21" s="104">
        <v>62.2</v>
      </c>
      <c r="E21" s="104">
        <v>0.86</v>
      </c>
      <c r="F21" s="100"/>
    </row>
    <row r="22" spans="1:14" s="84" customFormat="1" ht="13.5" customHeight="1" x14ac:dyDescent="0.2">
      <c r="A22" s="91" t="s">
        <v>67</v>
      </c>
      <c r="B22" s="92" t="s">
        <v>189</v>
      </c>
      <c r="C22" s="105">
        <v>47.8</v>
      </c>
      <c r="D22" s="105">
        <v>49.9</v>
      </c>
      <c r="E22" s="105">
        <v>1.1299999999999999</v>
      </c>
      <c r="F22" s="80"/>
    </row>
    <row r="23" spans="1:14" s="84" customFormat="1" ht="13.5" customHeight="1" x14ac:dyDescent="0.2">
      <c r="A23" s="95" t="s">
        <v>68</v>
      </c>
      <c r="B23" s="96" t="s">
        <v>189</v>
      </c>
      <c r="C23" s="106">
        <v>19.2</v>
      </c>
      <c r="D23" s="106">
        <v>21.2</v>
      </c>
      <c r="E23" s="106">
        <v>2.5299999999999998</v>
      </c>
      <c r="F23" s="80"/>
    </row>
    <row r="24" spans="1:14" s="84" customFormat="1" ht="13.5" customHeight="1" x14ac:dyDescent="0.2">
      <c r="A24" s="101"/>
      <c r="B24" s="101"/>
      <c r="C24" s="101"/>
      <c r="D24" s="101"/>
      <c r="E24" s="101"/>
      <c r="F24" s="80"/>
    </row>
    <row r="25" spans="1:14" s="84" customFormat="1" ht="13.5" customHeight="1" x14ac:dyDescent="0.2">
      <c r="A25" s="100"/>
      <c r="B25" s="100"/>
      <c r="C25" s="80"/>
      <c r="D25" s="80"/>
      <c r="E25" s="80"/>
      <c r="F25" s="100"/>
    </row>
    <row r="26" spans="1:14" s="84" customFormat="1" ht="13.5" customHeight="1" x14ac:dyDescent="0.2">
      <c r="A26" s="153" t="s">
        <v>28</v>
      </c>
      <c r="B26" s="86"/>
      <c r="C26" s="107"/>
      <c r="D26" s="107"/>
      <c r="E26" s="107"/>
      <c r="F26" s="86"/>
    </row>
    <row r="27" spans="1:14" s="84" customFormat="1" ht="13.5" customHeight="1" x14ac:dyDescent="0.25">
      <c r="A27" s="194" t="s">
        <v>164</v>
      </c>
      <c r="B27" s="196" t="s">
        <v>61</v>
      </c>
      <c r="C27" s="83" t="s">
        <v>62</v>
      </c>
      <c r="D27" s="83" t="s">
        <v>62</v>
      </c>
      <c r="E27" s="198" t="s">
        <v>65</v>
      </c>
      <c r="H27" s="200"/>
      <c r="I27" s="201"/>
      <c r="J27" s="156"/>
      <c r="K27" s="156"/>
      <c r="L27" s="108"/>
      <c r="M27" s="108"/>
      <c r="N27" s="202"/>
    </row>
    <row r="28" spans="1:14" s="84" customFormat="1" ht="13.5" customHeight="1" x14ac:dyDescent="0.25">
      <c r="A28" s="195"/>
      <c r="B28" s="197"/>
      <c r="C28" s="85" t="s">
        <v>63</v>
      </c>
      <c r="D28" s="85" t="s">
        <v>64</v>
      </c>
      <c r="E28" s="199"/>
      <c r="H28" s="200"/>
      <c r="I28" s="201"/>
      <c r="J28" s="156"/>
      <c r="K28" s="156"/>
      <c r="L28" s="108"/>
      <c r="M28" s="108"/>
      <c r="N28" s="202"/>
    </row>
    <row r="29" spans="1:14" s="84" customFormat="1" ht="13.5" customHeight="1" x14ac:dyDescent="0.25">
      <c r="A29" s="87" t="s">
        <v>5</v>
      </c>
      <c r="B29" s="88" t="s">
        <v>189</v>
      </c>
      <c r="C29" s="89">
        <v>20</v>
      </c>
      <c r="D29" s="89">
        <v>24</v>
      </c>
      <c r="E29" s="90">
        <v>4.1399999999999997</v>
      </c>
      <c r="H29" s="109"/>
      <c r="I29" s="110"/>
      <c r="J29" s="110"/>
      <c r="K29" s="110"/>
      <c r="L29" s="111"/>
      <c r="M29" s="111"/>
      <c r="N29" s="112"/>
    </row>
    <row r="30" spans="1:14" s="84" customFormat="1" ht="13.5" customHeight="1" x14ac:dyDescent="0.25">
      <c r="A30" s="91" t="s">
        <v>6</v>
      </c>
      <c r="B30" s="92" t="s">
        <v>190</v>
      </c>
      <c r="C30" s="93">
        <v>10</v>
      </c>
      <c r="D30" s="93">
        <v>12</v>
      </c>
      <c r="E30" s="94">
        <v>5.22</v>
      </c>
      <c r="H30" s="109"/>
      <c r="I30" s="113"/>
      <c r="J30" s="113"/>
      <c r="K30" s="114"/>
      <c r="L30" s="115"/>
      <c r="M30" s="115"/>
      <c r="N30" s="114"/>
    </row>
    <row r="31" spans="1:14" s="84" customFormat="1" ht="13.5" customHeight="1" x14ac:dyDescent="0.25">
      <c r="A31" s="95" t="s">
        <v>7</v>
      </c>
      <c r="B31" s="96" t="s">
        <v>189</v>
      </c>
      <c r="C31" s="97">
        <v>25</v>
      </c>
      <c r="D31" s="97">
        <v>29</v>
      </c>
      <c r="E31" s="98">
        <v>3.5</v>
      </c>
      <c r="H31" s="109"/>
      <c r="I31" s="113"/>
      <c r="J31" s="113"/>
      <c r="K31" s="114"/>
      <c r="L31" s="115"/>
      <c r="M31" s="115"/>
      <c r="N31" s="114"/>
    </row>
    <row r="32" spans="1:14" s="84" customFormat="1" ht="13.5" customHeight="1" x14ac:dyDescent="0.25">
      <c r="A32" s="91"/>
      <c r="B32" s="99"/>
      <c r="C32" s="80"/>
      <c r="D32" s="80"/>
      <c r="E32" s="80"/>
      <c r="H32" s="109"/>
      <c r="I32" s="113"/>
      <c r="J32" s="113"/>
      <c r="K32" s="114"/>
      <c r="L32" s="115"/>
      <c r="M32" s="115"/>
      <c r="N32" s="114"/>
    </row>
    <row r="33" spans="1:14" s="84" customFormat="1" ht="13.5" customHeight="1" x14ac:dyDescent="0.25">
      <c r="A33" s="101"/>
      <c r="B33" s="101"/>
      <c r="C33" s="80"/>
      <c r="D33" s="80"/>
      <c r="E33" s="80"/>
      <c r="H33" s="109"/>
      <c r="I33" s="116"/>
      <c r="J33" s="116"/>
      <c r="K33" s="116"/>
      <c r="L33" s="117"/>
      <c r="M33" s="117"/>
      <c r="N33" s="117"/>
    </row>
    <row r="34" spans="1:14" s="84" customFormat="1" ht="13.5" customHeight="1" x14ac:dyDescent="0.25">
      <c r="A34" s="194" t="s">
        <v>172</v>
      </c>
      <c r="B34" s="196" t="s">
        <v>61</v>
      </c>
      <c r="C34" s="83" t="s">
        <v>62</v>
      </c>
      <c r="D34" s="83" t="s">
        <v>62</v>
      </c>
      <c r="E34" s="198" t="s">
        <v>65</v>
      </c>
      <c r="H34" s="118"/>
      <c r="I34" s="119"/>
      <c r="J34" s="119"/>
      <c r="K34" s="119"/>
      <c r="L34" s="120"/>
      <c r="M34" s="120"/>
      <c r="N34" s="121"/>
    </row>
    <row r="35" spans="1:14" s="84" customFormat="1" ht="13.5" customHeight="1" x14ac:dyDescent="0.25">
      <c r="A35" s="195"/>
      <c r="B35" s="197"/>
      <c r="C35" s="85" t="s">
        <v>63</v>
      </c>
      <c r="D35" s="85" t="s">
        <v>64</v>
      </c>
      <c r="E35" s="199"/>
      <c r="H35" s="200"/>
      <c r="I35" s="201"/>
      <c r="J35" s="156"/>
      <c r="K35" s="156"/>
      <c r="L35" s="108"/>
      <c r="M35" s="108"/>
      <c r="N35" s="202"/>
    </row>
    <row r="36" spans="1:14" s="84" customFormat="1" ht="13.5" customHeight="1" x14ac:dyDescent="0.25">
      <c r="A36" s="103" t="s">
        <v>66</v>
      </c>
      <c r="B36" s="88" t="s">
        <v>189</v>
      </c>
      <c r="C36" s="104">
        <v>52.2</v>
      </c>
      <c r="D36" s="104">
        <v>57.5</v>
      </c>
      <c r="E36" s="104">
        <v>2.5</v>
      </c>
      <c r="H36" s="200"/>
      <c r="I36" s="201"/>
      <c r="J36" s="156"/>
      <c r="K36" s="156"/>
      <c r="L36" s="108"/>
      <c r="M36" s="108"/>
      <c r="N36" s="202"/>
    </row>
    <row r="37" spans="1:14" s="84" customFormat="1" ht="13.5" customHeight="1" x14ac:dyDescent="0.25">
      <c r="A37" s="91" t="s">
        <v>67</v>
      </c>
      <c r="B37" s="92" t="s">
        <v>189</v>
      </c>
      <c r="C37" s="105">
        <v>34.700000000000003</v>
      </c>
      <c r="D37" s="105">
        <v>39.4</v>
      </c>
      <c r="E37" s="105">
        <v>3.25</v>
      </c>
      <c r="H37" s="109"/>
      <c r="I37" s="113"/>
      <c r="J37" s="113"/>
      <c r="K37" s="114"/>
      <c r="L37" s="114"/>
      <c r="M37" s="114"/>
      <c r="N37" s="114"/>
    </row>
    <row r="38" spans="1:14" s="84" customFormat="1" ht="13.5" customHeight="1" x14ac:dyDescent="0.25">
      <c r="A38" s="95" t="s">
        <v>68</v>
      </c>
      <c r="B38" s="96" t="s">
        <v>189</v>
      </c>
      <c r="C38" s="106">
        <v>29.8</v>
      </c>
      <c r="D38" s="106">
        <v>35.1</v>
      </c>
      <c r="E38" s="106">
        <v>4.13</v>
      </c>
      <c r="H38" s="109"/>
      <c r="I38" s="113"/>
      <c r="J38" s="113"/>
      <c r="K38" s="114"/>
      <c r="L38" s="114"/>
      <c r="M38" s="114"/>
      <c r="N38" s="114"/>
    </row>
    <row r="39" spans="1:14" s="84" customFormat="1" ht="12.75" customHeight="1" x14ac:dyDescent="0.25">
      <c r="A39" s="122"/>
      <c r="B39" s="123"/>
      <c r="C39" s="124"/>
      <c r="D39" s="125"/>
      <c r="E39" s="125"/>
      <c r="F39" s="123"/>
      <c r="H39" s="126"/>
      <c r="I39" s="113"/>
      <c r="J39" s="113"/>
      <c r="K39" s="114"/>
      <c r="L39" s="114"/>
      <c r="M39" s="114"/>
      <c r="N39" s="114"/>
    </row>
    <row r="40" spans="1:14" s="84" customFormat="1" ht="13.5" customHeight="1" x14ac:dyDescent="0.25">
      <c r="A40" s="122"/>
      <c r="B40" s="123"/>
      <c r="C40" s="124"/>
      <c r="D40" s="125"/>
      <c r="E40" s="125"/>
      <c r="F40" s="123"/>
      <c r="H40" s="126"/>
      <c r="I40" s="113"/>
      <c r="J40" s="113"/>
      <c r="K40" s="114"/>
      <c r="L40" s="114"/>
      <c r="M40" s="114"/>
      <c r="N40" s="114"/>
    </row>
    <row r="41" spans="1:14" s="84" customFormat="1" ht="13.5" customHeight="1" x14ac:dyDescent="0.2">
      <c r="A41" s="153" t="s">
        <v>29</v>
      </c>
      <c r="B41" s="100"/>
      <c r="C41" s="80"/>
      <c r="D41" s="80"/>
      <c r="E41" s="80"/>
      <c r="F41" s="100"/>
      <c r="H41" s="126"/>
      <c r="I41" s="127"/>
      <c r="J41" s="127"/>
      <c r="K41" s="127"/>
      <c r="L41" s="128"/>
      <c r="M41" s="128"/>
      <c r="N41" s="117"/>
    </row>
    <row r="42" spans="1:14" s="84" customFormat="1" ht="13.5" customHeight="1" x14ac:dyDescent="0.25">
      <c r="A42" s="194" t="s">
        <v>165</v>
      </c>
      <c r="B42" s="196" t="s">
        <v>61</v>
      </c>
      <c r="C42" s="83" t="s">
        <v>62</v>
      </c>
      <c r="D42" s="83" t="s">
        <v>62</v>
      </c>
      <c r="E42" s="198" t="s">
        <v>65</v>
      </c>
      <c r="H42" s="109"/>
      <c r="I42" s="110"/>
      <c r="J42" s="110"/>
      <c r="K42" s="110"/>
      <c r="L42" s="111"/>
      <c r="M42" s="111"/>
      <c r="N42" s="112"/>
    </row>
    <row r="43" spans="1:14" s="84" customFormat="1" ht="13.5" customHeight="1" x14ac:dyDescent="0.25">
      <c r="A43" s="195"/>
      <c r="B43" s="197"/>
      <c r="C43" s="85" t="s">
        <v>63</v>
      </c>
      <c r="D43" s="85" t="s">
        <v>64</v>
      </c>
      <c r="E43" s="199"/>
      <c r="H43" s="109"/>
      <c r="I43" s="113"/>
      <c r="J43" s="113"/>
      <c r="K43" s="114"/>
      <c r="L43" s="115"/>
      <c r="M43" s="115"/>
      <c r="N43" s="114"/>
    </row>
    <row r="44" spans="1:14" s="84" customFormat="1" ht="13.5" customHeight="1" x14ac:dyDescent="0.25">
      <c r="A44" s="87" t="s">
        <v>5</v>
      </c>
      <c r="B44" s="88" t="s">
        <v>189</v>
      </c>
      <c r="C44" s="89">
        <v>59</v>
      </c>
      <c r="D44" s="89">
        <v>66</v>
      </c>
      <c r="E44" s="90">
        <v>2.54</v>
      </c>
      <c r="H44" s="109"/>
      <c r="I44" s="113"/>
      <c r="J44" s="113"/>
      <c r="K44" s="114"/>
      <c r="L44" s="115"/>
      <c r="M44" s="115"/>
      <c r="N44" s="114"/>
    </row>
    <row r="45" spans="1:14" s="84" customFormat="1" ht="13.5" customHeight="1" x14ac:dyDescent="0.25">
      <c r="A45" s="91" t="s">
        <v>6</v>
      </c>
      <c r="B45" s="92" t="s">
        <v>189</v>
      </c>
      <c r="C45" s="93">
        <v>8</v>
      </c>
      <c r="D45" s="93">
        <v>10</v>
      </c>
      <c r="E45" s="94">
        <v>5.51</v>
      </c>
      <c r="H45" s="109"/>
      <c r="I45" s="113"/>
      <c r="J45" s="113"/>
      <c r="K45" s="114"/>
      <c r="L45" s="115"/>
      <c r="M45" s="115"/>
      <c r="N45" s="114"/>
    </row>
    <row r="46" spans="1:14" s="84" customFormat="1" ht="13.5" customHeight="1" x14ac:dyDescent="0.25">
      <c r="A46" s="95" t="s">
        <v>7</v>
      </c>
      <c r="B46" s="96" t="s">
        <v>189</v>
      </c>
      <c r="C46" s="97">
        <v>36</v>
      </c>
      <c r="D46" s="97">
        <v>41</v>
      </c>
      <c r="E46" s="98">
        <v>3.19</v>
      </c>
      <c r="H46" s="109"/>
      <c r="I46" s="113"/>
      <c r="J46" s="113"/>
      <c r="K46" s="114"/>
      <c r="L46" s="115"/>
      <c r="M46" s="115"/>
      <c r="N46" s="114"/>
    </row>
    <row r="47" spans="1:14" s="84" customFormat="1" ht="13.5" customHeight="1" x14ac:dyDescent="0.25">
      <c r="A47" s="91"/>
      <c r="B47" s="99"/>
      <c r="C47" s="80"/>
      <c r="D47" s="80"/>
      <c r="E47" s="80"/>
      <c r="H47" s="118"/>
      <c r="I47" s="119"/>
      <c r="J47" s="119"/>
      <c r="K47" s="119"/>
      <c r="L47" s="120"/>
      <c r="M47" s="120"/>
      <c r="N47" s="121"/>
    </row>
    <row r="48" spans="1:14" s="84" customFormat="1" ht="13.5" customHeight="1" x14ac:dyDescent="0.25">
      <c r="A48" s="101"/>
      <c r="B48" s="101"/>
      <c r="C48" s="80"/>
      <c r="D48" s="80"/>
      <c r="E48" s="80"/>
      <c r="H48" s="200"/>
      <c r="I48" s="201"/>
      <c r="J48" s="156"/>
      <c r="K48" s="156"/>
      <c r="L48" s="108"/>
      <c r="M48" s="108"/>
      <c r="N48" s="202"/>
    </row>
    <row r="49" spans="1:16" s="84" customFormat="1" ht="13.5" customHeight="1" x14ac:dyDescent="0.25">
      <c r="A49" s="194" t="s">
        <v>69</v>
      </c>
      <c r="B49" s="196" t="s">
        <v>61</v>
      </c>
      <c r="C49" s="83" t="s">
        <v>62</v>
      </c>
      <c r="D49" s="83" t="s">
        <v>62</v>
      </c>
      <c r="E49" s="198" t="s">
        <v>65</v>
      </c>
      <c r="H49" s="200"/>
      <c r="I49" s="201"/>
      <c r="J49" s="156"/>
      <c r="K49" s="156"/>
      <c r="L49" s="108"/>
      <c r="M49" s="108"/>
      <c r="N49" s="202"/>
    </row>
    <row r="50" spans="1:16" s="84" customFormat="1" ht="13.5" customHeight="1" x14ac:dyDescent="0.25">
      <c r="A50" s="195"/>
      <c r="B50" s="197"/>
      <c r="C50" s="85" t="s">
        <v>63</v>
      </c>
      <c r="D50" s="85" t="s">
        <v>64</v>
      </c>
      <c r="E50" s="199"/>
      <c r="H50" s="109"/>
      <c r="I50" s="113"/>
      <c r="J50" s="113"/>
      <c r="K50" s="114"/>
      <c r="L50" s="114"/>
      <c r="M50" s="114"/>
      <c r="N50" s="114"/>
    </row>
    <row r="51" spans="1:16" s="84" customFormat="1" ht="13.5" customHeight="1" x14ac:dyDescent="0.25">
      <c r="A51" s="103" t="s">
        <v>66</v>
      </c>
      <c r="B51" s="88" t="s">
        <v>189</v>
      </c>
      <c r="C51" s="104">
        <v>63.1</v>
      </c>
      <c r="D51" s="104">
        <v>67</v>
      </c>
      <c r="E51" s="104">
        <v>1.54</v>
      </c>
      <c r="H51" s="109"/>
      <c r="I51" s="113"/>
      <c r="J51" s="113"/>
      <c r="K51" s="114"/>
      <c r="L51" s="114"/>
      <c r="M51" s="114"/>
      <c r="N51" s="114"/>
    </row>
    <row r="52" spans="1:16" s="84" customFormat="1" ht="13.5" customHeight="1" x14ac:dyDescent="0.25">
      <c r="A52" s="91" t="s">
        <v>67</v>
      </c>
      <c r="B52" s="92" t="s">
        <v>189</v>
      </c>
      <c r="C52" s="105">
        <v>54.4</v>
      </c>
      <c r="D52" s="105">
        <v>58.6</v>
      </c>
      <c r="E52" s="105">
        <v>1.88</v>
      </c>
      <c r="H52" s="109"/>
      <c r="I52" s="113"/>
      <c r="J52" s="113"/>
      <c r="K52" s="114"/>
      <c r="L52" s="114"/>
      <c r="M52" s="114"/>
      <c r="N52" s="114"/>
    </row>
    <row r="53" spans="1:16" s="84" customFormat="1" ht="13.5" customHeight="1" x14ac:dyDescent="0.25">
      <c r="A53" s="95" t="s">
        <v>68</v>
      </c>
      <c r="B53" s="96" t="s">
        <v>189</v>
      </c>
      <c r="C53" s="106">
        <v>11.6</v>
      </c>
      <c r="D53" s="106">
        <v>14.5</v>
      </c>
      <c r="E53" s="106">
        <v>5.63</v>
      </c>
      <c r="H53" s="109"/>
      <c r="I53" s="113"/>
      <c r="J53" s="113"/>
      <c r="K53" s="114"/>
      <c r="L53" s="114"/>
      <c r="M53" s="114"/>
      <c r="N53" s="114"/>
    </row>
    <row r="54" spans="1:16" s="84" customFormat="1" ht="13.5" customHeight="1" x14ac:dyDescent="0.25">
      <c r="A54" s="129"/>
      <c r="B54" s="130"/>
      <c r="C54" s="131"/>
      <c r="D54" s="131"/>
      <c r="E54" s="131"/>
      <c r="H54" s="118"/>
      <c r="I54" s="119"/>
      <c r="J54" s="119"/>
      <c r="K54" s="119"/>
      <c r="L54" s="120"/>
      <c r="M54" s="120"/>
      <c r="N54" s="121"/>
    </row>
    <row r="55" spans="1:16" s="84" customFormat="1" ht="13.5" customHeight="1" x14ac:dyDescent="0.2">
      <c r="A55" s="129"/>
      <c r="B55" s="130"/>
      <c r="C55" s="131"/>
      <c r="D55" s="131"/>
      <c r="E55" s="131"/>
    </row>
    <row r="56" spans="1:16" s="84" customFormat="1" ht="13.5" customHeight="1" x14ac:dyDescent="0.2">
      <c r="A56" s="153" t="s">
        <v>30</v>
      </c>
      <c r="B56" s="133"/>
      <c r="C56" s="134"/>
      <c r="D56" s="134"/>
      <c r="E56" s="135"/>
    </row>
    <row r="57" spans="1:16" s="84" customFormat="1" ht="13.5" customHeight="1" x14ac:dyDescent="0.25">
      <c r="A57" s="194" t="s">
        <v>166</v>
      </c>
      <c r="B57" s="196" t="s">
        <v>61</v>
      </c>
      <c r="C57" s="83" t="s">
        <v>62</v>
      </c>
      <c r="D57" s="83" t="s">
        <v>62</v>
      </c>
      <c r="E57" s="198" t="s">
        <v>65</v>
      </c>
      <c r="H57" s="200"/>
      <c r="I57" s="201"/>
      <c r="J57" s="156"/>
      <c r="K57" s="156"/>
      <c r="L57" s="108"/>
      <c r="M57" s="108"/>
      <c r="N57" s="202"/>
    </row>
    <row r="58" spans="1:16" s="84" customFormat="1" ht="13.5" customHeight="1" x14ac:dyDescent="0.25">
      <c r="A58" s="195"/>
      <c r="B58" s="197"/>
      <c r="C58" s="85" t="s">
        <v>63</v>
      </c>
      <c r="D58" s="85" t="s">
        <v>64</v>
      </c>
      <c r="E58" s="199"/>
      <c r="H58" s="200"/>
      <c r="I58" s="201"/>
      <c r="J58" s="156"/>
      <c r="K58" s="156"/>
      <c r="L58" s="108"/>
      <c r="M58" s="108"/>
      <c r="N58" s="202"/>
    </row>
    <row r="59" spans="1:16" s="84" customFormat="1" ht="13.5" customHeight="1" x14ac:dyDescent="0.25">
      <c r="A59" s="87" t="s">
        <v>5</v>
      </c>
      <c r="B59" s="88" t="s">
        <v>189</v>
      </c>
      <c r="C59" s="89">
        <v>11</v>
      </c>
      <c r="D59" s="89">
        <v>13</v>
      </c>
      <c r="E59" s="90">
        <v>3.5</v>
      </c>
      <c r="H59" s="109"/>
      <c r="I59" s="110"/>
      <c r="J59" s="110"/>
      <c r="K59" s="110"/>
      <c r="L59" s="111"/>
      <c r="M59" s="111"/>
      <c r="N59" s="112"/>
    </row>
    <row r="60" spans="1:16" s="84" customFormat="1" ht="13.5" customHeight="1" x14ac:dyDescent="0.25">
      <c r="A60" s="91" t="s">
        <v>6</v>
      </c>
      <c r="B60" s="92" t="s">
        <v>189</v>
      </c>
      <c r="C60" s="93">
        <v>4</v>
      </c>
      <c r="D60" s="93">
        <v>5</v>
      </c>
      <c r="E60" s="94">
        <v>4.51</v>
      </c>
      <c r="H60" s="109"/>
      <c r="I60" s="113"/>
      <c r="J60" s="113"/>
      <c r="K60" s="114"/>
      <c r="L60" s="115"/>
      <c r="M60" s="115"/>
      <c r="N60" s="114"/>
    </row>
    <row r="61" spans="1:16" s="84" customFormat="1" ht="13.5" customHeight="1" x14ac:dyDescent="0.25">
      <c r="A61" s="95" t="s">
        <v>7</v>
      </c>
      <c r="B61" s="96" t="s">
        <v>189</v>
      </c>
      <c r="C61" s="97">
        <v>12</v>
      </c>
      <c r="D61" s="97">
        <v>14</v>
      </c>
      <c r="E61" s="98">
        <v>3.4</v>
      </c>
      <c r="H61" s="109"/>
      <c r="I61" s="113"/>
      <c r="J61" s="113"/>
      <c r="K61" s="114"/>
      <c r="L61" s="115"/>
      <c r="M61" s="115"/>
      <c r="N61" s="114"/>
    </row>
    <row r="62" spans="1:16" s="84" customFormat="1" ht="13.5" customHeight="1" x14ac:dyDescent="0.25">
      <c r="A62" s="91"/>
      <c r="B62" s="99"/>
      <c r="C62" s="80"/>
      <c r="D62" s="80"/>
      <c r="E62" s="80"/>
      <c r="H62" s="109"/>
      <c r="I62" s="113"/>
      <c r="J62" s="113"/>
      <c r="K62" s="114"/>
      <c r="L62" s="115"/>
      <c r="M62" s="115"/>
      <c r="N62" s="114"/>
    </row>
    <row r="63" spans="1:16" s="76" customFormat="1" ht="13.5" customHeight="1" x14ac:dyDescent="0.25">
      <c r="A63" s="101"/>
      <c r="B63" s="101"/>
      <c r="C63" s="80"/>
      <c r="D63" s="80"/>
      <c r="E63" s="80"/>
      <c r="F63" s="74"/>
      <c r="G63" s="84"/>
      <c r="H63" s="109"/>
      <c r="I63" s="113"/>
      <c r="J63" s="113"/>
      <c r="K63" s="114"/>
      <c r="L63" s="115"/>
      <c r="M63" s="115"/>
      <c r="N63" s="114"/>
      <c r="O63" s="84"/>
      <c r="P63" s="84"/>
    </row>
    <row r="64" spans="1:16" s="76" customFormat="1" ht="13.5" customHeight="1" x14ac:dyDescent="0.25">
      <c r="A64" s="194" t="s">
        <v>70</v>
      </c>
      <c r="B64" s="196" t="s">
        <v>61</v>
      </c>
      <c r="C64" s="83" t="s">
        <v>62</v>
      </c>
      <c r="D64" s="83" t="s">
        <v>62</v>
      </c>
      <c r="E64" s="198" t="s">
        <v>65</v>
      </c>
      <c r="F64" s="74"/>
      <c r="G64" s="84"/>
      <c r="H64" s="109"/>
      <c r="I64" s="113"/>
      <c r="J64" s="113"/>
      <c r="K64" s="114"/>
      <c r="L64" s="115"/>
      <c r="M64" s="115"/>
      <c r="N64" s="114"/>
      <c r="O64" s="84"/>
      <c r="P64" s="84"/>
    </row>
    <row r="65" spans="1:16" s="76" customFormat="1" ht="13.5" customHeight="1" x14ac:dyDescent="0.25">
      <c r="A65" s="195"/>
      <c r="B65" s="197"/>
      <c r="C65" s="85" t="s">
        <v>63</v>
      </c>
      <c r="D65" s="85" t="s">
        <v>64</v>
      </c>
      <c r="E65" s="199"/>
      <c r="F65" s="74"/>
      <c r="G65" s="84"/>
      <c r="H65" s="109"/>
      <c r="I65" s="116"/>
      <c r="J65" s="116"/>
      <c r="K65" s="116"/>
      <c r="L65" s="117"/>
      <c r="M65" s="117"/>
      <c r="N65" s="117"/>
      <c r="O65" s="84"/>
      <c r="P65" s="84"/>
    </row>
    <row r="66" spans="1:16" s="76" customFormat="1" ht="13.5" customHeight="1" x14ac:dyDescent="0.25">
      <c r="A66" s="103" t="s">
        <v>66</v>
      </c>
      <c r="B66" s="88" t="s">
        <v>189</v>
      </c>
      <c r="C66" s="104">
        <v>53.8</v>
      </c>
      <c r="D66" s="104">
        <v>58.3</v>
      </c>
      <c r="E66" s="104">
        <v>2.0299999999999998</v>
      </c>
      <c r="F66" s="74"/>
      <c r="G66" s="84"/>
      <c r="H66" s="118"/>
      <c r="I66" s="119"/>
      <c r="J66" s="119"/>
      <c r="K66" s="119"/>
      <c r="L66" s="120"/>
      <c r="M66" s="120"/>
      <c r="N66" s="121"/>
      <c r="O66" s="84"/>
      <c r="P66" s="84"/>
    </row>
    <row r="67" spans="1:16" s="76" customFormat="1" ht="13.5" customHeight="1" x14ac:dyDescent="0.25">
      <c r="A67" s="91" t="s">
        <v>67</v>
      </c>
      <c r="B67" s="92" t="s">
        <v>189</v>
      </c>
      <c r="C67" s="105">
        <v>37.6</v>
      </c>
      <c r="D67" s="105">
        <v>42.3</v>
      </c>
      <c r="E67" s="105">
        <v>2.99</v>
      </c>
      <c r="F67" s="74"/>
      <c r="G67" s="84"/>
      <c r="H67" s="155"/>
      <c r="I67" s="156"/>
      <c r="J67" s="156"/>
      <c r="K67" s="156"/>
      <c r="L67" s="108"/>
      <c r="M67" s="108"/>
      <c r="N67" s="157"/>
      <c r="O67" s="84"/>
    </row>
    <row r="68" spans="1:16" s="76" customFormat="1" ht="13.5" customHeight="1" x14ac:dyDescent="0.25">
      <c r="A68" s="95" t="s">
        <v>68</v>
      </c>
      <c r="B68" s="96" t="s">
        <v>189</v>
      </c>
      <c r="C68" s="106">
        <v>26.3</v>
      </c>
      <c r="D68" s="106">
        <v>31.1</v>
      </c>
      <c r="E68" s="106">
        <v>4.28</v>
      </c>
      <c r="F68" s="74"/>
      <c r="G68" s="84"/>
      <c r="H68" s="155"/>
      <c r="I68" s="156"/>
      <c r="J68" s="156"/>
      <c r="K68" s="156"/>
      <c r="L68" s="108"/>
      <c r="M68" s="108"/>
      <c r="N68" s="157"/>
      <c r="O68" s="84"/>
    </row>
    <row r="69" spans="1:16" s="76" customFormat="1" ht="13.5" customHeight="1" x14ac:dyDescent="0.25">
      <c r="A69" s="129"/>
      <c r="B69" s="130"/>
      <c r="C69" s="131"/>
      <c r="D69" s="131"/>
      <c r="E69" s="131"/>
      <c r="F69" s="74"/>
      <c r="G69" s="84"/>
      <c r="H69" s="109"/>
      <c r="I69" s="113"/>
      <c r="J69" s="113"/>
      <c r="K69" s="114"/>
      <c r="L69" s="114"/>
      <c r="M69" s="114"/>
      <c r="N69" s="114"/>
      <c r="O69" s="84"/>
    </row>
    <row r="70" spans="1:16" s="76" customFormat="1" ht="13.5" customHeight="1" x14ac:dyDescent="0.25">
      <c r="A70" s="129"/>
      <c r="B70" s="130"/>
      <c r="C70" s="131"/>
      <c r="D70" s="131"/>
      <c r="E70" s="131"/>
      <c r="F70" s="74"/>
      <c r="G70" s="84"/>
      <c r="H70" s="109"/>
      <c r="I70" s="113"/>
      <c r="J70" s="113"/>
      <c r="K70" s="114"/>
      <c r="L70" s="114"/>
      <c r="M70" s="114"/>
      <c r="N70" s="114"/>
      <c r="O70" s="84"/>
    </row>
    <row r="71" spans="1:16" s="76" customFormat="1" ht="13.5" customHeight="1" x14ac:dyDescent="0.25">
      <c r="A71" s="153" t="s">
        <v>31</v>
      </c>
      <c r="B71" s="133"/>
      <c r="C71" s="134"/>
      <c r="D71" s="134"/>
      <c r="E71" s="135"/>
      <c r="F71" s="74"/>
      <c r="G71" s="84"/>
      <c r="H71" s="109"/>
      <c r="I71" s="113"/>
      <c r="J71" s="113"/>
      <c r="K71" s="114"/>
      <c r="L71" s="114"/>
      <c r="M71" s="114"/>
      <c r="N71" s="114"/>
      <c r="O71" s="84"/>
    </row>
    <row r="72" spans="1:16" s="76" customFormat="1" ht="13.5" customHeight="1" x14ac:dyDescent="0.25">
      <c r="A72" s="194" t="s">
        <v>167</v>
      </c>
      <c r="B72" s="196" t="s">
        <v>61</v>
      </c>
      <c r="C72" s="83" t="s">
        <v>62</v>
      </c>
      <c r="D72" s="83" t="s">
        <v>62</v>
      </c>
      <c r="E72" s="198" t="s">
        <v>65</v>
      </c>
      <c r="F72" s="74"/>
      <c r="G72" s="84"/>
      <c r="H72" s="109"/>
      <c r="I72" s="113"/>
      <c r="J72" s="113"/>
      <c r="K72" s="114"/>
      <c r="L72" s="114"/>
      <c r="M72" s="114"/>
      <c r="N72" s="114"/>
      <c r="O72" s="84"/>
    </row>
    <row r="73" spans="1:16" s="76" customFormat="1" ht="13.5" customHeight="1" x14ac:dyDescent="0.25">
      <c r="A73" s="195"/>
      <c r="B73" s="197"/>
      <c r="C73" s="85" t="s">
        <v>63</v>
      </c>
      <c r="D73" s="85" t="s">
        <v>64</v>
      </c>
      <c r="E73" s="199"/>
      <c r="F73" s="74"/>
      <c r="G73" s="84"/>
      <c r="H73" s="126"/>
      <c r="I73" s="113"/>
      <c r="J73" s="113"/>
      <c r="K73" s="114"/>
      <c r="L73" s="114"/>
      <c r="M73" s="114"/>
      <c r="N73" s="114"/>
      <c r="O73" s="84"/>
    </row>
    <row r="74" spans="1:16" s="76" customFormat="1" ht="13.5" customHeight="1" x14ac:dyDescent="0.2">
      <c r="A74" s="87" t="s">
        <v>5</v>
      </c>
      <c r="B74" s="88" t="s">
        <v>189</v>
      </c>
      <c r="C74" s="89">
        <v>9</v>
      </c>
      <c r="D74" s="89">
        <v>11</v>
      </c>
      <c r="E74" s="90">
        <v>3.02</v>
      </c>
      <c r="F74" s="74"/>
      <c r="G74" s="84"/>
      <c r="H74" s="126"/>
      <c r="I74" s="127"/>
      <c r="J74" s="127"/>
      <c r="K74" s="127"/>
      <c r="L74" s="128"/>
      <c r="M74" s="128"/>
      <c r="N74" s="117"/>
      <c r="O74" s="84"/>
    </row>
    <row r="75" spans="1:16" s="76" customFormat="1" ht="13.5" customHeight="1" x14ac:dyDescent="0.25">
      <c r="A75" s="91" t="s">
        <v>6</v>
      </c>
      <c r="B75" s="92" t="s">
        <v>190</v>
      </c>
      <c r="C75" s="93">
        <v>1</v>
      </c>
      <c r="D75" s="93">
        <v>1</v>
      </c>
      <c r="E75" s="94">
        <v>9.51</v>
      </c>
      <c r="F75" s="74"/>
      <c r="H75" s="155"/>
      <c r="I75" s="156"/>
      <c r="J75" s="156"/>
      <c r="K75" s="156"/>
      <c r="L75" s="108"/>
      <c r="M75" s="108"/>
      <c r="N75" s="157"/>
    </row>
    <row r="76" spans="1:16" s="76" customFormat="1" ht="13.5" customHeight="1" x14ac:dyDescent="0.25">
      <c r="A76" s="95" t="s">
        <v>7</v>
      </c>
      <c r="B76" s="96" t="s">
        <v>189</v>
      </c>
      <c r="C76" s="97">
        <v>9</v>
      </c>
      <c r="D76" s="97">
        <v>10</v>
      </c>
      <c r="E76" s="98">
        <v>3.46</v>
      </c>
      <c r="F76" s="74"/>
      <c r="H76" s="109"/>
      <c r="I76" s="110"/>
      <c r="J76" s="110"/>
      <c r="K76" s="110"/>
      <c r="L76" s="111"/>
      <c r="M76" s="111"/>
      <c r="N76" s="112"/>
    </row>
    <row r="77" spans="1:16" s="76" customFormat="1" ht="13.5" customHeight="1" x14ac:dyDescent="0.25">
      <c r="A77" s="91"/>
      <c r="B77" s="99"/>
      <c r="C77" s="80"/>
      <c r="D77" s="80"/>
      <c r="E77" s="80"/>
      <c r="F77" s="74"/>
      <c r="H77" s="109"/>
      <c r="I77" s="113"/>
      <c r="J77" s="113"/>
      <c r="K77" s="114"/>
      <c r="L77" s="115"/>
      <c r="M77" s="115"/>
      <c r="N77" s="114"/>
    </row>
    <row r="78" spans="1:16" s="76" customFormat="1" ht="13.5" customHeight="1" x14ac:dyDescent="0.25">
      <c r="A78" s="101"/>
      <c r="B78" s="101"/>
      <c r="C78" s="80"/>
      <c r="D78" s="80"/>
      <c r="E78" s="80"/>
      <c r="F78" s="74"/>
      <c r="H78" s="109"/>
      <c r="I78" s="113"/>
      <c r="J78" s="113"/>
      <c r="K78" s="114"/>
      <c r="L78" s="115"/>
      <c r="M78" s="115"/>
      <c r="N78" s="114"/>
    </row>
    <row r="79" spans="1:16" s="76" customFormat="1" ht="13.5" customHeight="1" x14ac:dyDescent="0.25">
      <c r="A79" s="194" t="s">
        <v>71</v>
      </c>
      <c r="B79" s="196" t="s">
        <v>61</v>
      </c>
      <c r="C79" s="83" t="s">
        <v>62</v>
      </c>
      <c r="D79" s="83" t="s">
        <v>62</v>
      </c>
      <c r="E79" s="198" t="s">
        <v>65</v>
      </c>
      <c r="F79" s="74"/>
      <c r="H79" s="109"/>
      <c r="I79" s="113"/>
      <c r="J79" s="113"/>
      <c r="K79" s="114"/>
      <c r="L79" s="115"/>
      <c r="M79" s="115"/>
      <c r="N79" s="114"/>
    </row>
    <row r="80" spans="1:16" s="76" customFormat="1" ht="13.5" customHeight="1" x14ac:dyDescent="0.25">
      <c r="A80" s="195"/>
      <c r="B80" s="197"/>
      <c r="C80" s="85" t="s">
        <v>63</v>
      </c>
      <c r="D80" s="85" t="s">
        <v>64</v>
      </c>
      <c r="E80" s="199"/>
      <c r="F80" s="74"/>
      <c r="H80" s="109"/>
      <c r="I80" s="116"/>
      <c r="J80" s="116"/>
      <c r="K80" s="116"/>
      <c r="L80" s="117"/>
      <c r="M80" s="117"/>
      <c r="N80" s="117"/>
    </row>
    <row r="81" spans="1:14" s="76" customFormat="1" ht="13.5" customHeight="1" x14ac:dyDescent="0.25">
      <c r="A81" s="103" t="s">
        <v>66</v>
      </c>
      <c r="B81" s="88" t="s">
        <v>189</v>
      </c>
      <c r="C81" s="104">
        <v>51.3</v>
      </c>
      <c r="D81" s="104">
        <v>55.8</v>
      </c>
      <c r="E81" s="104">
        <v>2.15</v>
      </c>
      <c r="F81" s="74"/>
      <c r="H81" s="118"/>
      <c r="I81" s="119"/>
      <c r="J81" s="119"/>
      <c r="K81" s="119"/>
      <c r="L81" s="120"/>
      <c r="M81" s="120"/>
      <c r="N81" s="121"/>
    </row>
    <row r="82" spans="1:14" s="76" customFormat="1" ht="13.5" customHeight="1" x14ac:dyDescent="0.25">
      <c r="A82" s="91" t="s">
        <v>67</v>
      </c>
      <c r="B82" s="92" t="s">
        <v>189</v>
      </c>
      <c r="C82" s="105">
        <v>46.1</v>
      </c>
      <c r="D82" s="105">
        <v>50.6</v>
      </c>
      <c r="E82" s="105">
        <v>2.38</v>
      </c>
      <c r="F82" s="74"/>
      <c r="H82" s="155"/>
      <c r="I82" s="156"/>
      <c r="J82" s="156"/>
      <c r="K82" s="156"/>
      <c r="L82" s="108"/>
      <c r="M82" s="108"/>
      <c r="N82" s="157"/>
    </row>
    <row r="83" spans="1:14" s="76" customFormat="1" ht="13.5" customHeight="1" x14ac:dyDescent="0.25">
      <c r="A83" s="95" t="s">
        <v>68</v>
      </c>
      <c r="B83" s="96" t="s">
        <v>189</v>
      </c>
      <c r="C83" s="106">
        <v>7.9</v>
      </c>
      <c r="D83" s="106">
        <v>11.4</v>
      </c>
      <c r="E83" s="106">
        <v>9.1999999999999993</v>
      </c>
      <c r="F83" s="74"/>
      <c r="H83" s="155"/>
      <c r="I83" s="156"/>
      <c r="J83" s="156"/>
      <c r="K83" s="156"/>
      <c r="L83" s="108"/>
      <c r="M83" s="108"/>
      <c r="N83" s="157"/>
    </row>
    <row r="84" spans="1:14" s="76" customFormat="1" ht="13.5" customHeight="1" x14ac:dyDescent="0.25">
      <c r="A84" s="129"/>
      <c r="B84" s="130"/>
      <c r="C84" s="131"/>
      <c r="D84" s="131"/>
      <c r="E84" s="131"/>
      <c r="F84" s="74"/>
      <c r="H84" s="109"/>
      <c r="I84" s="113"/>
      <c r="J84" s="113"/>
      <c r="K84" s="114"/>
      <c r="L84" s="114"/>
      <c r="M84" s="114"/>
      <c r="N84" s="114"/>
    </row>
    <row r="85" spans="1:14" s="76" customFormat="1" ht="13.5" customHeight="1" x14ac:dyDescent="0.25">
      <c r="A85" s="129"/>
      <c r="B85" s="130"/>
      <c r="C85" s="131"/>
      <c r="D85" s="131"/>
      <c r="E85" s="131"/>
      <c r="F85" s="74"/>
      <c r="H85" s="109"/>
      <c r="I85" s="113"/>
      <c r="J85" s="113"/>
      <c r="K85" s="114"/>
      <c r="L85" s="114"/>
      <c r="M85" s="114"/>
      <c r="N85" s="114"/>
    </row>
    <row r="86" spans="1:14" s="76" customFormat="1" ht="13.5" customHeight="1" x14ac:dyDescent="0.25">
      <c r="A86" s="153" t="s">
        <v>32</v>
      </c>
      <c r="B86" s="133"/>
      <c r="C86" s="134"/>
      <c r="D86" s="134"/>
      <c r="E86" s="135"/>
      <c r="F86" s="74"/>
      <c r="H86" s="109"/>
      <c r="I86" s="113"/>
      <c r="J86" s="113"/>
      <c r="K86" s="114"/>
      <c r="L86" s="114"/>
      <c r="M86" s="114"/>
      <c r="N86" s="114"/>
    </row>
    <row r="87" spans="1:14" s="76" customFormat="1" ht="13.5" customHeight="1" x14ac:dyDescent="0.25">
      <c r="A87" s="194" t="s">
        <v>168</v>
      </c>
      <c r="B87" s="196" t="s">
        <v>61</v>
      </c>
      <c r="C87" s="83" t="s">
        <v>62</v>
      </c>
      <c r="D87" s="83" t="s">
        <v>62</v>
      </c>
      <c r="E87" s="198" t="s">
        <v>65</v>
      </c>
      <c r="F87" s="74"/>
      <c r="H87" s="109"/>
      <c r="I87" s="113"/>
      <c r="J87" s="113"/>
      <c r="K87" s="114"/>
      <c r="L87" s="114"/>
      <c r="M87" s="114"/>
      <c r="N87" s="114"/>
    </row>
    <row r="88" spans="1:14" s="76" customFormat="1" ht="13.5" customHeight="1" x14ac:dyDescent="0.25">
      <c r="A88" s="195"/>
      <c r="B88" s="197"/>
      <c r="C88" s="85" t="s">
        <v>63</v>
      </c>
      <c r="D88" s="85" t="s">
        <v>64</v>
      </c>
      <c r="E88" s="199"/>
      <c r="F88" s="74"/>
      <c r="H88" s="126"/>
      <c r="I88" s="113"/>
      <c r="J88" s="113"/>
      <c r="K88" s="114"/>
      <c r="L88" s="114"/>
      <c r="M88" s="114"/>
      <c r="N88" s="114"/>
    </row>
    <row r="89" spans="1:14" s="76" customFormat="1" ht="13.5" customHeight="1" x14ac:dyDescent="0.2">
      <c r="A89" s="87" t="s">
        <v>5</v>
      </c>
      <c r="B89" s="88" t="s">
        <v>190</v>
      </c>
      <c r="C89" s="89">
        <v>4</v>
      </c>
      <c r="D89" s="89">
        <v>4</v>
      </c>
      <c r="E89" s="90">
        <v>3.97</v>
      </c>
      <c r="F89" s="74"/>
      <c r="H89" s="126"/>
      <c r="I89" s="127"/>
      <c r="J89" s="127"/>
      <c r="K89" s="127"/>
      <c r="L89" s="128"/>
      <c r="M89" s="128"/>
      <c r="N89" s="117"/>
    </row>
    <row r="90" spans="1:14" s="76" customFormat="1" ht="13.5" customHeight="1" x14ac:dyDescent="0.25">
      <c r="A90" s="91" t="s">
        <v>6</v>
      </c>
      <c r="B90" s="92" t="s">
        <v>190</v>
      </c>
      <c r="C90" s="93">
        <v>1</v>
      </c>
      <c r="D90" s="93">
        <v>1</v>
      </c>
      <c r="E90" s="94">
        <v>7.35</v>
      </c>
      <c r="F90" s="74"/>
      <c r="H90" s="118"/>
      <c r="I90" s="119"/>
      <c r="J90" s="119"/>
      <c r="K90" s="119"/>
      <c r="L90" s="120"/>
      <c r="M90" s="120"/>
      <c r="N90" s="121"/>
    </row>
    <row r="91" spans="1:14" s="76" customFormat="1" ht="13.5" customHeight="1" x14ac:dyDescent="0.2">
      <c r="A91" s="95" t="s">
        <v>7</v>
      </c>
      <c r="B91" s="96" t="s">
        <v>190</v>
      </c>
      <c r="C91" s="97">
        <v>4</v>
      </c>
      <c r="D91" s="97">
        <v>5</v>
      </c>
      <c r="E91" s="98">
        <v>3.49</v>
      </c>
      <c r="F91" s="74"/>
      <c r="H91" s="84"/>
      <c r="I91" s="84"/>
      <c r="J91" s="84"/>
      <c r="K91" s="84"/>
      <c r="L91" s="84"/>
      <c r="M91" s="84"/>
      <c r="N91" s="84"/>
    </row>
    <row r="92" spans="1:14" s="76" customFormat="1" ht="13.5" customHeight="1" x14ac:dyDescent="0.2">
      <c r="A92" s="91"/>
      <c r="B92" s="99"/>
      <c r="C92" s="80"/>
      <c r="D92" s="80"/>
      <c r="E92" s="80"/>
      <c r="F92" s="74"/>
      <c r="H92" s="84"/>
      <c r="I92" s="84"/>
      <c r="J92" s="84"/>
      <c r="K92" s="84"/>
      <c r="L92" s="84"/>
      <c r="M92" s="84"/>
      <c r="N92" s="84"/>
    </row>
    <row r="93" spans="1:14" s="76" customFormat="1" ht="13.5" customHeight="1" x14ac:dyDescent="0.25">
      <c r="A93" s="101"/>
      <c r="B93" s="101"/>
      <c r="C93" s="80"/>
      <c r="D93" s="80"/>
      <c r="E93" s="80"/>
      <c r="F93" s="74"/>
      <c r="H93" s="155"/>
      <c r="I93" s="156"/>
      <c r="J93" s="156"/>
      <c r="K93" s="156"/>
      <c r="L93" s="108"/>
      <c r="M93" s="108"/>
      <c r="N93" s="157"/>
    </row>
    <row r="94" spans="1:14" s="76" customFormat="1" ht="13.5" customHeight="1" x14ac:dyDescent="0.25">
      <c r="A94" s="194" t="s">
        <v>72</v>
      </c>
      <c r="B94" s="196" t="s">
        <v>61</v>
      </c>
      <c r="C94" s="83" t="s">
        <v>62</v>
      </c>
      <c r="D94" s="83" t="s">
        <v>62</v>
      </c>
      <c r="E94" s="198" t="s">
        <v>65</v>
      </c>
      <c r="F94" s="74"/>
      <c r="H94" s="155"/>
      <c r="I94" s="156"/>
      <c r="J94" s="156"/>
      <c r="K94" s="156"/>
      <c r="L94" s="108"/>
      <c r="M94" s="108"/>
      <c r="N94" s="157"/>
    </row>
    <row r="95" spans="1:14" s="76" customFormat="1" ht="13.5" customHeight="1" x14ac:dyDescent="0.25">
      <c r="A95" s="195"/>
      <c r="B95" s="197"/>
      <c r="C95" s="85" t="s">
        <v>63</v>
      </c>
      <c r="D95" s="85" t="s">
        <v>64</v>
      </c>
      <c r="E95" s="199"/>
      <c r="F95" s="74"/>
      <c r="H95" s="109"/>
      <c r="I95" s="110"/>
      <c r="J95" s="110"/>
      <c r="K95" s="110"/>
      <c r="L95" s="111"/>
      <c r="M95" s="111"/>
      <c r="N95" s="112"/>
    </row>
    <row r="96" spans="1:14" s="76" customFormat="1" ht="13.5" customHeight="1" x14ac:dyDescent="0.25">
      <c r="A96" s="103" t="s">
        <v>66</v>
      </c>
      <c r="B96" s="88" t="s">
        <v>190</v>
      </c>
      <c r="C96" s="104">
        <v>49</v>
      </c>
      <c r="D96" s="104">
        <v>54.3</v>
      </c>
      <c r="E96" s="104">
        <v>2.59</v>
      </c>
      <c r="F96" s="74"/>
      <c r="H96" s="109"/>
      <c r="I96" s="113"/>
      <c r="J96" s="113"/>
      <c r="K96" s="114"/>
      <c r="L96" s="115"/>
      <c r="M96" s="115"/>
      <c r="N96" s="114"/>
    </row>
    <row r="97" spans="1:14" s="76" customFormat="1" ht="13.5" customHeight="1" x14ac:dyDescent="0.25">
      <c r="A97" s="91" t="s">
        <v>67</v>
      </c>
      <c r="B97" s="92" t="s">
        <v>189</v>
      </c>
      <c r="C97" s="105">
        <v>40.5</v>
      </c>
      <c r="D97" s="105">
        <v>45.1</v>
      </c>
      <c r="E97" s="105">
        <v>2.77</v>
      </c>
      <c r="F97" s="74"/>
      <c r="H97" s="109"/>
      <c r="I97" s="113"/>
      <c r="J97" s="113"/>
      <c r="K97" s="114"/>
      <c r="L97" s="115"/>
      <c r="M97" s="115"/>
      <c r="N97" s="114"/>
    </row>
    <row r="98" spans="1:14" s="76" customFormat="1" ht="13.5" customHeight="1" x14ac:dyDescent="0.25">
      <c r="A98" s="95" t="s">
        <v>68</v>
      </c>
      <c r="B98" s="96" t="s">
        <v>189</v>
      </c>
      <c r="C98" s="106">
        <v>15.1</v>
      </c>
      <c r="D98" s="106">
        <v>19.2</v>
      </c>
      <c r="E98" s="106">
        <v>6.14</v>
      </c>
      <c r="F98" s="74"/>
      <c r="H98" s="109"/>
      <c r="I98" s="113"/>
      <c r="J98" s="113"/>
      <c r="K98" s="114"/>
      <c r="L98" s="115"/>
      <c r="M98" s="115"/>
      <c r="N98" s="114"/>
    </row>
    <row r="99" spans="1:14" s="76" customFormat="1" ht="13.5" customHeight="1" x14ac:dyDescent="0.25">
      <c r="A99" s="129"/>
      <c r="B99" s="130"/>
      <c r="C99" s="131"/>
      <c r="D99" s="131"/>
      <c r="E99" s="131"/>
      <c r="F99" s="74"/>
      <c r="H99" s="109"/>
      <c r="I99" s="113"/>
      <c r="J99" s="113"/>
      <c r="K99" s="114"/>
      <c r="L99" s="115"/>
      <c r="M99" s="115"/>
      <c r="N99" s="114"/>
    </row>
    <row r="100" spans="1:14" s="76" customFormat="1" ht="13.5" customHeight="1" x14ac:dyDescent="0.25">
      <c r="A100" s="129"/>
      <c r="B100" s="130"/>
      <c r="C100" s="131"/>
      <c r="D100" s="131"/>
      <c r="E100" s="131"/>
      <c r="F100" s="74"/>
      <c r="H100" s="109"/>
      <c r="I100" s="113"/>
      <c r="J100" s="113"/>
      <c r="K100" s="114"/>
      <c r="L100" s="115"/>
      <c r="M100" s="115"/>
      <c r="N100" s="114"/>
    </row>
    <row r="101" spans="1:14" s="76" customFormat="1" ht="13.5" customHeight="1" x14ac:dyDescent="0.25">
      <c r="A101" s="153" t="s">
        <v>33</v>
      </c>
      <c r="B101" s="133"/>
      <c r="C101" s="134"/>
      <c r="D101" s="134"/>
      <c r="E101" s="135"/>
      <c r="F101" s="74"/>
      <c r="H101" s="109"/>
      <c r="I101" s="116"/>
      <c r="J101" s="116"/>
      <c r="K101" s="116"/>
      <c r="L101" s="117"/>
      <c r="M101" s="117"/>
      <c r="N101" s="117"/>
    </row>
    <row r="102" spans="1:14" s="76" customFormat="1" ht="13.5" customHeight="1" x14ac:dyDescent="0.25">
      <c r="A102" s="194" t="s">
        <v>169</v>
      </c>
      <c r="B102" s="196" t="s">
        <v>61</v>
      </c>
      <c r="C102" s="83" t="s">
        <v>62</v>
      </c>
      <c r="D102" s="83" t="s">
        <v>62</v>
      </c>
      <c r="E102" s="198" t="s">
        <v>65</v>
      </c>
      <c r="F102" s="74"/>
      <c r="H102" s="118"/>
      <c r="I102" s="119"/>
      <c r="J102" s="119"/>
      <c r="K102" s="119"/>
      <c r="L102" s="120"/>
      <c r="M102" s="120"/>
      <c r="N102" s="121"/>
    </row>
    <row r="103" spans="1:14" s="76" customFormat="1" ht="13.5" customHeight="1" x14ac:dyDescent="0.25">
      <c r="A103" s="195"/>
      <c r="B103" s="197"/>
      <c r="C103" s="85" t="s">
        <v>63</v>
      </c>
      <c r="D103" s="85" t="s">
        <v>64</v>
      </c>
      <c r="E103" s="199"/>
      <c r="F103" s="74"/>
      <c r="H103" s="155"/>
      <c r="I103" s="156"/>
      <c r="J103" s="156"/>
      <c r="K103" s="156"/>
      <c r="L103" s="108"/>
      <c r="M103" s="108"/>
      <c r="N103" s="157"/>
    </row>
    <row r="104" spans="1:14" s="76" customFormat="1" ht="13.5" customHeight="1" x14ac:dyDescent="0.25">
      <c r="A104" s="87" t="s">
        <v>5</v>
      </c>
      <c r="B104" s="88" t="s">
        <v>189</v>
      </c>
      <c r="C104" s="89">
        <v>19</v>
      </c>
      <c r="D104" s="89">
        <v>22</v>
      </c>
      <c r="E104" s="90">
        <v>3.74</v>
      </c>
      <c r="F104" s="74"/>
      <c r="H104" s="155"/>
      <c r="I104" s="156"/>
      <c r="J104" s="156"/>
      <c r="K104" s="156"/>
      <c r="L104" s="108"/>
      <c r="M104" s="108"/>
      <c r="N104" s="157"/>
    </row>
    <row r="105" spans="1:14" s="76" customFormat="1" ht="13.5" customHeight="1" x14ac:dyDescent="0.25">
      <c r="A105" s="91" t="s">
        <v>6</v>
      </c>
      <c r="B105" s="92" t="s">
        <v>189</v>
      </c>
      <c r="C105" s="93">
        <v>5</v>
      </c>
      <c r="D105" s="93">
        <v>7</v>
      </c>
      <c r="E105" s="94">
        <v>8.3699999999999992</v>
      </c>
      <c r="F105" s="74"/>
      <c r="H105" s="109"/>
      <c r="I105" s="113"/>
      <c r="J105" s="113"/>
      <c r="K105" s="114"/>
      <c r="L105" s="114"/>
      <c r="M105" s="114"/>
      <c r="N105" s="114"/>
    </row>
    <row r="106" spans="1:14" s="76" customFormat="1" ht="13.5" customHeight="1" x14ac:dyDescent="0.25">
      <c r="A106" s="95" t="s">
        <v>7</v>
      </c>
      <c r="B106" s="96" t="s">
        <v>190</v>
      </c>
      <c r="C106" s="97">
        <v>8</v>
      </c>
      <c r="D106" s="97">
        <v>9</v>
      </c>
      <c r="E106" s="98">
        <v>5.28</v>
      </c>
      <c r="F106" s="74"/>
      <c r="H106" s="109"/>
      <c r="I106" s="113"/>
      <c r="J106" s="113"/>
      <c r="K106" s="114"/>
      <c r="L106" s="114"/>
      <c r="M106" s="114"/>
      <c r="N106" s="114"/>
    </row>
    <row r="107" spans="1:14" s="76" customFormat="1" ht="13.5" customHeight="1" x14ac:dyDescent="0.25">
      <c r="A107" s="91"/>
      <c r="B107" s="99"/>
      <c r="C107" s="80"/>
      <c r="D107" s="80"/>
      <c r="E107" s="80"/>
      <c r="F107" s="74"/>
      <c r="H107" s="109"/>
      <c r="I107" s="113"/>
      <c r="J107" s="113"/>
      <c r="K107" s="114"/>
      <c r="L107" s="114"/>
      <c r="M107" s="114"/>
      <c r="N107" s="114"/>
    </row>
    <row r="108" spans="1:14" s="76" customFormat="1" ht="13.5" customHeight="1" x14ac:dyDescent="0.25">
      <c r="A108" s="101"/>
      <c r="B108" s="101"/>
      <c r="C108" s="80"/>
      <c r="D108" s="80"/>
      <c r="E108" s="80"/>
      <c r="F108" s="74"/>
      <c r="H108" s="109"/>
      <c r="I108" s="113"/>
      <c r="J108" s="113"/>
      <c r="K108" s="114"/>
      <c r="L108" s="114"/>
      <c r="M108" s="114"/>
      <c r="N108" s="114"/>
    </row>
    <row r="109" spans="1:14" s="76" customFormat="1" ht="13.5" customHeight="1" x14ac:dyDescent="0.25">
      <c r="A109" s="194" t="s">
        <v>73</v>
      </c>
      <c r="B109" s="196" t="s">
        <v>61</v>
      </c>
      <c r="C109" s="83" t="s">
        <v>62</v>
      </c>
      <c r="D109" s="83" t="s">
        <v>62</v>
      </c>
      <c r="E109" s="198" t="s">
        <v>65</v>
      </c>
      <c r="F109" s="74"/>
      <c r="H109" s="126"/>
      <c r="I109" s="113"/>
      <c r="J109" s="113"/>
      <c r="K109" s="114"/>
      <c r="L109" s="114"/>
      <c r="M109" s="114"/>
      <c r="N109" s="114"/>
    </row>
    <row r="110" spans="1:14" s="76" customFormat="1" ht="13.5" customHeight="1" x14ac:dyDescent="0.2">
      <c r="A110" s="195"/>
      <c r="B110" s="197"/>
      <c r="C110" s="85" t="s">
        <v>63</v>
      </c>
      <c r="D110" s="85" t="s">
        <v>64</v>
      </c>
      <c r="E110" s="199"/>
      <c r="F110" s="74"/>
      <c r="H110" s="126"/>
      <c r="I110" s="127"/>
      <c r="J110" s="127"/>
      <c r="K110" s="127"/>
      <c r="L110" s="128"/>
      <c r="M110" s="128"/>
      <c r="N110" s="117"/>
    </row>
    <row r="111" spans="1:14" s="76" customFormat="1" ht="13.5" customHeight="1" x14ac:dyDescent="0.2">
      <c r="A111" s="103" t="s">
        <v>66</v>
      </c>
      <c r="B111" s="88" t="s">
        <v>190</v>
      </c>
      <c r="C111" s="104">
        <v>73.3</v>
      </c>
      <c r="D111" s="104">
        <v>77.7</v>
      </c>
      <c r="E111" s="104">
        <v>1.5</v>
      </c>
      <c r="F111" s="74"/>
      <c r="H111" s="84"/>
      <c r="I111" s="84"/>
      <c r="J111" s="84"/>
      <c r="K111" s="84"/>
      <c r="L111" s="84"/>
      <c r="M111" s="84"/>
      <c r="N111" s="84"/>
    </row>
    <row r="112" spans="1:14" s="76" customFormat="1" ht="13.5" customHeight="1" x14ac:dyDescent="0.25">
      <c r="A112" s="91" t="s">
        <v>67</v>
      </c>
      <c r="B112" s="92" t="s">
        <v>189</v>
      </c>
      <c r="C112" s="105">
        <v>55.1</v>
      </c>
      <c r="D112" s="105">
        <v>61.7</v>
      </c>
      <c r="E112" s="105">
        <v>2.87</v>
      </c>
      <c r="F112" s="74"/>
      <c r="H112" s="155"/>
      <c r="I112" s="156"/>
      <c r="J112" s="156"/>
      <c r="K112" s="156"/>
      <c r="L112" s="108"/>
      <c r="M112" s="108"/>
      <c r="N112" s="157"/>
    </row>
    <row r="113" spans="1:14" s="76" customFormat="1" ht="13.5" customHeight="1" x14ac:dyDescent="0.25">
      <c r="A113" s="95" t="s">
        <v>68</v>
      </c>
      <c r="B113" s="96" t="s">
        <v>189</v>
      </c>
      <c r="C113" s="106">
        <v>19.2</v>
      </c>
      <c r="D113" s="106">
        <v>26.1</v>
      </c>
      <c r="E113" s="106">
        <v>7.74</v>
      </c>
      <c r="F113" s="74"/>
      <c r="H113" s="155"/>
      <c r="I113" s="156"/>
      <c r="J113" s="156"/>
      <c r="K113" s="156"/>
      <c r="L113" s="108"/>
      <c r="M113" s="108"/>
      <c r="N113" s="157"/>
    </row>
    <row r="114" spans="1:14" s="76" customFormat="1" ht="13.5" customHeight="1" x14ac:dyDescent="0.25">
      <c r="A114" s="129"/>
      <c r="B114" s="130"/>
      <c r="C114" s="131"/>
      <c r="D114" s="131"/>
      <c r="E114" s="131"/>
      <c r="F114" s="74"/>
      <c r="H114" s="109"/>
      <c r="I114" s="110"/>
      <c r="J114" s="110"/>
      <c r="K114" s="110"/>
      <c r="L114" s="111"/>
      <c r="M114" s="111"/>
      <c r="N114" s="112"/>
    </row>
    <row r="115" spans="1:14" s="76" customFormat="1" ht="13.5" customHeight="1" x14ac:dyDescent="0.25">
      <c r="A115" s="129"/>
      <c r="B115" s="130"/>
      <c r="C115" s="131"/>
      <c r="D115" s="131"/>
      <c r="E115" s="131"/>
      <c r="F115" s="74"/>
      <c r="H115" s="109"/>
      <c r="I115" s="113"/>
      <c r="J115" s="113"/>
      <c r="K115" s="114"/>
      <c r="L115" s="115"/>
      <c r="M115" s="115"/>
      <c r="N115" s="114"/>
    </row>
    <row r="116" spans="1:14" s="76" customFormat="1" ht="13.5" customHeight="1" x14ac:dyDescent="0.25">
      <c r="A116" s="153" t="s">
        <v>34</v>
      </c>
      <c r="B116" s="133"/>
      <c r="C116" s="134"/>
      <c r="D116" s="134"/>
      <c r="E116" s="135"/>
      <c r="F116" s="74"/>
      <c r="H116" s="109"/>
      <c r="I116" s="113"/>
      <c r="J116" s="113"/>
      <c r="K116" s="114"/>
      <c r="L116" s="115"/>
      <c r="M116" s="115"/>
      <c r="N116" s="114"/>
    </row>
    <row r="117" spans="1:14" s="76" customFormat="1" ht="13.5" customHeight="1" x14ac:dyDescent="0.25">
      <c r="A117" s="194" t="s">
        <v>170</v>
      </c>
      <c r="B117" s="196" t="s">
        <v>61</v>
      </c>
      <c r="C117" s="83" t="s">
        <v>62</v>
      </c>
      <c r="D117" s="83" t="s">
        <v>62</v>
      </c>
      <c r="E117" s="198" t="s">
        <v>65</v>
      </c>
      <c r="F117" s="74"/>
      <c r="H117" s="109"/>
      <c r="I117" s="113"/>
      <c r="J117" s="113"/>
      <c r="K117" s="114"/>
      <c r="L117" s="115"/>
      <c r="M117" s="115"/>
      <c r="N117" s="114"/>
    </row>
    <row r="118" spans="1:14" s="76" customFormat="1" ht="13.5" customHeight="1" x14ac:dyDescent="0.25">
      <c r="A118" s="195"/>
      <c r="B118" s="197"/>
      <c r="C118" s="85" t="s">
        <v>63</v>
      </c>
      <c r="D118" s="85" t="s">
        <v>64</v>
      </c>
      <c r="E118" s="199"/>
      <c r="F118" s="74"/>
      <c r="H118" s="109"/>
      <c r="I118" s="113"/>
      <c r="J118" s="113"/>
      <c r="K118" s="114"/>
      <c r="L118" s="115"/>
      <c r="M118" s="115"/>
      <c r="N118" s="114"/>
    </row>
    <row r="119" spans="1:14" s="76" customFormat="1" ht="13.5" customHeight="1" x14ac:dyDescent="0.25">
      <c r="A119" s="87" t="s">
        <v>5</v>
      </c>
      <c r="B119" s="88" t="s">
        <v>190</v>
      </c>
      <c r="C119" s="89">
        <v>5</v>
      </c>
      <c r="D119" s="89">
        <v>6</v>
      </c>
      <c r="E119" s="90">
        <v>3.83</v>
      </c>
      <c r="F119" s="74"/>
      <c r="H119" s="109"/>
      <c r="I119" s="113"/>
      <c r="J119" s="113"/>
      <c r="K119" s="114"/>
      <c r="L119" s="115"/>
      <c r="M119" s="115"/>
      <c r="N119" s="114"/>
    </row>
    <row r="120" spans="1:14" s="76" customFormat="1" ht="13.5" customHeight="1" x14ac:dyDescent="0.25">
      <c r="A120" s="91" t="s">
        <v>6</v>
      </c>
      <c r="B120" s="92" t="s">
        <v>189</v>
      </c>
      <c r="C120" s="93">
        <v>1</v>
      </c>
      <c r="D120" s="93">
        <v>1</v>
      </c>
      <c r="E120" s="94">
        <v>7.9</v>
      </c>
      <c r="F120" s="74"/>
      <c r="H120" s="109"/>
      <c r="I120" s="116"/>
      <c r="J120" s="116"/>
      <c r="K120" s="116"/>
      <c r="L120" s="117"/>
      <c r="M120" s="117"/>
      <c r="N120" s="117"/>
    </row>
    <row r="121" spans="1:14" s="76" customFormat="1" ht="13.5" customHeight="1" x14ac:dyDescent="0.25">
      <c r="A121" s="95" t="s">
        <v>7</v>
      </c>
      <c r="B121" s="96" t="s">
        <v>190</v>
      </c>
      <c r="C121" s="97">
        <v>5</v>
      </c>
      <c r="D121" s="97">
        <v>6</v>
      </c>
      <c r="E121" s="98">
        <v>3.85</v>
      </c>
      <c r="F121" s="74"/>
      <c r="H121" s="118"/>
      <c r="I121" s="119"/>
      <c r="J121" s="119"/>
      <c r="K121" s="119"/>
      <c r="L121" s="120"/>
      <c r="M121" s="120"/>
      <c r="N121" s="121"/>
    </row>
    <row r="122" spans="1:14" s="76" customFormat="1" ht="13.5" customHeight="1" x14ac:dyDescent="0.25">
      <c r="A122" s="91"/>
      <c r="B122" s="54"/>
      <c r="C122" s="132"/>
      <c r="D122" s="132"/>
      <c r="E122" s="132"/>
      <c r="F122" s="74"/>
      <c r="H122" s="155"/>
      <c r="I122" s="156"/>
      <c r="J122" s="156"/>
      <c r="K122" s="156"/>
      <c r="L122" s="108"/>
      <c r="M122" s="108"/>
      <c r="N122" s="157"/>
    </row>
    <row r="123" spans="1:14" s="76" customFormat="1" ht="13.5" customHeight="1" x14ac:dyDescent="0.25">
      <c r="B123" s="133"/>
      <c r="C123" s="134"/>
      <c r="D123" s="134"/>
      <c r="E123" s="135"/>
      <c r="F123" s="74"/>
      <c r="H123" s="155"/>
      <c r="I123" s="156"/>
      <c r="J123" s="156"/>
      <c r="K123" s="156"/>
      <c r="L123" s="108"/>
      <c r="M123" s="108"/>
      <c r="N123" s="157"/>
    </row>
    <row r="124" spans="1:14" s="76" customFormat="1" ht="13.5" customHeight="1" x14ac:dyDescent="0.25">
      <c r="A124" s="194" t="s">
        <v>74</v>
      </c>
      <c r="B124" s="196" t="s">
        <v>61</v>
      </c>
      <c r="C124" s="83" t="s">
        <v>62</v>
      </c>
      <c r="D124" s="83" t="s">
        <v>62</v>
      </c>
      <c r="E124" s="198" t="s">
        <v>65</v>
      </c>
      <c r="F124" s="74"/>
      <c r="H124" s="109"/>
      <c r="I124" s="113"/>
      <c r="J124" s="113"/>
      <c r="K124" s="114"/>
      <c r="L124" s="114"/>
      <c r="M124" s="114"/>
      <c r="N124" s="114"/>
    </row>
    <row r="125" spans="1:14" s="76" customFormat="1" ht="13.5" customHeight="1" x14ac:dyDescent="0.25">
      <c r="A125" s="195"/>
      <c r="B125" s="197"/>
      <c r="C125" s="85" t="s">
        <v>63</v>
      </c>
      <c r="D125" s="85" t="s">
        <v>64</v>
      </c>
      <c r="E125" s="199"/>
      <c r="F125" s="74"/>
      <c r="H125" s="109"/>
      <c r="I125" s="113"/>
      <c r="J125" s="113"/>
      <c r="K125" s="114"/>
      <c r="L125" s="114"/>
      <c r="M125" s="114"/>
      <c r="N125" s="114"/>
    </row>
    <row r="126" spans="1:14" s="76" customFormat="1" ht="13.5" customHeight="1" x14ac:dyDescent="0.25">
      <c r="A126" s="87" t="s">
        <v>66</v>
      </c>
      <c r="B126" s="88" t="s">
        <v>190</v>
      </c>
      <c r="C126" s="89">
        <v>50.6</v>
      </c>
      <c r="D126" s="89">
        <v>56.2</v>
      </c>
      <c r="E126" s="90">
        <v>2.63</v>
      </c>
      <c r="F126" s="74"/>
      <c r="H126" s="109"/>
      <c r="I126" s="113"/>
      <c r="J126" s="113"/>
      <c r="K126" s="114"/>
      <c r="L126" s="114"/>
      <c r="M126" s="114"/>
      <c r="N126" s="114"/>
    </row>
    <row r="127" spans="1:14" s="76" customFormat="1" ht="13.5" customHeight="1" x14ac:dyDescent="0.25">
      <c r="A127" s="91" t="s">
        <v>67</v>
      </c>
      <c r="B127" s="92" t="s">
        <v>190</v>
      </c>
      <c r="C127" s="93">
        <v>42</v>
      </c>
      <c r="D127" s="93">
        <v>47.6</v>
      </c>
      <c r="E127" s="94">
        <v>3.18</v>
      </c>
      <c r="F127" s="74"/>
      <c r="H127" s="109"/>
      <c r="I127" s="113"/>
      <c r="J127" s="113"/>
      <c r="K127" s="114"/>
      <c r="L127" s="114"/>
      <c r="M127" s="114"/>
      <c r="N127" s="114"/>
    </row>
    <row r="128" spans="1:14" s="76" customFormat="1" ht="13.5" customHeight="1" x14ac:dyDescent="0.25">
      <c r="A128" s="95" t="s">
        <v>68</v>
      </c>
      <c r="B128" s="96" t="s">
        <v>189</v>
      </c>
      <c r="C128" s="97">
        <v>13.7</v>
      </c>
      <c r="D128" s="97">
        <v>18.3</v>
      </c>
      <c r="E128" s="98">
        <v>7.29</v>
      </c>
      <c r="F128" s="74"/>
      <c r="H128" s="126"/>
      <c r="I128" s="113"/>
      <c r="J128" s="113"/>
      <c r="K128" s="114"/>
      <c r="L128" s="114"/>
      <c r="M128" s="114"/>
      <c r="N128" s="114"/>
    </row>
    <row r="129" spans="1:14" s="76" customFormat="1" ht="13.5" customHeight="1" x14ac:dyDescent="0.2">
      <c r="A129" s="129"/>
      <c r="B129" s="130"/>
      <c r="C129" s="131"/>
      <c r="D129" s="131"/>
      <c r="E129" s="131"/>
      <c r="F129" s="74"/>
      <c r="H129" s="126"/>
      <c r="I129" s="127"/>
      <c r="J129" s="127"/>
      <c r="K129" s="127"/>
      <c r="L129" s="128"/>
      <c r="M129" s="128"/>
      <c r="N129" s="117"/>
    </row>
    <row r="130" spans="1:14" s="76" customFormat="1" ht="13.5" customHeight="1" x14ac:dyDescent="0.2">
      <c r="A130" s="129"/>
      <c r="B130" s="130"/>
      <c r="C130" s="131"/>
      <c r="D130" s="131"/>
      <c r="E130" s="131"/>
      <c r="F130" s="74"/>
      <c r="H130" s="84"/>
      <c r="I130" s="84"/>
      <c r="J130" s="84"/>
      <c r="K130" s="84"/>
      <c r="L130" s="84"/>
      <c r="M130" s="84"/>
      <c r="N130" s="84"/>
    </row>
    <row r="131" spans="1:14" s="76" customFormat="1" ht="25.5" customHeight="1" x14ac:dyDescent="0.25">
      <c r="A131" s="153" t="s">
        <v>35</v>
      </c>
      <c r="B131" s="133"/>
      <c r="C131" s="134"/>
      <c r="D131" s="134"/>
      <c r="E131" s="135"/>
      <c r="F131" s="74"/>
      <c r="H131" s="155"/>
      <c r="I131" s="156"/>
      <c r="J131" s="156"/>
      <c r="K131" s="156"/>
      <c r="L131" s="108"/>
      <c r="M131" s="108"/>
      <c r="N131" s="157"/>
    </row>
    <row r="132" spans="1:14" s="76" customFormat="1" ht="13.5" customHeight="1" x14ac:dyDescent="0.25">
      <c r="A132" s="194" t="s">
        <v>171</v>
      </c>
      <c r="B132" s="196" t="s">
        <v>61</v>
      </c>
      <c r="C132" s="83" t="s">
        <v>62</v>
      </c>
      <c r="D132" s="83" t="s">
        <v>62</v>
      </c>
      <c r="E132" s="198" t="s">
        <v>65</v>
      </c>
      <c r="F132" s="74"/>
      <c r="H132" s="155"/>
      <c r="I132" s="156"/>
      <c r="J132" s="156"/>
      <c r="K132" s="156"/>
      <c r="L132" s="108"/>
      <c r="M132" s="108"/>
      <c r="N132" s="157"/>
    </row>
    <row r="133" spans="1:14" s="76" customFormat="1" ht="13.5" customHeight="1" x14ac:dyDescent="0.25">
      <c r="A133" s="195"/>
      <c r="B133" s="197"/>
      <c r="C133" s="85" t="s">
        <v>63</v>
      </c>
      <c r="D133" s="85" t="s">
        <v>64</v>
      </c>
      <c r="E133" s="199"/>
      <c r="F133" s="74"/>
      <c r="H133" s="109"/>
      <c r="I133" s="110"/>
      <c r="J133" s="110"/>
      <c r="K133" s="110"/>
      <c r="L133" s="111"/>
      <c r="M133" s="111"/>
      <c r="N133" s="112"/>
    </row>
    <row r="134" spans="1:14" s="76" customFormat="1" ht="13.5" customHeight="1" x14ac:dyDescent="0.25">
      <c r="A134" s="87" t="s">
        <v>5</v>
      </c>
      <c r="B134" s="88" t="s">
        <v>189</v>
      </c>
      <c r="C134" s="89">
        <v>4</v>
      </c>
      <c r="D134" s="89">
        <v>5</v>
      </c>
      <c r="E134" s="90">
        <v>4.6100000000000003</v>
      </c>
      <c r="F134" s="74"/>
      <c r="H134" s="109"/>
      <c r="I134" s="113"/>
      <c r="J134" s="113"/>
      <c r="K134" s="114"/>
      <c r="L134" s="115"/>
      <c r="M134" s="115"/>
      <c r="N134" s="114"/>
    </row>
    <row r="135" spans="1:14" s="76" customFormat="1" ht="13.5" customHeight="1" x14ac:dyDescent="0.25">
      <c r="A135" s="91" t="s">
        <v>6</v>
      </c>
      <c r="B135" s="92" t="s">
        <v>189</v>
      </c>
      <c r="C135" s="93">
        <v>1</v>
      </c>
      <c r="D135" s="93">
        <v>2</v>
      </c>
      <c r="E135" s="94">
        <v>8.0500000000000007</v>
      </c>
      <c r="F135" s="74"/>
      <c r="H135" s="109"/>
      <c r="I135" s="113"/>
      <c r="J135" s="113"/>
      <c r="K135" s="114"/>
      <c r="L135" s="115"/>
      <c r="M135" s="115"/>
      <c r="N135" s="114"/>
    </row>
    <row r="136" spans="1:14" s="76" customFormat="1" ht="13.5" customHeight="1" x14ac:dyDescent="0.25">
      <c r="A136" s="95" t="s">
        <v>7</v>
      </c>
      <c r="B136" s="96" t="s">
        <v>189</v>
      </c>
      <c r="C136" s="97">
        <v>4</v>
      </c>
      <c r="D136" s="97">
        <v>5</v>
      </c>
      <c r="E136" s="98">
        <v>4.08</v>
      </c>
      <c r="F136" s="74"/>
      <c r="H136" s="109"/>
      <c r="I136" s="113"/>
      <c r="J136" s="113"/>
      <c r="K136" s="114"/>
      <c r="L136" s="115"/>
      <c r="M136" s="115"/>
      <c r="N136" s="114"/>
    </row>
    <row r="137" spans="1:14" s="76" customFormat="1" ht="13.5" customHeight="1" x14ac:dyDescent="0.25">
      <c r="A137" s="91"/>
      <c r="B137" s="54"/>
      <c r="C137" s="132"/>
      <c r="D137" s="132"/>
      <c r="E137" s="132"/>
      <c r="F137" s="74"/>
      <c r="H137" s="109"/>
      <c r="I137" s="113"/>
      <c r="J137" s="113"/>
      <c r="K137" s="114"/>
      <c r="L137" s="115"/>
      <c r="M137" s="115"/>
      <c r="N137" s="114"/>
    </row>
    <row r="138" spans="1:14" s="76" customFormat="1" ht="13.5" customHeight="1" x14ac:dyDescent="0.25">
      <c r="B138" s="133"/>
      <c r="C138" s="134"/>
      <c r="D138" s="134"/>
      <c r="E138" s="135"/>
      <c r="F138" s="74"/>
      <c r="H138" s="109"/>
      <c r="I138" s="113"/>
      <c r="J138" s="113"/>
      <c r="K138" s="114"/>
      <c r="L138" s="115"/>
      <c r="M138" s="115"/>
      <c r="N138" s="114"/>
    </row>
    <row r="139" spans="1:14" s="76" customFormat="1" ht="13.5" customHeight="1" x14ac:dyDescent="0.25">
      <c r="A139" s="194" t="s">
        <v>75</v>
      </c>
      <c r="B139" s="196" t="s">
        <v>61</v>
      </c>
      <c r="C139" s="83" t="s">
        <v>62</v>
      </c>
      <c r="D139" s="83" t="s">
        <v>62</v>
      </c>
      <c r="E139" s="198" t="s">
        <v>65</v>
      </c>
      <c r="F139" s="74"/>
      <c r="H139" s="109"/>
      <c r="I139" s="116"/>
      <c r="J139" s="116"/>
      <c r="K139" s="116"/>
      <c r="L139" s="117"/>
      <c r="M139" s="117"/>
      <c r="N139" s="117"/>
    </row>
    <row r="140" spans="1:14" s="76" customFormat="1" ht="13.5" customHeight="1" x14ac:dyDescent="0.25">
      <c r="A140" s="195"/>
      <c r="B140" s="197"/>
      <c r="C140" s="85" t="s">
        <v>63</v>
      </c>
      <c r="D140" s="85" t="s">
        <v>64</v>
      </c>
      <c r="E140" s="199"/>
      <c r="F140" s="74"/>
      <c r="H140" s="118"/>
      <c r="I140" s="119"/>
      <c r="J140" s="119"/>
      <c r="K140" s="119"/>
      <c r="L140" s="120"/>
      <c r="M140" s="120"/>
      <c r="N140" s="121"/>
    </row>
    <row r="141" spans="1:14" s="76" customFormat="1" ht="13.5" customHeight="1" x14ac:dyDescent="0.25">
      <c r="A141" s="87" t="s">
        <v>66</v>
      </c>
      <c r="B141" s="88" t="s">
        <v>189</v>
      </c>
      <c r="C141" s="89">
        <v>55.8</v>
      </c>
      <c r="D141" s="89">
        <v>61.2</v>
      </c>
      <c r="E141" s="90">
        <v>2.34</v>
      </c>
      <c r="F141" s="74"/>
      <c r="H141" s="155"/>
      <c r="I141" s="156"/>
      <c r="J141" s="156"/>
      <c r="K141" s="156"/>
      <c r="L141" s="108"/>
      <c r="M141" s="108"/>
      <c r="N141" s="157"/>
    </row>
    <row r="142" spans="1:14" s="76" customFormat="1" ht="13.5" customHeight="1" x14ac:dyDescent="0.25">
      <c r="A142" s="91" t="s">
        <v>67</v>
      </c>
      <c r="B142" s="92" t="s">
        <v>189</v>
      </c>
      <c r="C142" s="93">
        <v>38.5</v>
      </c>
      <c r="D142" s="93">
        <v>44.4</v>
      </c>
      <c r="E142" s="94">
        <v>3.66</v>
      </c>
      <c r="F142" s="74"/>
      <c r="H142" s="155"/>
      <c r="I142" s="156"/>
      <c r="J142" s="156"/>
      <c r="K142" s="156"/>
      <c r="L142" s="108"/>
      <c r="M142" s="108"/>
      <c r="N142" s="157"/>
    </row>
    <row r="143" spans="1:14" s="76" customFormat="1" ht="13.5" customHeight="1" x14ac:dyDescent="0.25">
      <c r="A143" s="95" t="s">
        <v>68</v>
      </c>
      <c r="B143" s="96" t="s">
        <v>189</v>
      </c>
      <c r="C143" s="97">
        <v>25.6</v>
      </c>
      <c r="D143" s="97">
        <v>32.799999999999997</v>
      </c>
      <c r="E143" s="98">
        <v>6.29</v>
      </c>
      <c r="F143" s="74"/>
      <c r="H143" s="109"/>
      <c r="I143" s="113"/>
      <c r="J143" s="113"/>
      <c r="K143" s="114"/>
      <c r="L143" s="114"/>
      <c r="M143" s="114"/>
      <c r="N143" s="114"/>
    </row>
    <row r="144" spans="1:14" s="76" customFormat="1" ht="13.5" customHeight="1" x14ac:dyDescent="0.25">
      <c r="C144" s="133"/>
      <c r="D144" s="133"/>
      <c r="E144" s="133"/>
      <c r="F144" s="74"/>
      <c r="H144" s="109"/>
      <c r="I144" s="113"/>
      <c r="J144" s="113"/>
      <c r="K144" s="114"/>
      <c r="L144" s="114"/>
      <c r="M144" s="114"/>
      <c r="N144" s="114"/>
    </row>
    <row r="145" spans="1:14" s="76" customFormat="1" ht="13.5" customHeight="1" x14ac:dyDescent="0.25">
      <c r="C145" s="133"/>
      <c r="D145" s="133"/>
      <c r="E145" s="133"/>
      <c r="F145" s="74"/>
      <c r="H145" s="109"/>
      <c r="I145" s="113"/>
      <c r="J145" s="113"/>
      <c r="K145" s="114"/>
      <c r="L145" s="114"/>
      <c r="M145" s="114"/>
      <c r="N145" s="114"/>
    </row>
    <row r="146" spans="1:14" s="76" customFormat="1" ht="13.5" customHeight="1" x14ac:dyDescent="0.25">
      <c r="A146" s="141" t="s">
        <v>152</v>
      </c>
      <c r="B146" s="142"/>
      <c r="C146" s="143"/>
      <c r="D146" s="143"/>
      <c r="E146" s="75"/>
      <c r="F146" s="74"/>
      <c r="H146" s="109"/>
      <c r="I146" s="113"/>
      <c r="J146" s="113"/>
      <c r="K146" s="114"/>
      <c r="L146" s="114"/>
      <c r="M146" s="114"/>
      <c r="N146" s="114"/>
    </row>
    <row r="147" spans="1:14" s="76" customFormat="1" ht="13.5" customHeight="1" x14ac:dyDescent="0.25">
      <c r="A147" s="123" t="s">
        <v>153</v>
      </c>
      <c r="B147" s="144"/>
      <c r="C147" s="145"/>
      <c r="D147" s="145"/>
      <c r="E147" s="75"/>
      <c r="F147" s="74"/>
      <c r="H147" s="126"/>
      <c r="I147" s="113"/>
      <c r="J147" s="113"/>
      <c r="K147" s="114"/>
      <c r="L147" s="114"/>
      <c r="M147" s="114"/>
      <c r="N147" s="114"/>
    </row>
    <row r="148" spans="1:14" s="76" customFormat="1" ht="13.5" customHeight="1" x14ac:dyDescent="0.2">
      <c r="A148" s="123" t="s">
        <v>154</v>
      </c>
      <c r="B148" s="144"/>
      <c r="C148" s="145"/>
      <c r="D148" s="145"/>
      <c r="E148" s="75"/>
      <c r="F148" s="74"/>
      <c r="H148" s="126"/>
      <c r="I148" s="127"/>
      <c r="J148" s="127"/>
      <c r="K148" s="127"/>
      <c r="L148" s="128"/>
      <c r="M148" s="128"/>
      <c r="N148" s="117"/>
    </row>
    <row r="149" spans="1:14" s="76" customFormat="1" ht="13.5" customHeight="1" x14ac:dyDescent="0.25">
      <c r="A149" s="139" t="s">
        <v>184</v>
      </c>
      <c r="B149" s="146"/>
      <c r="C149" s="147"/>
      <c r="D149" s="147"/>
      <c r="E149" s="75"/>
      <c r="F149" s="74"/>
      <c r="H149" s="155"/>
      <c r="I149" s="156"/>
      <c r="J149" s="156"/>
      <c r="K149" s="156"/>
      <c r="L149" s="108"/>
      <c r="M149" s="108"/>
      <c r="N149" s="157"/>
    </row>
    <row r="150" spans="1:14" s="76" customFormat="1" ht="25.5" customHeight="1" x14ac:dyDescent="0.25">
      <c r="A150" s="8"/>
      <c r="B150" s="8"/>
      <c r="C150" s="9"/>
      <c r="D150" s="9"/>
      <c r="E150" s="9"/>
      <c r="F150" s="74"/>
      <c r="H150" s="109"/>
      <c r="I150" s="110"/>
      <c r="J150" s="110"/>
      <c r="K150" s="110"/>
      <c r="L150" s="111"/>
      <c r="M150" s="111"/>
      <c r="N150" s="112"/>
    </row>
    <row r="151" spans="1:14" s="76" customFormat="1" ht="13.5" customHeight="1" x14ac:dyDescent="0.25">
      <c r="A151" s="8"/>
      <c r="B151" s="8"/>
      <c r="C151" s="9"/>
      <c r="D151" s="9"/>
      <c r="E151" s="9"/>
      <c r="F151" s="74"/>
      <c r="H151" s="109"/>
      <c r="I151" s="113"/>
      <c r="J151" s="113"/>
      <c r="K151" s="114"/>
      <c r="L151" s="115"/>
      <c r="M151" s="115"/>
      <c r="N151" s="114"/>
    </row>
    <row r="152" spans="1:14" s="76" customFormat="1" ht="13.5" customHeight="1" x14ac:dyDescent="0.25">
      <c r="A152" s="6"/>
      <c r="B152" s="6"/>
      <c r="C152" s="7"/>
      <c r="D152" s="7"/>
      <c r="E152" s="7"/>
      <c r="F152" s="74"/>
      <c r="H152" s="109"/>
      <c r="I152" s="113"/>
      <c r="J152" s="113"/>
      <c r="K152" s="114"/>
      <c r="L152" s="115"/>
      <c r="M152" s="115"/>
      <c r="N152" s="114"/>
    </row>
    <row r="153" spans="1:14" s="76" customFormat="1" ht="13.5" customHeight="1" x14ac:dyDescent="0.25">
      <c r="A153" s="6"/>
      <c r="B153" s="6"/>
      <c r="C153" s="7"/>
      <c r="D153" s="7"/>
      <c r="E153" s="7"/>
      <c r="F153" s="74"/>
      <c r="H153" s="109"/>
      <c r="I153" s="113"/>
      <c r="J153" s="113"/>
      <c r="K153" s="114"/>
      <c r="L153" s="115"/>
      <c r="M153" s="115"/>
      <c r="N153" s="114"/>
    </row>
    <row r="154" spans="1:14" s="76" customFormat="1" ht="13.5" customHeight="1" x14ac:dyDescent="0.25">
      <c r="A154" s="8"/>
      <c r="B154" s="8"/>
      <c r="C154" s="9"/>
      <c r="D154" s="9"/>
      <c r="E154" s="9"/>
      <c r="F154" s="74"/>
      <c r="H154" s="109"/>
      <c r="I154" s="113"/>
      <c r="J154" s="113"/>
      <c r="K154" s="114"/>
      <c r="L154" s="115"/>
      <c r="M154" s="115"/>
      <c r="N154" s="114"/>
    </row>
    <row r="155" spans="1:14" s="76" customFormat="1" ht="13.5" customHeight="1" x14ac:dyDescent="0.25">
      <c r="A155" s="8"/>
      <c r="B155" s="8"/>
      <c r="C155" s="9"/>
      <c r="D155" s="9"/>
      <c r="E155" s="9"/>
      <c r="F155" s="74"/>
      <c r="H155" s="109"/>
      <c r="I155" s="113"/>
      <c r="J155" s="113"/>
      <c r="K155" s="114"/>
      <c r="L155" s="115"/>
      <c r="M155" s="115"/>
      <c r="N155" s="114"/>
    </row>
    <row r="156" spans="1:14" s="76" customFormat="1" ht="13.5" customHeight="1" x14ac:dyDescent="0.25">
      <c r="A156" s="8"/>
      <c r="B156" s="8"/>
      <c r="C156" s="9"/>
      <c r="D156" s="9"/>
      <c r="E156" s="9"/>
      <c r="F156" s="74"/>
      <c r="H156" s="109"/>
      <c r="I156" s="116"/>
      <c r="J156" s="116"/>
      <c r="K156" s="116"/>
      <c r="L156" s="117"/>
      <c r="M156" s="117"/>
      <c r="N156" s="117"/>
    </row>
    <row r="157" spans="1:14" s="76" customFormat="1" ht="13.5" customHeight="1" x14ac:dyDescent="0.25">
      <c r="A157" s="8"/>
      <c r="B157" s="8"/>
      <c r="C157" s="9"/>
      <c r="D157" s="9"/>
      <c r="E157" s="9"/>
      <c r="F157" s="74"/>
      <c r="H157" s="118"/>
      <c r="I157" s="119"/>
      <c r="J157" s="119"/>
      <c r="K157" s="119"/>
      <c r="L157" s="120"/>
      <c r="M157" s="120"/>
      <c r="N157" s="121"/>
    </row>
    <row r="158" spans="1:14" s="76" customFormat="1" ht="13.5" customHeight="1" x14ac:dyDescent="0.25">
      <c r="A158" s="8"/>
      <c r="B158" s="8"/>
      <c r="C158" s="9"/>
      <c r="D158" s="9"/>
      <c r="E158" s="9"/>
      <c r="F158" s="74"/>
      <c r="H158" s="155"/>
      <c r="I158" s="156"/>
      <c r="J158" s="156"/>
      <c r="K158" s="156"/>
      <c r="L158" s="108"/>
      <c r="M158" s="108"/>
      <c r="N158" s="157"/>
    </row>
    <row r="159" spans="1:14" s="76" customFormat="1" ht="13.5" customHeight="1" x14ac:dyDescent="0.25">
      <c r="A159" s="8"/>
      <c r="B159" s="8"/>
      <c r="C159" s="9"/>
      <c r="D159" s="9"/>
      <c r="E159" s="9"/>
      <c r="F159" s="74"/>
      <c r="H159" s="155"/>
      <c r="I159" s="156"/>
      <c r="J159" s="156"/>
      <c r="K159" s="156"/>
      <c r="L159" s="108"/>
      <c r="M159" s="108"/>
      <c r="N159" s="157"/>
    </row>
    <row r="160" spans="1:14" s="76" customFormat="1" ht="13.5" customHeight="1" x14ac:dyDescent="0.25">
      <c r="A160" s="8"/>
      <c r="B160" s="8"/>
      <c r="C160" s="9"/>
      <c r="D160" s="9"/>
      <c r="E160" s="9"/>
      <c r="F160" s="74"/>
      <c r="H160" s="109"/>
      <c r="I160" s="113"/>
      <c r="J160" s="113"/>
      <c r="K160" s="114"/>
      <c r="L160" s="114"/>
      <c r="M160" s="114"/>
      <c r="N160" s="114"/>
    </row>
    <row r="161" spans="1:14" s="76" customFormat="1" ht="13.5" customHeight="1" x14ac:dyDescent="0.25">
      <c r="A161" s="8"/>
      <c r="B161" s="8"/>
      <c r="C161" s="9"/>
      <c r="D161" s="9"/>
      <c r="E161" s="9"/>
      <c r="F161" s="74"/>
      <c r="H161" s="109"/>
      <c r="I161" s="113"/>
      <c r="J161" s="113"/>
      <c r="K161" s="114"/>
      <c r="L161" s="114"/>
      <c r="M161" s="114"/>
      <c r="N161" s="114"/>
    </row>
    <row r="162" spans="1:14" s="76" customFormat="1" ht="13.5" customHeight="1" x14ac:dyDescent="0.25">
      <c r="A162" s="8"/>
      <c r="B162" s="8"/>
      <c r="C162" s="9"/>
      <c r="D162" s="9"/>
      <c r="E162" s="9"/>
      <c r="F162" s="74"/>
      <c r="H162" s="109"/>
      <c r="I162" s="113"/>
      <c r="J162" s="113"/>
      <c r="K162" s="114"/>
      <c r="L162" s="114"/>
      <c r="M162" s="114"/>
      <c r="N162" s="114"/>
    </row>
    <row r="163" spans="1:14" s="76" customFormat="1" ht="13.5" customHeight="1" x14ac:dyDescent="0.25">
      <c r="A163" s="8"/>
      <c r="B163" s="8"/>
      <c r="C163" s="9"/>
      <c r="D163" s="9"/>
      <c r="E163" s="9"/>
      <c r="F163" s="74"/>
      <c r="H163" s="109"/>
      <c r="I163" s="113"/>
      <c r="J163" s="113"/>
      <c r="K163" s="114"/>
      <c r="L163" s="114"/>
      <c r="M163" s="114"/>
      <c r="N163" s="114"/>
    </row>
    <row r="164" spans="1:14" s="76" customFormat="1" ht="13.5" customHeight="1" x14ac:dyDescent="0.25">
      <c r="A164" s="8"/>
      <c r="B164" s="8"/>
      <c r="C164" s="9"/>
      <c r="D164" s="9"/>
      <c r="E164" s="9"/>
      <c r="F164" s="74"/>
      <c r="H164" s="126"/>
      <c r="I164" s="113"/>
      <c r="J164" s="113"/>
      <c r="K164" s="114"/>
      <c r="L164" s="114"/>
      <c r="M164" s="114"/>
      <c r="N164" s="114"/>
    </row>
    <row r="165" spans="1:14" s="76" customFormat="1" ht="13.5" customHeight="1" x14ac:dyDescent="0.2">
      <c r="A165" s="8"/>
      <c r="B165" s="8"/>
      <c r="C165" s="9"/>
      <c r="D165" s="9"/>
      <c r="E165" s="9"/>
      <c r="F165" s="74"/>
    </row>
    <row r="166" spans="1:14" s="76" customFormat="1" ht="13.5" customHeight="1" x14ac:dyDescent="0.2">
      <c r="A166" s="8"/>
      <c r="B166" s="8"/>
      <c r="C166" s="9"/>
      <c r="D166" s="9"/>
      <c r="E166" s="9"/>
    </row>
    <row r="167" spans="1:14" s="76" customFormat="1" ht="13.5" customHeight="1" x14ac:dyDescent="0.2">
      <c r="A167" s="8"/>
      <c r="B167" s="8"/>
      <c r="C167" s="9"/>
      <c r="D167" s="9"/>
      <c r="E167" s="9"/>
    </row>
    <row r="168" spans="1:14" s="76" customFormat="1" ht="13.5" customHeight="1" x14ac:dyDescent="0.2">
      <c r="A168" s="8"/>
      <c r="B168" s="8"/>
      <c r="C168" s="9"/>
      <c r="D168" s="9"/>
      <c r="E168" s="9"/>
    </row>
    <row r="169" spans="1:14" s="76" customFormat="1" ht="13.5" customHeight="1" x14ac:dyDescent="0.2">
      <c r="A169" s="8"/>
      <c r="B169" s="8"/>
      <c r="C169" s="9"/>
      <c r="D169" s="9"/>
      <c r="E169" s="9"/>
    </row>
    <row r="170" spans="1:14" s="76" customFormat="1" ht="13.5" customHeight="1" x14ac:dyDescent="0.2">
      <c r="A170" s="8"/>
      <c r="B170" s="8"/>
      <c r="C170" s="9"/>
      <c r="D170" s="9"/>
      <c r="E170" s="9"/>
    </row>
    <row r="171" spans="1:14" s="76" customFormat="1" ht="13.5" customHeight="1" x14ac:dyDescent="0.2">
      <c r="A171" s="8"/>
      <c r="B171" s="8"/>
      <c r="C171" s="9"/>
      <c r="D171" s="9"/>
      <c r="E171" s="9"/>
    </row>
    <row r="172" spans="1:14" ht="13.5" customHeight="1" x14ac:dyDescent="0.2">
      <c r="F172" s="6"/>
    </row>
    <row r="173" spans="1:14" ht="13.5" customHeight="1" x14ac:dyDescent="0.2">
      <c r="F173" s="6"/>
    </row>
    <row r="174" spans="1:14" ht="13.5" customHeight="1" x14ac:dyDescent="0.2">
      <c r="F174" s="6"/>
    </row>
    <row r="175" spans="1:14" x14ac:dyDescent="0.2">
      <c r="F175" s="6"/>
    </row>
  </sheetData>
  <mergeCells count="68">
    <mergeCell ref="A5:E5"/>
    <mergeCell ref="H48:H49"/>
    <mergeCell ref="I48:I49"/>
    <mergeCell ref="N48:N49"/>
    <mergeCell ref="H57:H58"/>
    <mergeCell ref="I57:I58"/>
    <mergeCell ref="N57:N58"/>
    <mergeCell ref="H35:H36"/>
    <mergeCell ref="I35:I36"/>
    <mergeCell ref="N35:N36"/>
    <mergeCell ref="H27:H28"/>
    <mergeCell ref="I27:I28"/>
    <mergeCell ref="N27:N28"/>
    <mergeCell ref="A49:A50"/>
    <mergeCell ref="B49:B50"/>
    <mergeCell ref="E49:E50"/>
    <mergeCell ref="A139:A140"/>
    <mergeCell ref="B139:B140"/>
    <mergeCell ref="E139:E140"/>
    <mergeCell ref="A124:A125"/>
    <mergeCell ref="B124:B125"/>
    <mergeCell ref="E124:E125"/>
    <mergeCell ref="A132:A133"/>
    <mergeCell ref="E132:E133"/>
    <mergeCell ref="B132:B133"/>
    <mergeCell ref="A109:A110"/>
    <mergeCell ref="B109:B110"/>
    <mergeCell ref="E109:E110"/>
    <mergeCell ref="A117:A118"/>
    <mergeCell ref="E117:E118"/>
    <mergeCell ref="B117:B118"/>
    <mergeCell ref="A94:A95"/>
    <mergeCell ref="B94:B95"/>
    <mergeCell ref="E94:E95"/>
    <mergeCell ref="A102:A103"/>
    <mergeCell ref="B102:B103"/>
    <mergeCell ref="E102:E103"/>
    <mergeCell ref="A79:A80"/>
    <mergeCell ref="B79:B80"/>
    <mergeCell ref="E79:E80"/>
    <mergeCell ref="A87:A88"/>
    <mergeCell ref="B87:B88"/>
    <mergeCell ref="E87:E88"/>
    <mergeCell ref="A64:A65"/>
    <mergeCell ref="B64:B65"/>
    <mergeCell ref="E64:E65"/>
    <mergeCell ref="A72:A73"/>
    <mergeCell ref="B72:B73"/>
    <mergeCell ref="E72:E73"/>
    <mergeCell ref="A57:A58"/>
    <mergeCell ref="B57:B58"/>
    <mergeCell ref="E57:E58"/>
    <mergeCell ref="A42:A43"/>
    <mergeCell ref="A27:A28"/>
    <mergeCell ref="B27:B28"/>
    <mergeCell ref="B42:B43"/>
    <mergeCell ref="E42:E43"/>
    <mergeCell ref="E12:E13"/>
    <mergeCell ref="E19:E20"/>
    <mergeCell ref="E27:E28"/>
    <mergeCell ref="A34:A35"/>
    <mergeCell ref="B34:B35"/>
    <mergeCell ref="E34:E35"/>
    <mergeCell ref="A11:C11"/>
    <mergeCell ref="A12:A13"/>
    <mergeCell ref="B12:B13"/>
    <mergeCell ref="A19:A20"/>
    <mergeCell ref="B19:B20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Índice</vt:lpstr>
      <vt:lpstr>FICHA METODOLÓGICA</vt:lpstr>
      <vt:lpstr>Total capitales Nuevos dptos</vt:lpstr>
      <vt:lpstr>Ocup Rama de actividad CIIU 4 </vt:lpstr>
      <vt:lpstr>Ocup Posición ocupacional</vt:lpstr>
      <vt:lpstr>Inactividad</vt:lpstr>
      <vt:lpstr>Ocup Rama de actividad CIIU 3</vt:lpstr>
      <vt:lpstr>Errores relativos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LMChaparroC</dc:creator>
  <cp:lastModifiedBy>DAVID</cp:lastModifiedBy>
  <cp:lastPrinted>2013-01-25T16:57:56Z</cp:lastPrinted>
  <dcterms:created xsi:type="dcterms:W3CDTF">2007-01-03T14:03:46Z</dcterms:created>
  <dcterms:modified xsi:type="dcterms:W3CDTF">2021-08-23T04:27:24Z</dcterms:modified>
</cp:coreProperties>
</file>