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base Project\"/>
    </mc:Choice>
  </mc:AlternateContent>
  <xr:revisionPtr revIDLastSave="0" documentId="13_ncr:1_{A87F4261-3D1C-4B41-817C-5F652728C5EF}" xr6:coauthVersionLast="43" xr6:coauthVersionMax="43" xr10:uidLastSave="{00000000-0000-0000-0000-000000000000}"/>
  <bookViews>
    <workbookView xWindow="-108" yWindow="-108" windowWidth="23256" windowHeight="13176" tabRatio="747" activeTab="1" xr2:uid="{D4EE5472-1AC6-48C4-81D4-CD8D7E9B9919}"/>
  </bookViews>
  <sheets>
    <sheet name="data guide" sheetId="8" r:id="rId1"/>
    <sheet name="residents" sheetId="1" r:id="rId2"/>
    <sheet name="policeStation" sheetId="9" r:id="rId3"/>
    <sheet name="category" sheetId="10" r:id="rId4"/>
    <sheet name="policeman" sheetId="11" r:id="rId5"/>
    <sheet name="crimeReport" sheetId="13" r:id="rId6"/>
    <sheet name="responseAction" sheetId="2" r:id="rId7"/>
    <sheet name="crime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3" l="1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6" i="13"/>
  <c r="H5" i="13"/>
  <c r="K4" i="8" l="1"/>
</calcChain>
</file>

<file path=xl/sharedStrings.xml><?xml version="1.0" encoding="utf-8"?>
<sst xmlns="http://schemas.openxmlformats.org/spreadsheetml/2006/main" count="516" uniqueCount="290">
  <si>
    <t>City</t>
  </si>
  <si>
    <t>Street</t>
  </si>
  <si>
    <t xml:space="preserve">Mohammad </t>
  </si>
  <si>
    <t>Yousef</t>
  </si>
  <si>
    <t>Azzam</t>
  </si>
  <si>
    <t>Beirut</t>
  </si>
  <si>
    <t>George</t>
  </si>
  <si>
    <t xml:space="preserve">Toufik </t>
  </si>
  <si>
    <t>Boustany</t>
  </si>
  <si>
    <t>Dima</t>
  </si>
  <si>
    <t>Ahmad</t>
  </si>
  <si>
    <t xml:space="preserve">Ali </t>
  </si>
  <si>
    <t>Mahmoud</t>
  </si>
  <si>
    <t>Habash</t>
  </si>
  <si>
    <t>Tyre</t>
  </si>
  <si>
    <t>Mona</t>
  </si>
  <si>
    <t>Suleiman</t>
  </si>
  <si>
    <t>Issa</t>
  </si>
  <si>
    <t>Takomijian</t>
  </si>
  <si>
    <t>Andrew</t>
  </si>
  <si>
    <t>Saliba</t>
  </si>
  <si>
    <t>Zahle</t>
  </si>
  <si>
    <t xml:space="preserve">Maalaka </t>
  </si>
  <si>
    <t>Mamdouh</t>
  </si>
  <si>
    <t>Araji</t>
  </si>
  <si>
    <t>PSSN</t>
  </si>
  <si>
    <t>Description</t>
  </si>
  <si>
    <t>Date</t>
  </si>
  <si>
    <t>Time</t>
  </si>
  <si>
    <t>Status</t>
  </si>
  <si>
    <t>April 16 2021</t>
  </si>
  <si>
    <t>Died after 40 minutes</t>
  </si>
  <si>
    <t>Response ID</t>
  </si>
  <si>
    <t>Name</t>
  </si>
  <si>
    <t>Target</t>
  </si>
  <si>
    <t>Z 874</t>
  </si>
  <si>
    <t>Fadi shkeif</t>
  </si>
  <si>
    <t>9:20 A.M</t>
  </si>
  <si>
    <t>The police came right away and started the procedures</t>
  </si>
  <si>
    <t>Find more evidence to know the killer</t>
  </si>
  <si>
    <t>Actions in progress</t>
  </si>
  <si>
    <t>M 114</t>
  </si>
  <si>
    <t>Elie Aboud</t>
  </si>
  <si>
    <t>The criminal was arrested</t>
  </si>
  <si>
    <t>The killer is under arrest</t>
  </si>
  <si>
    <t>Z 712</t>
  </si>
  <si>
    <t xml:space="preserve">Mamdouh Araji </t>
  </si>
  <si>
    <t>The police came right away and After searching and checking, the criminal was found</t>
  </si>
  <si>
    <t>R 423</t>
  </si>
  <si>
    <t>Hassan Hawa</t>
  </si>
  <si>
    <t>The police came right away and took the necessary measures</t>
  </si>
  <si>
    <t>The case is being investigated and scrutinized</t>
  </si>
  <si>
    <t>B 793</t>
  </si>
  <si>
    <t xml:space="preserve">The police came and started the investigation </t>
  </si>
  <si>
    <t>Nothing concrete yet</t>
  </si>
  <si>
    <t>A 194</t>
  </si>
  <si>
    <t>Hadi Juneid</t>
  </si>
  <si>
    <t>After searching and checking, the criminal was found</t>
  </si>
  <si>
    <t>B 683</t>
  </si>
  <si>
    <t>Rana Yazbik</t>
  </si>
  <si>
    <t>The killer turned himself in after confronting the police for half an hour</t>
  </si>
  <si>
    <t>code</t>
  </si>
  <si>
    <t>name</t>
  </si>
  <si>
    <t>Robbery</t>
  </si>
  <si>
    <t>reportID</t>
  </si>
  <si>
    <t>categoryCode</t>
  </si>
  <si>
    <t>degAffection</t>
  </si>
  <si>
    <t>1996-02-12</t>
  </si>
  <si>
    <t>1987-08-15</t>
  </si>
  <si>
    <t>2000-04-01</t>
  </si>
  <si>
    <t>1999-01-09</t>
  </si>
  <si>
    <t>1998-12-29</t>
  </si>
  <si>
    <t>2004-05-31</t>
  </si>
  <si>
    <t>1986-11-04</t>
  </si>
  <si>
    <t>03944834</t>
  </si>
  <si>
    <t>03555558</t>
  </si>
  <si>
    <t>M</t>
  </si>
  <si>
    <t>F</t>
  </si>
  <si>
    <t>Hasan</t>
  </si>
  <si>
    <t>Hadi</t>
  </si>
  <si>
    <t>Ali</t>
  </si>
  <si>
    <t>Khalil</t>
  </si>
  <si>
    <t>Hawa</t>
  </si>
  <si>
    <t>Tony</t>
  </si>
  <si>
    <t>2019-02-13</t>
  </si>
  <si>
    <t>2020-06-28</t>
  </si>
  <si>
    <t>Ahmad Abu Shahla</t>
  </si>
  <si>
    <t>2019-08-14</t>
  </si>
  <si>
    <t>2020-12-20</t>
  </si>
  <si>
    <t>2020-06-30</t>
  </si>
  <si>
    <t>2021-06-06</t>
  </si>
  <si>
    <t>2021-09-19</t>
  </si>
  <si>
    <t>firstName</t>
  </si>
  <si>
    <t>middleName</t>
  </si>
  <si>
    <t>lastName</t>
  </si>
  <si>
    <t>city</t>
  </si>
  <si>
    <t>street</t>
  </si>
  <si>
    <t>apartment</t>
  </si>
  <si>
    <t>birthdate</t>
  </si>
  <si>
    <t>contactNumber</t>
  </si>
  <si>
    <t>gender</t>
  </si>
  <si>
    <t>rssn</t>
  </si>
  <si>
    <t>Shamdeen</t>
  </si>
  <si>
    <t>stationID</t>
  </si>
  <si>
    <t>ssn</t>
  </si>
  <si>
    <t>Abbasiyye</t>
  </si>
  <si>
    <t>Tripoli</t>
  </si>
  <si>
    <t>Bohssas</t>
  </si>
  <si>
    <t>South</t>
  </si>
  <si>
    <t>Mina</t>
  </si>
  <si>
    <t>North</t>
  </si>
  <si>
    <t>Wadi Al Arayech</t>
  </si>
  <si>
    <t>Maalaqa</t>
  </si>
  <si>
    <t>Beqaa</t>
  </si>
  <si>
    <t>Hamra</t>
  </si>
  <si>
    <t>Ain Al Mraiseh</t>
  </si>
  <si>
    <t>policeman</t>
  </si>
  <si>
    <t>policeStation</t>
  </si>
  <si>
    <t>residents</t>
  </si>
  <si>
    <t>S</t>
  </si>
  <si>
    <t>C</t>
  </si>
  <si>
    <t>Continent</t>
  </si>
  <si>
    <t>3-1-3-0078905</t>
  </si>
  <si>
    <t>C-C-S-xxxxxxx</t>
  </si>
  <si>
    <t>Resident ID</t>
  </si>
  <si>
    <t>Policeman ID</t>
  </si>
  <si>
    <t>Police Station ID</t>
  </si>
  <si>
    <t>Crime Report ID</t>
  </si>
  <si>
    <t>Res Count</t>
  </si>
  <si>
    <t>Youssef</t>
  </si>
  <si>
    <t>Maadaranni</t>
  </si>
  <si>
    <t>Ayman</t>
  </si>
  <si>
    <t>Jad</t>
  </si>
  <si>
    <t>Al Hasan</t>
  </si>
  <si>
    <t>Zaiter</t>
  </si>
  <si>
    <t>Shamas</t>
  </si>
  <si>
    <t>Rahbani</t>
  </si>
  <si>
    <t>Harb</t>
  </si>
  <si>
    <t>Farah</t>
  </si>
  <si>
    <t>Wehbi</t>
  </si>
  <si>
    <t>Asaad</t>
  </si>
  <si>
    <t>Salim</t>
  </si>
  <si>
    <t>Shaaban</t>
  </si>
  <si>
    <t>Barakat</t>
  </si>
  <si>
    <t>Rizk</t>
  </si>
  <si>
    <t>Othman</t>
  </si>
  <si>
    <t>Taleb</t>
  </si>
  <si>
    <t>Al Sayyed</t>
  </si>
  <si>
    <t>Ibrahim</t>
  </si>
  <si>
    <t>Jamil</t>
  </si>
  <si>
    <t>William</t>
  </si>
  <si>
    <t>Georges</t>
  </si>
  <si>
    <t>Mansour</t>
  </si>
  <si>
    <t>Elias</t>
  </si>
  <si>
    <t>Fatima</t>
  </si>
  <si>
    <t>Mostafa</t>
  </si>
  <si>
    <t>Melhem</t>
  </si>
  <si>
    <t>Sami</t>
  </si>
  <si>
    <t>Saleh</t>
  </si>
  <si>
    <t>Hamed</t>
  </si>
  <si>
    <t>Rami</t>
  </si>
  <si>
    <t>Yahya</t>
  </si>
  <si>
    <t>Saed</t>
  </si>
  <si>
    <t>Tarek</t>
  </si>
  <si>
    <t>Anas</t>
  </si>
  <si>
    <t>2016-08-15</t>
  </si>
  <si>
    <t>70158123</t>
  </si>
  <si>
    <t>71124086</t>
  </si>
  <si>
    <t>78957216</t>
  </si>
  <si>
    <t>81158610</t>
  </si>
  <si>
    <t>03124865</t>
  </si>
  <si>
    <t>03157914</t>
  </si>
  <si>
    <t>71195614</t>
  </si>
  <si>
    <t>78194760</t>
  </si>
  <si>
    <t>81175691</t>
  </si>
  <si>
    <t>81981765</t>
  </si>
  <si>
    <t>71197256</t>
  </si>
  <si>
    <t>70124978</t>
  </si>
  <si>
    <t>70124961</t>
  </si>
  <si>
    <t>71197451</t>
  </si>
  <si>
    <t>81917541</t>
  </si>
  <si>
    <t>03715841</t>
  </si>
  <si>
    <t>70192475</t>
  </si>
  <si>
    <t>Mariam</t>
  </si>
  <si>
    <t>Huda</t>
  </si>
  <si>
    <t>Rama</t>
  </si>
  <si>
    <t>Sara</t>
  </si>
  <si>
    <t>Rana</t>
  </si>
  <si>
    <t>Ghada</t>
  </si>
  <si>
    <t>1999-11-12</t>
  </si>
  <si>
    <t>1934-05-26</t>
  </si>
  <si>
    <t>1978-05-25</t>
  </si>
  <si>
    <t>1983-09-18</t>
  </si>
  <si>
    <t>2002-10-19</t>
  </si>
  <si>
    <t>2000-01-01</t>
  </si>
  <si>
    <t>1971-03-26</t>
  </si>
  <si>
    <t>1994-06-03</t>
  </si>
  <si>
    <t>1949-02-18</t>
  </si>
  <si>
    <t>2006-11-16</t>
  </si>
  <si>
    <t>2009-09-18</t>
  </si>
  <si>
    <t>1945-05-26</t>
  </si>
  <si>
    <t>1968-08-09</t>
  </si>
  <si>
    <t>1993-10-15</t>
  </si>
  <si>
    <t>C-C-x</t>
  </si>
  <si>
    <t>Identity Theft</t>
  </si>
  <si>
    <t>category</t>
  </si>
  <si>
    <t xml:space="preserve">Holding unauthorized arms </t>
  </si>
  <si>
    <t>Drug trafficking</t>
  </si>
  <si>
    <t>Murder</t>
  </si>
  <si>
    <t>Kidnapping</t>
  </si>
  <si>
    <t>Blackmailing</t>
  </si>
  <si>
    <t>Ransomware</t>
  </si>
  <si>
    <t>2001-10-19</t>
  </si>
  <si>
    <t>joiningDate</t>
  </si>
  <si>
    <t>salary</t>
  </si>
  <si>
    <t>RID</t>
  </si>
  <si>
    <t>PSID</t>
  </si>
  <si>
    <t>PID</t>
  </si>
  <si>
    <t>CRID</t>
  </si>
  <si>
    <t>Abbriviation</t>
  </si>
  <si>
    <t>ID</t>
  </si>
  <si>
    <t>Format</t>
  </si>
  <si>
    <t>Example</t>
  </si>
  <si>
    <t>313-1971</t>
  </si>
  <si>
    <t>313-21-00206</t>
  </si>
  <si>
    <t>2100</t>
  </si>
  <si>
    <t>1600</t>
  </si>
  <si>
    <t>1200</t>
  </si>
  <si>
    <t>1000</t>
  </si>
  <si>
    <t>800</t>
  </si>
  <si>
    <t>1400</t>
  </si>
  <si>
    <t>1350</t>
  </si>
  <si>
    <t>Beirut
Station</t>
  </si>
  <si>
    <t>Zahle
Station</t>
  </si>
  <si>
    <t>Tripoli
Station</t>
  </si>
  <si>
    <t>Tyre
Station</t>
  </si>
  <si>
    <t>Beirut
Residents</t>
  </si>
  <si>
    <t>Zahle
Residents</t>
  </si>
  <si>
    <t>Tripoli
Residents</t>
  </si>
  <si>
    <t>Tyre
Residents</t>
  </si>
  <si>
    <t>2010-10-12</t>
  </si>
  <si>
    <t>2013-01-08</t>
  </si>
  <si>
    <t>2013-01-06</t>
  </si>
  <si>
    <t>2019-07-05</t>
  </si>
  <si>
    <t>1992-04-22</t>
  </si>
  <si>
    <t>2019-07-15</t>
  </si>
  <si>
    <t>2013-01-29</t>
  </si>
  <si>
    <t>2019-07-26</t>
  </si>
  <si>
    <t>2010-10-04</t>
  </si>
  <si>
    <t>2004-04-15</t>
  </si>
  <si>
    <t>2019-07-10</t>
  </si>
  <si>
    <t>2007-07-11</t>
  </si>
  <si>
    <t>Year</t>
  </si>
  <si>
    <t>Month</t>
  </si>
  <si>
    <t>JD: Joining Year</t>
  </si>
  <si>
    <t>PSID-JY-xxxx</t>
  </si>
  <si>
    <t>PSID-CY-xxxxx</t>
  </si>
  <si>
    <t>CY: Crime Year</t>
  </si>
  <si>
    <t>crime</t>
  </si>
  <si>
    <t>report ID</t>
  </si>
  <si>
    <t>1 woman murdered</t>
  </si>
  <si>
    <t>crimeReport</t>
  </si>
  <si>
    <t># of crimes</t>
  </si>
  <si>
    <t>2019-03-14</t>
  </si>
  <si>
    <t>23:12</t>
  </si>
  <si>
    <t>Maalaka</t>
  </si>
  <si>
    <t>Borj El Chamali</t>
  </si>
  <si>
    <t>23:51</t>
  </si>
  <si>
    <t>2019-05-09</t>
  </si>
  <si>
    <t>5:19</t>
  </si>
  <si>
    <t>An armed robbery at the house of citizen I.B. which led to his death when resisting the thieves.</t>
  </si>
  <si>
    <t>The death of the young woman, Haneen Al-Zubaidi, who is 23 years old, and according to what was said, the murderer was one of her relatives.</t>
  </si>
  <si>
    <t>Mariam Shaaban Reported that her wallet was stolen at the Mina by a 19-year old guy</t>
  </si>
  <si>
    <t>pssn</t>
  </si>
  <si>
    <t>images</t>
  </si>
  <si>
    <t>description</t>
  </si>
  <si>
    <t>date</t>
  </si>
  <si>
    <t>time</t>
  </si>
  <si>
    <t>status</t>
  </si>
  <si>
    <t>13:27</t>
  </si>
  <si>
    <t>2020-05-24</t>
  </si>
  <si>
    <t>Itani</t>
  </si>
  <si>
    <t>Resident 3110017318 (Dima Al Hasan) received a message from the bank informing her that 9623$ were deducted from her account due to purchases done at amazon store.</t>
  </si>
  <si>
    <t>Resident 4710011982 (Mona Khalil) reported that she saw 2 corpses filled with blood near her friend's house</t>
  </si>
  <si>
    <t>2019-12-06</t>
  </si>
  <si>
    <t>2 men murdered</t>
  </si>
  <si>
    <t xml:space="preserve">Resident 3120965367 (Rana harb) reported that her daughter is missing since 2 days. </t>
  </si>
  <si>
    <t>9:08</t>
  </si>
  <si>
    <t>Resident 3120126981 (Ibrahim Itani) received an email threatening him by exposing his company's sensitive information if he doesn't pay 50000$ within 24h</t>
  </si>
  <si>
    <t>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</si>
</sst>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u/>
      <sz val="16"/>
      <color rgb="FF393939"/>
      <name val="Segoe UI"/>
      <family val="2"/>
    </font>
    <font>
      <b/>
      <sz val="16"/>
      <color theme="1"/>
      <name val="Segoe UI"/>
      <family val="2"/>
    </font>
    <font>
      <sz val="14"/>
      <color rgb="FF000000"/>
      <name val="Segoe UI"/>
      <family val="2"/>
    </font>
    <font>
      <sz val="14"/>
      <color theme="1"/>
      <name val="Segoe UI"/>
      <family val="2"/>
    </font>
    <font>
      <sz val="14"/>
      <color rgb="FF393939"/>
      <name val="Segoe UI"/>
      <family val="2"/>
    </font>
    <font>
      <b/>
      <i/>
      <sz val="16"/>
      <color theme="1"/>
      <name val="Segoe UI"/>
      <family val="2"/>
    </font>
    <font>
      <sz val="12"/>
      <color theme="1"/>
      <name val="Nunito"/>
    </font>
    <font>
      <sz val="12"/>
      <color rgb="FF393939"/>
      <name val="Nunito"/>
    </font>
    <font>
      <sz val="12"/>
      <name val="Nunito"/>
    </font>
    <font>
      <b/>
      <sz val="12"/>
      <color theme="1"/>
      <name val="Nunito"/>
    </font>
    <font>
      <sz val="14"/>
      <color theme="1"/>
      <name val="Nunito"/>
    </font>
    <font>
      <b/>
      <sz val="14"/>
      <color theme="0" tint="-4.9989318521683403E-2"/>
      <name val="Nunito"/>
    </font>
    <font>
      <sz val="14"/>
      <color theme="0" tint="-4.9989318521683403E-2"/>
      <name val="Nunito"/>
    </font>
    <font>
      <sz val="12"/>
      <color theme="1"/>
      <name val="Segoe UI"/>
      <family val="2"/>
    </font>
    <font>
      <b/>
      <u/>
      <sz val="16"/>
      <color theme="0" tint="-4.9989318521683403E-2"/>
      <name val="Segoe UI"/>
      <family val="2"/>
    </font>
    <font>
      <b/>
      <sz val="16"/>
      <color theme="0" tint="-4.9989318521683403E-2"/>
      <name val="Segoe UI"/>
      <family val="2"/>
    </font>
    <font>
      <sz val="12"/>
      <color theme="2" tint="-0.749992370372631"/>
      <name val="Segoe UI"/>
      <family val="2"/>
    </font>
    <font>
      <b/>
      <sz val="14"/>
      <color theme="0" tint="-4.9989318521683403E-2"/>
      <name val="Segoe UI"/>
      <family val="2"/>
    </font>
    <font>
      <b/>
      <sz val="28"/>
      <color theme="1"/>
      <name val="Segoe UI"/>
      <family val="2"/>
    </font>
    <font>
      <b/>
      <i/>
      <u val="double"/>
      <sz val="16"/>
      <color theme="0" tint="-4.9989318521683403E-2"/>
      <name val="Segoe UI"/>
      <family val="2"/>
    </font>
    <font>
      <b/>
      <sz val="12"/>
      <color theme="0" tint="-4.9989318521683403E-2"/>
      <name val="Nunito"/>
    </font>
    <font>
      <sz val="12"/>
      <color rgb="FF00B050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theme="2" tint="-0.749961851863155"/>
      </left>
      <right/>
      <top/>
      <bottom/>
      <diagonal/>
    </border>
    <border>
      <left/>
      <right style="thick">
        <color theme="2" tint="-0.749961851863155"/>
      </right>
      <top/>
      <bottom/>
      <diagonal/>
    </border>
    <border>
      <left style="thick">
        <color theme="2" tint="-0.749961851863155"/>
      </left>
      <right/>
      <top/>
      <bottom style="thick">
        <color theme="2" tint="-0.749961851863155"/>
      </bottom>
      <diagonal/>
    </border>
    <border>
      <left/>
      <right/>
      <top/>
      <bottom style="thick">
        <color theme="2" tint="-0.749961851863155"/>
      </bottom>
      <diagonal/>
    </border>
    <border>
      <left/>
      <right style="thick">
        <color theme="2" tint="-0.749961851863155"/>
      </right>
      <top/>
      <bottom style="thick">
        <color theme="2" tint="-0.749961851863155"/>
      </bottom>
      <diagonal/>
    </border>
    <border>
      <left style="thick">
        <color theme="2" tint="-0.749961851863155"/>
      </left>
      <right/>
      <top style="thick">
        <color theme="2" tint="-0.749961851863155"/>
      </top>
      <bottom/>
      <diagonal/>
    </border>
    <border>
      <left/>
      <right/>
      <top style="thick">
        <color theme="2" tint="-0.749961851863155"/>
      </top>
      <bottom/>
      <diagonal/>
    </border>
    <border>
      <left/>
      <right style="thick">
        <color theme="2" tint="-0.749961851863155"/>
      </right>
      <top style="thick">
        <color theme="2" tint="-0.749961851863155"/>
      </top>
      <bottom/>
      <diagonal/>
    </border>
    <border>
      <left/>
      <right/>
      <top/>
      <bottom style="thick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ck">
        <color theme="0" tint="-4.9989318521683403E-2"/>
      </bottom>
      <diagonal/>
    </border>
    <border>
      <left/>
      <right/>
      <top style="thick">
        <color theme="0" tint="-4.9989318521683403E-2"/>
      </top>
      <bottom style="thick">
        <color theme="0" tint="-4.9989318521683403E-2"/>
      </bottom>
      <diagonal/>
    </border>
    <border>
      <left/>
      <right/>
      <top style="thick">
        <color theme="0" tint="-4.9989318521683403E-2"/>
      </top>
      <bottom style="thin">
        <color theme="0" tint="-4.9989318521683403E-2"/>
      </bottom>
      <diagonal/>
    </border>
    <border>
      <left/>
      <right style="thick">
        <color theme="2" tint="-0.749961851863155"/>
      </right>
      <top/>
      <bottom style="thin">
        <color theme="0" tint="-4.9989318521683403E-2"/>
      </bottom>
      <diagonal/>
    </border>
    <border>
      <left/>
      <right style="thick">
        <color theme="2" tint="-0.749961851863155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theme="2" tint="-0.749961851863155"/>
      </right>
      <top style="thin">
        <color theme="0" tint="-4.9989318521683403E-2"/>
      </top>
      <bottom style="thick">
        <color theme="0" tint="-4.9989318521683403E-2"/>
      </bottom>
      <diagonal/>
    </border>
    <border>
      <left/>
      <right style="thick">
        <color theme="2" tint="-0.749961851863155"/>
      </right>
      <top style="thick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ck">
        <color theme="2" tint="-0.749961851863155"/>
      </bottom>
      <diagonal/>
    </border>
    <border>
      <left/>
      <right style="thick">
        <color theme="2" tint="-0.749961851863155"/>
      </right>
      <top style="thin">
        <color theme="0" tint="-4.9989318521683403E-2"/>
      </top>
      <bottom style="thick">
        <color theme="2" tint="-0.749961851863155"/>
      </bottom>
      <diagonal/>
    </border>
    <border>
      <left/>
      <right/>
      <top style="thick">
        <color theme="0" tint="-4.9989318521683403E-2"/>
      </top>
      <bottom style="thick">
        <color theme="2" tint="-0.749961851863155"/>
      </bottom>
      <diagonal/>
    </border>
    <border>
      <left/>
      <right style="thick">
        <color theme="2" tint="-0.749961851863155"/>
      </right>
      <top style="thick">
        <color theme="0" tint="-4.9989318521683403E-2"/>
      </top>
      <bottom style="thick">
        <color theme="2" tint="-0.749961851863155"/>
      </bottom>
      <diagonal/>
    </border>
    <border>
      <left style="thick">
        <color theme="2" tint="-0.749961851863155"/>
      </left>
      <right/>
      <top/>
      <bottom style="thin">
        <color theme="0" tint="-4.9989318521683403E-2"/>
      </bottom>
      <diagonal/>
    </border>
    <border>
      <left style="thick">
        <color theme="2" tint="-0.749961851863155"/>
      </left>
      <right/>
      <top style="thick">
        <color theme="0" tint="-4.9989318521683403E-2"/>
      </top>
      <bottom style="thin">
        <color theme="0" tint="-4.9989318521683403E-2"/>
      </bottom>
      <diagonal/>
    </border>
    <border>
      <left style="thick">
        <color theme="2" tint="-0.749961851863155"/>
      </left>
      <right/>
      <top style="thick">
        <color theme="0" tint="-4.9989318521683403E-2"/>
      </top>
      <bottom style="thick">
        <color theme="2" tint="-0.749961851863155"/>
      </bottom>
      <diagonal/>
    </border>
    <border>
      <left style="thick">
        <color theme="2" tint="-0.749961851863155"/>
      </left>
      <right/>
      <top style="thick">
        <color theme="0" tint="-4.9989318521683403E-2"/>
      </top>
      <bottom/>
      <diagonal/>
    </border>
    <border>
      <left style="thick">
        <color theme="2" tint="-0.749961851863155"/>
      </left>
      <right/>
      <top/>
      <bottom style="thick">
        <color theme="0" tint="-4.9989318521683403E-2"/>
      </bottom>
      <diagonal/>
    </border>
    <border>
      <left/>
      <right style="thick">
        <color theme="2" tint="-0.749961851863155"/>
      </right>
      <top/>
      <bottom style="thick">
        <color theme="0" tint="-4.9989318521683403E-2"/>
      </bottom>
      <diagonal/>
    </border>
    <border>
      <left style="thick">
        <color theme="2" tint="-0.749961851863155"/>
      </left>
      <right/>
      <top style="thick">
        <color theme="0" tint="-4.9989318521683403E-2"/>
      </top>
      <bottom style="thick">
        <color theme="0" tint="-4.9989318521683403E-2"/>
      </bottom>
      <diagonal/>
    </border>
    <border>
      <left/>
      <right style="thick">
        <color theme="2" tint="-0.749961851863155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2" tint="-0.749961851863155"/>
      </left>
      <right/>
      <top/>
      <bottom style="thick">
        <color theme="0"/>
      </bottom>
      <diagonal/>
    </border>
    <border>
      <left style="thick">
        <color theme="2" tint="-0.749961851863155"/>
      </left>
      <right/>
      <top style="thick">
        <color theme="0"/>
      </top>
      <bottom style="thick">
        <color theme="0"/>
      </bottom>
      <diagonal/>
    </border>
    <border>
      <left style="thick">
        <color theme="2" tint="-0.749961851863155"/>
      </left>
      <right/>
      <top style="thick">
        <color theme="0"/>
      </top>
      <bottom style="thick">
        <color theme="2" tint="-0.749961851863155"/>
      </bottom>
      <diagonal/>
    </border>
    <border>
      <left style="thick">
        <color theme="2" tint="-0.749961851863155"/>
      </left>
      <right/>
      <top style="thick">
        <color theme="2" tint="-0.749961851863155"/>
      </top>
      <bottom style="thick">
        <color theme="0" tint="-4.9989318521683403E-2"/>
      </bottom>
      <diagonal/>
    </border>
    <border>
      <left/>
      <right style="thick">
        <color theme="2" tint="-0.749961851863155"/>
      </right>
      <top style="thick">
        <color theme="2" tint="-0.749961851863155"/>
      </top>
      <bottom style="thick">
        <color theme="0" tint="-4.9989318521683403E-2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1" fillId="0" borderId="0" xfId="0" applyFont="1" applyAlignment="1"/>
    <xf numFmtId="0" fontId="4" fillId="3" borderId="2" xfId="0" applyFont="1" applyFill="1" applyBorder="1" applyAlignment="1">
      <alignment horizontal="left" vertical="center" indent="1"/>
    </xf>
    <xf numFmtId="0" fontId="5" fillId="3" borderId="3" xfId="0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left" vertical="center" indent="1"/>
    </xf>
    <xf numFmtId="0" fontId="5" fillId="4" borderId="3" xfId="0" applyFont="1" applyFill="1" applyBorder="1" applyAlignment="1">
      <alignment horizontal="left" vertical="center" indent="1"/>
    </xf>
    <xf numFmtId="0" fontId="6" fillId="3" borderId="2" xfId="0" applyFont="1" applyFill="1" applyBorder="1" applyAlignment="1">
      <alignment horizontal="left" vertical="center" indent="1"/>
    </xf>
    <xf numFmtId="0" fontId="6" fillId="4" borderId="2" xfId="0" applyFont="1" applyFill="1" applyBorder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left" vertical="center"/>
    </xf>
    <xf numFmtId="20" fontId="1" fillId="0" borderId="0" xfId="0" applyNumberFormat="1" applyFont="1"/>
    <xf numFmtId="49" fontId="1" fillId="0" borderId="0" xfId="0" applyNumberFormat="1" applyFont="1"/>
    <xf numFmtId="164" fontId="1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15" borderId="0" xfId="0" applyFont="1" applyFill="1" applyBorder="1" applyAlignment="1">
      <alignment horizontal="center" vertical="center"/>
    </xf>
    <xf numFmtId="0" fontId="8" fillId="12" borderId="0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13" fillId="17" borderId="9" xfId="0" applyFont="1" applyFill="1" applyBorder="1" applyAlignment="1">
      <alignment horizontal="center" vertical="center"/>
    </xf>
    <xf numFmtId="0" fontId="14" fillId="17" borderId="10" xfId="0" applyFont="1" applyFill="1" applyBorder="1" applyAlignment="1">
      <alignment horizontal="center" vertical="center"/>
    </xf>
    <xf numFmtId="0" fontId="13" fillId="17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8" fillId="0" borderId="0" xfId="0" applyFont="1" applyAlignment="1">
      <alignment vertical="center"/>
    </xf>
    <xf numFmtId="0" fontId="16" fillId="17" borderId="0" xfId="0" applyFont="1" applyFill="1" applyBorder="1" applyAlignment="1">
      <alignment horizontal="center" vertical="center"/>
    </xf>
    <xf numFmtId="0" fontId="17" fillId="17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left" indent="1"/>
    </xf>
    <xf numFmtId="0" fontId="20" fillId="0" borderId="0" xfId="0" applyFont="1" applyAlignment="1">
      <alignment vertical="center"/>
    </xf>
    <xf numFmtId="0" fontId="18" fillId="15" borderId="12" xfId="0" applyFont="1" applyFill="1" applyBorder="1" applyAlignment="1">
      <alignment horizontal="center" vertical="center"/>
    </xf>
    <xf numFmtId="0" fontId="18" fillId="14" borderId="13" xfId="0" applyFont="1" applyFill="1" applyBorder="1" applyAlignment="1">
      <alignment horizontal="left" vertical="center" indent="1"/>
    </xf>
    <xf numFmtId="0" fontId="18" fillId="15" borderId="13" xfId="0" applyFont="1" applyFill="1" applyBorder="1" applyAlignment="1">
      <alignment horizontal="left" vertical="center" indent="1"/>
    </xf>
    <xf numFmtId="0" fontId="18" fillId="15" borderId="13" xfId="0" applyFont="1" applyFill="1" applyBorder="1" applyAlignment="1">
      <alignment horizontal="center" vertical="center"/>
    </xf>
    <xf numFmtId="49" fontId="18" fillId="15" borderId="13" xfId="0" applyNumberFormat="1" applyFont="1" applyFill="1" applyBorder="1" applyAlignment="1">
      <alignment horizontal="center" vertical="center"/>
    </xf>
    <xf numFmtId="0" fontId="18" fillId="14" borderId="14" xfId="0" applyFont="1" applyFill="1" applyBorder="1" applyAlignment="1">
      <alignment horizontal="left" vertical="center" indent="1"/>
    </xf>
    <xf numFmtId="0" fontId="18" fillId="15" borderId="14" xfId="0" applyFont="1" applyFill="1" applyBorder="1" applyAlignment="1">
      <alignment horizontal="left" vertical="center" indent="1"/>
    </xf>
    <xf numFmtId="0" fontId="18" fillId="15" borderId="14" xfId="0" applyFont="1" applyFill="1" applyBorder="1" applyAlignment="1">
      <alignment horizontal="center" vertical="center"/>
    </xf>
    <xf numFmtId="49" fontId="18" fillId="15" borderId="14" xfId="0" applyNumberFormat="1" applyFont="1" applyFill="1" applyBorder="1" applyAlignment="1">
      <alignment horizontal="center" vertical="center"/>
    </xf>
    <xf numFmtId="0" fontId="18" fillId="14" borderId="15" xfId="0" applyFont="1" applyFill="1" applyBorder="1" applyAlignment="1">
      <alignment horizontal="left" vertical="center" indent="1"/>
    </xf>
    <xf numFmtId="0" fontId="18" fillId="15" borderId="15" xfId="0" applyFont="1" applyFill="1" applyBorder="1" applyAlignment="1">
      <alignment horizontal="left" vertical="center" indent="1"/>
    </xf>
    <xf numFmtId="0" fontId="18" fillId="15" borderId="15" xfId="0" applyFont="1" applyFill="1" applyBorder="1" applyAlignment="1">
      <alignment horizontal="center" vertical="center"/>
    </xf>
    <xf numFmtId="49" fontId="18" fillId="15" borderId="15" xfId="0" applyNumberFormat="1" applyFont="1" applyFill="1" applyBorder="1" applyAlignment="1">
      <alignment horizontal="center" vertical="center"/>
    </xf>
    <xf numFmtId="0" fontId="18" fillId="11" borderId="17" xfId="0" applyFont="1" applyFill="1" applyBorder="1" applyAlignment="1">
      <alignment horizontal="left" vertical="center" indent="1"/>
    </xf>
    <xf numFmtId="0" fontId="18" fillId="12" borderId="17" xfId="0" applyFont="1" applyFill="1" applyBorder="1" applyAlignment="1">
      <alignment horizontal="left" vertical="center" indent="1"/>
    </xf>
    <xf numFmtId="0" fontId="18" fillId="12" borderId="17" xfId="0" applyFont="1" applyFill="1" applyBorder="1" applyAlignment="1">
      <alignment horizontal="center" vertical="center"/>
    </xf>
    <xf numFmtId="49" fontId="18" fillId="12" borderId="17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left" vertical="center" indent="1"/>
    </xf>
    <xf numFmtId="0" fontId="18" fillId="12" borderId="14" xfId="0" applyFont="1" applyFill="1" applyBorder="1" applyAlignment="1">
      <alignment horizontal="left" vertical="center" indent="1"/>
    </xf>
    <xf numFmtId="0" fontId="18" fillId="12" borderId="14" xfId="0" applyFont="1" applyFill="1" applyBorder="1" applyAlignment="1">
      <alignment horizontal="center" vertical="center"/>
    </xf>
    <xf numFmtId="49" fontId="18" fillId="12" borderId="14" xfId="0" applyNumberFormat="1" applyFont="1" applyFill="1" applyBorder="1" applyAlignment="1">
      <alignment horizontal="center" vertical="center"/>
    </xf>
    <xf numFmtId="0" fontId="18" fillId="11" borderId="15" xfId="0" applyFont="1" applyFill="1" applyBorder="1" applyAlignment="1">
      <alignment horizontal="left" vertical="center" indent="1"/>
    </xf>
    <xf numFmtId="0" fontId="18" fillId="12" borderId="15" xfId="0" applyFont="1" applyFill="1" applyBorder="1" applyAlignment="1">
      <alignment horizontal="left" vertical="center" indent="1"/>
    </xf>
    <xf numFmtId="0" fontId="18" fillId="12" borderId="15" xfId="0" applyFont="1" applyFill="1" applyBorder="1" applyAlignment="1">
      <alignment horizontal="center" vertical="center"/>
    </xf>
    <xf numFmtId="49" fontId="18" fillId="12" borderId="15" xfId="0" applyNumberFormat="1" applyFont="1" applyFill="1" applyBorder="1" applyAlignment="1">
      <alignment horizontal="center" vertical="center"/>
    </xf>
    <xf numFmtId="0" fontId="18" fillId="8" borderId="17" xfId="0" applyFont="1" applyFill="1" applyBorder="1" applyAlignment="1">
      <alignment horizontal="left" vertical="center" indent="1"/>
    </xf>
    <xf numFmtId="0" fontId="18" fillId="9" borderId="17" xfId="0" applyFont="1" applyFill="1" applyBorder="1" applyAlignment="1">
      <alignment horizontal="left" vertical="center" indent="1"/>
    </xf>
    <xf numFmtId="0" fontId="18" fillId="9" borderId="17" xfId="0" applyFont="1" applyFill="1" applyBorder="1" applyAlignment="1">
      <alignment horizontal="center" vertical="center"/>
    </xf>
    <xf numFmtId="49" fontId="18" fillId="9" borderId="17" xfId="0" applyNumberFormat="1" applyFont="1" applyFill="1" applyBorder="1" applyAlignment="1">
      <alignment horizontal="center" vertical="center"/>
    </xf>
    <xf numFmtId="0" fontId="18" fillId="8" borderId="14" xfId="0" applyFont="1" applyFill="1" applyBorder="1" applyAlignment="1">
      <alignment horizontal="left" vertical="center" indent="1"/>
    </xf>
    <xf numFmtId="0" fontId="18" fillId="9" borderId="14" xfId="0" applyFont="1" applyFill="1" applyBorder="1" applyAlignment="1">
      <alignment horizontal="left" vertical="center" indent="1"/>
    </xf>
    <xf numFmtId="0" fontId="18" fillId="9" borderId="14" xfId="0" applyFont="1" applyFill="1" applyBorder="1" applyAlignment="1">
      <alignment horizontal="center" vertical="center"/>
    </xf>
    <xf numFmtId="49" fontId="18" fillId="9" borderId="14" xfId="0" applyNumberFormat="1" applyFont="1" applyFill="1" applyBorder="1" applyAlignment="1">
      <alignment horizontal="center" vertical="center"/>
    </xf>
    <xf numFmtId="0" fontId="18" fillId="8" borderId="15" xfId="0" applyFont="1" applyFill="1" applyBorder="1" applyAlignment="1">
      <alignment horizontal="left" vertical="center" indent="1"/>
    </xf>
    <xf numFmtId="0" fontId="18" fillId="9" borderId="15" xfId="0" applyFont="1" applyFill="1" applyBorder="1" applyAlignment="1">
      <alignment horizontal="left" vertical="center" indent="1"/>
    </xf>
    <xf numFmtId="0" fontId="18" fillId="9" borderId="15" xfId="0" applyFont="1" applyFill="1" applyBorder="1" applyAlignment="1">
      <alignment horizontal="center" vertical="center"/>
    </xf>
    <xf numFmtId="49" fontId="18" fillId="9" borderId="15" xfId="0" applyNumberFormat="1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left" vertical="center" indent="1"/>
    </xf>
    <xf numFmtId="0" fontId="18" fillId="6" borderId="17" xfId="0" applyFont="1" applyFill="1" applyBorder="1" applyAlignment="1">
      <alignment horizontal="left" vertical="center" indent="1"/>
    </xf>
    <xf numFmtId="0" fontId="18" fillId="6" borderId="17" xfId="0" applyFont="1" applyFill="1" applyBorder="1" applyAlignment="1">
      <alignment horizontal="center" vertical="center"/>
    </xf>
    <xf numFmtId="49" fontId="18" fillId="6" borderId="17" xfId="0" applyNumberFormat="1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left" vertical="center" indent="1"/>
    </xf>
    <xf numFmtId="0" fontId="18" fillId="6" borderId="14" xfId="0" applyFont="1" applyFill="1" applyBorder="1" applyAlignment="1">
      <alignment horizontal="left" vertical="center" indent="1"/>
    </xf>
    <xf numFmtId="0" fontId="18" fillId="6" borderId="14" xfId="0" applyFont="1" applyFill="1" applyBorder="1" applyAlignment="1">
      <alignment horizontal="center" vertical="center"/>
    </xf>
    <xf numFmtId="49" fontId="18" fillId="6" borderId="14" xfId="0" applyNumberFormat="1" applyFont="1" applyFill="1" applyBorder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18" fillId="15" borderId="20" xfId="0" applyFont="1" applyFill="1" applyBorder="1" applyAlignment="1">
      <alignment horizontal="center" vertical="center"/>
    </xf>
    <xf numFmtId="0" fontId="18" fillId="12" borderId="21" xfId="0" applyFont="1" applyFill="1" applyBorder="1" applyAlignment="1">
      <alignment horizontal="center" vertical="center"/>
    </xf>
    <xf numFmtId="0" fontId="18" fillId="12" borderId="19" xfId="0" applyFont="1" applyFill="1" applyBorder="1" applyAlignment="1">
      <alignment horizontal="center" vertical="center"/>
    </xf>
    <xf numFmtId="0" fontId="18" fillId="12" borderId="20" xfId="0" applyFont="1" applyFill="1" applyBorder="1" applyAlignment="1">
      <alignment horizontal="center" vertical="center"/>
    </xf>
    <xf numFmtId="0" fontId="18" fillId="9" borderId="21" xfId="0" applyFont="1" applyFill="1" applyBorder="1" applyAlignment="1">
      <alignment horizontal="center" vertical="center"/>
    </xf>
    <xf numFmtId="0" fontId="18" fillId="9" borderId="19" xfId="0" applyFont="1" applyFill="1" applyBorder="1" applyAlignment="1">
      <alignment horizontal="center" vertical="center"/>
    </xf>
    <xf numFmtId="0" fontId="18" fillId="9" borderId="20" xfId="0" applyFont="1" applyFill="1" applyBorder="1" applyAlignment="1">
      <alignment horizontal="center" vertical="center"/>
    </xf>
    <xf numFmtId="0" fontId="18" fillId="6" borderId="21" xfId="0" applyFont="1" applyFill="1" applyBorder="1" applyAlignment="1">
      <alignment horizontal="center" vertical="center"/>
    </xf>
    <xf numFmtId="0" fontId="18" fillId="6" borderId="19" xfId="0" applyFont="1" applyFill="1" applyBorder="1" applyAlignment="1">
      <alignment horizontal="center" vertical="center"/>
    </xf>
    <xf numFmtId="0" fontId="18" fillId="5" borderId="22" xfId="0" applyFont="1" applyFill="1" applyBorder="1" applyAlignment="1">
      <alignment horizontal="left" vertical="center" indent="1"/>
    </xf>
    <xf numFmtId="0" fontId="18" fillId="6" borderId="22" xfId="0" applyFont="1" applyFill="1" applyBorder="1" applyAlignment="1">
      <alignment horizontal="left" vertical="center" indent="1"/>
    </xf>
    <xf numFmtId="0" fontId="18" fillId="6" borderId="22" xfId="0" applyFont="1" applyFill="1" applyBorder="1" applyAlignment="1">
      <alignment horizontal="center" vertical="center"/>
    </xf>
    <xf numFmtId="49" fontId="18" fillId="6" borderId="22" xfId="0" applyNumberFormat="1" applyFont="1" applyFill="1" applyBorder="1" applyAlignment="1">
      <alignment horizontal="center" vertical="center"/>
    </xf>
    <xf numFmtId="0" fontId="18" fillId="6" borderId="2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8" fillId="6" borderId="24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left" vertical="center" indent="1"/>
    </xf>
    <xf numFmtId="0" fontId="18" fillId="12" borderId="21" xfId="0" applyFont="1" applyFill="1" applyBorder="1" applyAlignment="1">
      <alignment horizontal="left" vertical="center" indent="1"/>
    </xf>
    <xf numFmtId="0" fontId="18" fillId="9" borderId="21" xfId="0" applyFont="1" applyFill="1" applyBorder="1" applyAlignment="1">
      <alignment horizontal="left" vertical="center" indent="1"/>
    </xf>
    <xf numFmtId="0" fontId="18" fillId="6" borderId="25" xfId="0" applyFont="1" applyFill="1" applyBorder="1" applyAlignment="1">
      <alignment horizontal="left" vertical="center" indent="1"/>
    </xf>
    <xf numFmtId="0" fontId="16" fillId="17" borderId="4" xfId="0" applyFont="1" applyFill="1" applyBorder="1" applyAlignment="1">
      <alignment horizontal="center" vertical="center"/>
    </xf>
    <xf numFmtId="0" fontId="18" fillId="14" borderId="26" xfId="0" applyFont="1" applyFill="1" applyBorder="1" applyAlignment="1">
      <alignment horizontal="left" vertical="center" indent="1"/>
    </xf>
    <xf numFmtId="0" fontId="18" fillId="11" borderId="27" xfId="0" applyFont="1" applyFill="1" applyBorder="1" applyAlignment="1">
      <alignment horizontal="left" vertical="center" indent="1"/>
    </xf>
    <xf numFmtId="0" fontId="18" fillId="8" borderId="27" xfId="0" applyFont="1" applyFill="1" applyBorder="1" applyAlignment="1">
      <alignment horizontal="left" vertical="center" indent="1"/>
    </xf>
    <xf numFmtId="0" fontId="18" fillId="5" borderId="28" xfId="0" applyFont="1" applyFill="1" applyBorder="1" applyAlignment="1">
      <alignment horizontal="left" vertical="center" indent="1"/>
    </xf>
    <xf numFmtId="0" fontId="15" fillId="0" borderId="0" xfId="0" applyFont="1" applyAlignment="1"/>
    <xf numFmtId="0" fontId="18" fillId="14" borderId="30" xfId="0" applyFont="1" applyFill="1" applyBorder="1" applyAlignment="1">
      <alignment horizontal="left" vertical="center" indent="1"/>
    </xf>
    <xf numFmtId="0" fontId="18" fillId="15" borderId="31" xfId="0" applyFont="1" applyFill="1" applyBorder="1" applyAlignment="1">
      <alignment horizontal="left" vertical="center" indent="1"/>
    </xf>
    <xf numFmtId="0" fontId="18" fillId="11" borderId="32" xfId="0" applyFont="1" applyFill="1" applyBorder="1" applyAlignment="1">
      <alignment horizontal="left" vertical="center" indent="1"/>
    </xf>
    <xf numFmtId="0" fontId="18" fillId="12" borderId="33" xfId="0" applyFont="1" applyFill="1" applyBorder="1" applyAlignment="1">
      <alignment horizontal="left" vertical="center" indent="1"/>
    </xf>
    <xf numFmtId="0" fontId="18" fillId="8" borderId="32" xfId="0" applyFont="1" applyFill="1" applyBorder="1" applyAlignment="1">
      <alignment horizontal="left" vertical="center" indent="1"/>
    </xf>
    <xf numFmtId="0" fontId="18" fillId="9" borderId="33" xfId="0" applyFont="1" applyFill="1" applyBorder="1" applyAlignment="1">
      <alignment horizontal="left" vertical="center" indent="1"/>
    </xf>
    <xf numFmtId="0" fontId="18" fillId="5" borderId="32" xfId="0" applyFont="1" applyFill="1" applyBorder="1" applyAlignment="1">
      <alignment horizontal="left" vertical="center" indent="1"/>
    </xf>
    <xf numFmtId="0" fontId="18" fillId="6" borderId="33" xfId="0" applyFont="1" applyFill="1" applyBorder="1" applyAlignment="1">
      <alignment horizontal="left" vertical="center" indent="1"/>
    </xf>
    <xf numFmtId="0" fontId="18" fillId="15" borderId="33" xfId="0" applyFont="1" applyFill="1" applyBorder="1" applyAlignment="1">
      <alignment horizontal="left" vertical="center" indent="1"/>
    </xf>
    <xf numFmtId="0" fontId="18" fillId="15" borderId="16" xfId="0" applyFont="1" applyFill="1" applyBorder="1" applyAlignment="1">
      <alignment horizontal="center" vertical="center"/>
    </xf>
    <xf numFmtId="0" fontId="21" fillId="17" borderId="0" xfId="0" applyFont="1" applyFill="1" applyBorder="1" applyAlignment="1">
      <alignment horizontal="center" vertical="center"/>
    </xf>
    <xf numFmtId="0" fontId="18" fillId="16" borderId="13" xfId="0" applyFont="1" applyFill="1" applyBorder="1" applyAlignment="1">
      <alignment horizontal="left" vertical="center" indent="1"/>
    </xf>
    <xf numFmtId="0" fontId="18" fillId="16" borderId="14" xfId="0" applyFont="1" applyFill="1" applyBorder="1" applyAlignment="1">
      <alignment horizontal="left" vertical="center" indent="1"/>
    </xf>
    <xf numFmtId="0" fontId="18" fillId="13" borderId="17" xfId="0" applyFont="1" applyFill="1" applyBorder="1" applyAlignment="1">
      <alignment horizontal="left" vertical="center" indent="1"/>
    </xf>
    <xf numFmtId="0" fontId="18" fillId="13" borderId="14" xfId="0" applyFont="1" applyFill="1" applyBorder="1" applyAlignment="1">
      <alignment horizontal="left" vertical="center" indent="1"/>
    </xf>
    <xf numFmtId="0" fontId="18" fillId="13" borderId="15" xfId="0" applyFont="1" applyFill="1" applyBorder="1" applyAlignment="1">
      <alignment horizontal="left" vertical="center" indent="1"/>
    </xf>
    <xf numFmtId="0" fontId="18" fillId="10" borderId="17" xfId="0" applyFont="1" applyFill="1" applyBorder="1" applyAlignment="1">
      <alignment horizontal="left" vertical="center" indent="1"/>
    </xf>
    <xf numFmtId="0" fontId="18" fillId="10" borderId="14" xfId="0" applyFont="1" applyFill="1" applyBorder="1" applyAlignment="1">
      <alignment horizontal="left" vertical="center" indent="1"/>
    </xf>
    <xf numFmtId="0" fontId="18" fillId="7" borderId="17" xfId="0" applyFont="1" applyFill="1" applyBorder="1" applyAlignment="1">
      <alignment horizontal="left" vertical="center" indent="1"/>
    </xf>
    <xf numFmtId="0" fontId="18" fillId="7" borderId="14" xfId="0" applyFont="1" applyFill="1" applyBorder="1" applyAlignment="1">
      <alignment horizontal="left" vertical="center" indent="1"/>
    </xf>
    <xf numFmtId="0" fontId="18" fillId="7" borderId="22" xfId="0" applyFont="1" applyFill="1" applyBorder="1" applyAlignment="1">
      <alignment horizontal="left" vertical="center" indent="1"/>
    </xf>
    <xf numFmtId="0" fontId="8" fillId="0" borderId="0" xfId="0" applyFont="1" applyAlignment="1">
      <alignment horizontal="left" indent="1"/>
    </xf>
    <xf numFmtId="49" fontId="8" fillId="0" borderId="0" xfId="0" applyNumberFormat="1" applyFont="1" applyAlignment="1">
      <alignment horizontal="left" vertical="center" indent="1"/>
    </xf>
    <xf numFmtId="0" fontId="22" fillId="19" borderId="0" xfId="0" applyFont="1" applyFill="1" applyAlignment="1">
      <alignment horizontal="center" vertical="center"/>
    </xf>
    <xf numFmtId="0" fontId="18" fillId="14" borderId="13" xfId="0" applyFont="1" applyFill="1" applyBorder="1" applyAlignment="1">
      <alignment horizontal="center" vertical="center"/>
    </xf>
    <xf numFmtId="0" fontId="18" fillId="14" borderId="14" xfId="0" applyFont="1" applyFill="1" applyBorder="1" applyAlignment="1">
      <alignment horizontal="center" vertical="center"/>
    </xf>
    <xf numFmtId="0" fontId="18" fillId="14" borderId="15" xfId="0" applyFont="1" applyFill="1" applyBorder="1" applyAlignment="1">
      <alignment horizontal="center" vertical="center"/>
    </xf>
    <xf numFmtId="0" fontId="18" fillId="11" borderId="17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0" fontId="18" fillId="11" borderId="15" xfId="0" applyFont="1" applyFill="1" applyBorder="1" applyAlignment="1">
      <alignment horizontal="center" vertical="center"/>
    </xf>
    <xf numFmtId="0" fontId="18" fillId="8" borderId="17" xfId="0" applyFont="1" applyFill="1" applyBorder="1" applyAlignment="1">
      <alignment horizontal="center" vertical="center"/>
    </xf>
    <xf numFmtId="0" fontId="18" fillId="8" borderId="14" xfId="0" applyFont="1" applyFill="1" applyBorder="1" applyAlignment="1">
      <alignment horizontal="center" vertical="center"/>
    </xf>
    <xf numFmtId="0" fontId="18" fillId="8" borderId="15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22" xfId="0" applyFont="1" applyFill="1" applyBorder="1" applyAlignment="1">
      <alignment horizontal="center" vertical="center"/>
    </xf>
    <xf numFmtId="49" fontId="18" fillId="15" borderId="18" xfId="0" applyNumberFormat="1" applyFont="1" applyFill="1" applyBorder="1" applyAlignment="1">
      <alignment horizontal="center" vertical="center"/>
    </xf>
    <xf numFmtId="49" fontId="18" fillId="15" borderId="19" xfId="0" applyNumberFormat="1" applyFont="1" applyFill="1" applyBorder="1" applyAlignment="1">
      <alignment horizontal="center" vertical="center"/>
    </xf>
    <xf numFmtId="49" fontId="18" fillId="15" borderId="20" xfId="0" applyNumberFormat="1" applyFont="1" applyFill="1" applyBorder="1" applyAlignment="1">
      <alignment horizontal="center" vertical="center"/>
    </xf>
    <xf numFmtId="49" fontId="18" fillId="12" borderId="21" xfId="0" applyNumberFormat="1" applyFont="1" applyFill="1" applyBorder="1" applyAlignment="1">
      <alignment horizontal="center" vertical="center"/>
    </xf>
    <xf numFmtId="49" fontId="18" fillId="12" borderId="19" xfId="0" applyNumberFormat="1" applyFont="1" applyFill="1" applyBorder="1" applyAlignment="1">
      <alignment horizontal="center" vertical="center"/>
    </xf>
    <xf numFmtId="49" fontId="18" fillId="12" borderId="20" xfId="0" applyNumberFormat="1" applyFont="1" applyFill="1" applyBorder="1" applyAlignment="1">
      <alignment horizontal="center" vertical="center"/>
    </xf>
    <xf numFmtId="49" fontId="18" fillId="9" borderId="21" xfId="0" applyNumberFormat="1" applyFont="1" applyFill="1" applyBorder="1" applyAlignment="1">
      <alignment horizontal="center" vertical="center"/>
    </xf>
    <xf numFmtId="49" fontId="18" fillId="9" borderId="19" xfId="0" applyNumberFormat="1" applyFont="1" applyFill="1" applyBorder="1" applyAlignment="1">
      <alignment horizontal="center" vertical="center"/>
    </xf>
    <xf numFmtId="49" fontId="18" fillId="9" borderId="20" xfId="0" applyNumberFormat="1" applyFont="1" applyFill="1" applyBorder="1" applyAlignment="1">
      <alignment horizontal="center" vertical="center"/>
    </xf>
    <xf numFmtId="49" fontId="18" fillId="6" borderId="21" xfId="0" applyNumberFormat="1" applyFont="1" applyFill="1" applyBorder="1" applyAlignment="1">
      <alignment horizontal="center" vertical="center"/>
    </xf>
    <xf numFmtId="49" fontId="18" fillId="6" borderId="19" xfId="0" applyNumberFormat="1" applyFont="1" applyFill="1" applyBorder="1" applyAlignment="1">
      <alignment horizontal="center" vertical="center"/>
    </xf>
    <xf numFmtId="49" fontId="18" fillId="6" borderId="2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6" fillId="17" borderId="30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17" borderId="31" xfId="0" applyFont="1" applyFill="1" applyBorder="1" applyAlignment="1">
      <alignment horizontal="center" vertical="center"/>
    </xf>
    <xf numFmtId="0" fontId="18" fillId="12" borderId="16" xfId="0" applyFont="1" applyFill="1" applyBorder="1" applyAlignment="1">
      <alignment horizontal="center" vertical="center"/>
    </xf>
    <xf numFmtId="0" fontId="18" fillId="9" borderId="16" xfId="0" applyFont="1" applyFill="1" applyBorder="1" applyAlignment="1">
      <alignment horizontal="center" vertical="center"/>
    </xf>
    <xf numFmtId="0" fontId="18" fillId="6" borderId="16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vertical="center"/>
    </xf>
    <xf numFmtId="0" fontId="8" fillId="15" borderId="0" xfId="0" applyFont="1" applyFill="1" applyBorder="1" applyAlignment="1">
      <alignment horizontal="left" vertical="center"/>
    </xf>
    <xf numFmtId="0" fontId="9" fillId="13" borderId="0" xfId="0" applyFont="1" applyFill="1" applyBorder="1" applyAlignment="1">
      <alignment vertical="center"/>
    </xf>
    <xf numFmtId="0" fontId="8" fillId="12" borderId="0" xfId="0" applyFont="1" applyFill="1" applyBorder="1" applyAlignment="1">
      <alignment horizontal="left" vertical="center"/>
    </xf>
    <xf numFmtId="0" fontId="9" fillId="10" borderId="0" xfId="0" applyFont="1" applyFill="1" applyBorder="1" applyAlignment="1">
      <alignment vertical="center"/>
    </xf>
    <xf numFmtId="0" fontId="8" fillId="9" borderId="0" xfId="0" applyFont="1" applyFill="1" applyBorder="1" applyAlignment="1">
      <alignment horizontal="left" vertical="center"/>
    </xf>
    <xf numFmtId="0" fontId="9" fillId="7" borderId="0" xfId="0" applyFont="1" applyFill="1" applyBorder="1" applyAlignment="1">
      <alignment vertical="center"/>
    </xf>
    <xf numFmtId="0" fontId="8" fillId="6" borderId="0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vertical="center"/>
    </xf>
    <xf numFmtId="0" fontId="8" fillId="6" borderId="7" xfId="0" applyFont="1" applyFill="1" applyBorder="1" applyAlignment="1">
      <alignment horizontal="left" vertical="center"/>
    </xf>
    <xf numFmtId="0" fontId="18" fillId="14" borderId="37" xfId="0" applyFont="1" applyFill="1" applyBorder="1" applyAlignment="1">
      <alignment horizontal="left" vertical="center" indent="1"/>
    </xf>
    <xf numFmtId="0" fontId="18" fillId="15" borderId="38" xfId="0" applyFont="1" applyFill="1" applyBorder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0" fontId="19" fillId="19" borderId="0" xfId="0" applyFont="1" applyFill="1" applyAlignment="1">
      <alignment horizontal="center" vertical="center"/>
    </xf>
    <xf numFmtId="0" fontId="19" fillId="20" borderId="0" xfId="0" applyFont="1" applyFill="1" applyAlignment="1">
      <alignment horizontal="center" vertical="center"/>
    </xf>
    <xf numFmtId="0" fontId="18" fillId="14" borderId="32" xfId="0" applyFont="1" applyFill="1" applyBorder="1" applyAlignment="1">
      <alignment horizontal="center" vertical="center"/>
    </xf>
    <xf numFmtId="0" fontId="18" fillId="14" borderId="30" xfId="0" applyFont="1" applyFill="1" applyBorder="1" applyAlignment="1">
      <alignment horizontal="center" vertical="center"/>
    </xf>
    <xf numFmtId="0" fontId="18" fillId="11" borderId="30" xfId="0" applyFont="1" applyFill="1" applyBorder="1" applyAlignment="1">
      <alignment horizontal="center" vertical="center"/>
    </xf>
    <xf numFmtId="0" fontId="18" fillId="8" borderId="32" xfId="0" applyFont="1" applyFill="1" applyBorder="1" applyAlignment="1">
      <alignment horizontal="center" vertical="center"/>
    </xf>
    <xf numFmtId="0" fontId="18" fillId="5" borderId="32" xfId="0" applyFont="1" applyFill="1" applyBorder="1" applyAlignment="1">
      <alignment horizontal="center" vertical="center"/>
    </xf>
    <xf numFmtId="0" fontId="18" fillId="5" borderId="28" xfId="0" applyFont="1" applyFill="1" applyBorder="1" applyAlignment="1">
      <alignment horizontal="center" vertical="center"/>
    </xf>
    <xf numFmtId="0" fontId="18" fillId="16" borderId="13" xfId="0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/>
    </xf>
    <xf numFmtId="0" fontId="18" fillId="16" borderId="14" xfId="0" applyFont="1" applyFill="1" applyBorder="1" applyAlignment="1">
      <alignment horizontal="center" vertical="center"/>
    </xf>
    <xf numFmtId="0" fontId="18" fillId="10" borderId="14" xfId="0" applyFont="1" applyFill="1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18" fillId="7" borderId="22" xfId="0" applyFont="1" applyFill="1" applyBorder="1" applyAlignment="1">
      <alignment horizontal="center" vertical="center"/>
    </xf>
    <xf numFmtId="0" fontId="18" fillId="16" borderId="15" xfId="0" applyFont="1" applyFill="1" applyBorder="1" applyAlignment="1">
      <alignment horizontal="center" vertical="center"/>
    </xf>
    <xf numFmtId="0" fontId="18" fillId="13" borderId="17" xfId="0" applyFont="1" applyFill="1" applyBorder="1" applyAlignment="1">
      <alignment horizontal="center" vertical="center"/>
    </xf>
    <xf numFmtId="0" fontId="18" fillId="13" borderId="15" xfId="0" applyFont="1" applyFill="1" applyBorder="1" applyAlignment="1">
      <alignment horizontal="center" vertical="center"/>
    </xf>
    <xf numFmtId="0" fontId="18" fillId="10" borderId="17" xfId="0" applyFont="1" applyFill="1" applyBorder="1" applyAlignment="1">
      <alignment horizontal="center" vertical="center"/>
    </xf>
    <xf numFmtId="0" fontId="18" fillId="10" borderId="15" xfId="0" applyFont="1" applyFill="1" applyBorder="1" applyAlignment="1">
      <alignment horizontal="center" vertical="center"/>
    </xf>
    <xf numFmtId="0" fontId="18" fillId="7" borderId="17" xfId="0" applyFont="1" applyFill="1" applyBorder="1" applyAlignment="1">
      <alignment horizontal="center" vertical="center"/>
    </xf>
    <xf numFmtId="0" fontId="18" fillId="9" borderId="31" xfId="0" applyFont="1" applyFill="1" applyBorder="1" applyAlignment="1">
      <alignment horizontal="left" vertical="center" indent="1"/>
    </xf>
    <xf numFmtId="0" fontId="18" fillId="9" borderId="25" xfId="0" applyFont="1" applyFill="1" applyBorder="1" applyAlignment="1">
      <alignment horizontal="left" vertical="center" indent="1"/>
    </xf>
    <xf numFmtId="0" fontId="18" fillId="10" borderId="32" xfId="0" applyFont="1" applyFill="1" applyBorder="1" applyAlignment="1">
      <alignment horizontal="left" vertical="center" indent="1"/>
    </xf>
    <xf numFmtId="0" fontId="18" fillId="10" borderId="30" xfId="0" applyFont="1" applyFill="1" applyBorder="1" applyAlignment="1">
      <alignment horizontal="left" vertical="center" indent="1"/>
    </xf>
    <xf numFmtId="0" fontId="18" fillId="10" borderId="28" xfId="0" applyFont="1" applyFill="1" applyBorder="1" applyAlignment="1">
      <alignment horizontal="left" vertical="center" indent="1"/>
    </xf>
    <xf numFmtId="0" fontId="15" fillId="0" borderId="0" xfId="0" applyFont="1"/>
    <xf numFmtId="0" fontId="18" fillId="15" borderId="13" xfId="0" applyFont="1" applyFill="1" applyBorder="1" applyAlignment="1">
      <alignment horizontal="left" vertical="top" wrapText="1" indent="1"/>
    </xf>
    <xf numFmtId="0" fontId="18" fillId="15" borderId="14" xfId="0" applyFont="1" applyFill="1" applyBorder="1" applyAlignment="1">
      <alignment horizontal="left" vertical="top" wrapText="1" indent="1"/>
    </xf>
    <xf numFmtId="0" fontId="18" fillId="15" borderId="15" xfId="0" applyFont="1" applyFill="1" applyBorder="1" applyAlignment="1">
      <alignment horizontal="left" vertical="top" wrapText="1" indent="1"/>
    </xf>
    <xf numFmtId="0" fontId="18" fillId="12" borderId="17" xfId="0" applyFont="1" applyFill="1" applyBorder="1" applyAlignment="1">
      <alignment horizontal="left" vertical="top" wrapText="1" indent="1"/>
    </xf>
    <xf numFmtId="0" fontId="18" fillId="12" borderId="14" xfId="0" applyFont="1" applyFill="1" applyBorder="1" applyAlignment="1">
      <alignment horizontal="left" vertical="top" wrapText="1" indent="1"/>
    </xf>
    <xf numFmtId="0" fontId="18" fillId="12" borderId="15" xfId="0" applyFont="1" applyFill="1" applyBorder="1" applyAlignment="1">
      <alignment horizontal="left" vertical="top" wrapText="1" indent="1"/>
    </xf>
    <xf numFmtId="0" fontId="18" fillId="9" borderId="17" xfId="0" applyFont="1" applyFill="1" applyBorder="1" applyAlignment="1">
      <alignment horizontal="left" vertical="top" wrapText="1" indent="1"/>
    </xf>
    <xf numFmtId="0" fontId="18" fillId="9" borderId="14" xfId="0" applyFont="1" applyFill="1" applyBorder="1" applyAlignment="1">
      <alignment horizontal="left" vertical="top" wrapText="1" indent="1"/>
    </xf>
    <xf numFmtId="0" fontId="18" fillId="9" borderId="15" xfId="0" applyFont="1" applyFill="1" applyBorder="1" applyAlignment="1">
      <alignment horizontal="left" vertical="top" wrapText="1" indent="1"/>
    </xf>
    <xf numFmtId="0" fontId="18" fillId="6" borderId="17" xfId="0" applyFont="1" applyFill="1" applyBorder="1" applyAlignment="1">
      <alignment horizontal="left" vertical="top" wrapText="1" indent="1"/>
    </xf>
    <xf numFmtId="0" fontId="18" fillId="6" borderId="14" xfId="0" applyFont="1" applyFill="1" applyBorder="1" applyAlignment="1">
      <alignment horizontal="left" vertical="top" wrapText="1" indent="1"/>
    </xf>
    <xf numFmtId="0" fontId="18" fillId="6" borderId="22" xfId="0" applyFont="1" applyFill="1" applyBorder="1" applyAlignment="1">
      <alignment horizontal="left" vertical="top" wrapText="1" indent="1"/>
    </xf>
    <xf numFmtId="0" fontId="23" fillId="9" borderId="14" xfId="0" applyFont="1" applyFill="1" applyBorder="1" applyAlignment="1">
      <alignment horizontal="left" vertical="top" wrapText="1" indent="1"/>
    </xf>
    <xf numFmtId="0" fontId="17" fillId="17" borderId="0" xfId="0" applyFont="1" applyFill="1" applyBorder="1" applyAlignment="1">
      <alignment horizontal="left" vertical="center" indent="1"/>
    </xf>
    <xf numFmtId="0" fontId="8" fillId="14" borderId="0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13" fillId="17" borderId="10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13" fillId="17" borderId="11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horizontal="center" vertical="center" textRotation="1"/>
    </xf>
    <xf numFmtId="0" fontId="9" fillId="12" borderId="0" xfId="0" applyFont="1" applyFill="1" applyBorder="1" applyAlignment="1">
      <alignment horizontal="center" vertical="center" textRotation="1"/>
    </xf>
    <xf numFmtId="0" fontId="9" fillId="9" borderId="0" xfId="0" applyFont="1" applyFill="1" applyBorder="1" applyAlignment="1">
      <alignment horizontal="center" vertical="center" textRotation="1"/>
    </xf>
    <xf numFmtId="0" fontId="9" fillId="6" borderId="0" xfId="0" applyFont="1" applyFill="1" applyBorder="1" applyAlignment="1">
      <alignment horizontal="center" vertical="center" textRotation="1"/>
    </xf>
    <xf numFmtId="0" fontId="9" fillId="6" borderId="7" xfId="0" applyFont="1" applyFill="1" applyBorder="1" applyAlignment="1">
      <alignment horizontal="center" vertical="center" textRotation="1"/>
    </xf>
    <xf numFmtId="0" fontId="12" fillId="18" borderId="0" xfId="0" applyFont="1" applyFill="1" applyBorder="1" applyAlignment="1">
      <alignment horizontal="center" vertical="center"/>
    </xf>
    <xf numFmtId="0" fontId="12" fillId="18" borderId="7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left" vertical="center"/>
    </xf>
    <xf numFmtId="0" fontId="9" fillId="12" borderId="0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3" borderId="4" xfId="0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left" vertical="center"/>
    </xf>
    <xf numFmtId="0" fontId="9" fillId="9" borderId="0" xfId="0" applyFont="1" applyFill="1" applyBorder="1" applyAlignment="1">
      <alignment horizontal="center" vertical="center"/>
    </xf>
    <xf numFmtId="0" fontId="19" fillId="17" borderId="34" xfId="0" applyFont="1" applyFill="1" applyBorder="1" applyAlignment="1">
      <alignment horizontal="center" vertical="center" wrapText="1"/>
    </xf>
    <xf numFmtId="0" fontId="19" fillId="17" borderId="35" xfId="0" applyFont="1" applyFill="1" applyBorder="1" applyAlignment="1">
      <alignment horizontal="center" vertical="center"/>
    </xf>
    <xf numFmtId="0" fontId="19" fillId="17" borderId="35" xfId="0" applyFont="1" applyFill="1" applyBorder="1" applyAlignment="1">
      <alignment horizontal="center" vertical="center" wrapText="1"/>
    </xf>
    <xf numFmtId="0" fontId="19" fillId="17" borderId="36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17" borderId="30" xfId="0" applyFont="1" applyFill="1" applyBorder="1" applyAlignment="1">
      <alignment horizontal="center" vertical="center" wrapText="1"/>
    </xf>
    <xf numFmtId="0" fontId="19" fillId="17" borderId="32" xfId="0" applyFont="1" applyFill="1" applyBorder="1" applyAlignment="1">
      <alignment horizontal="center" vertical="center"/>
    </xf>
    <xf numFmtId="0" fontId="19" fillId="17" borderId="32" xfId="0" applyFont="1" applyFill="1" applyBorder="1" applyAlignment="1">
      <alignment horizontal="center" vertical="center" wrapText="1"/>
    </xf>
    <xf numFmtId="0" fontId="19" fillId="17" borderId="28" xfId="0" applyFont="1" applyFill="1" applyBorder="1" applyAlignment="1">
      <alignment horizontal="center" vertical="center"/>
    </xf>
    <xf numFmtId="0" fontId="19" fillId="17" borderId="4" xfId="0" applyFont="1" applyFill="1" applyBorder="1" applyAlignment="1">
      <alignment horizontal="center" vertical="center" wrapText="1"/>
    </xf>
    <xf numFmtId="0" fontId="19" fillId="17" borderId="29" xfId="0" applyFont="1" applyFill="1" applyBorder="1" applyAlignment="1">
      <alignment horizontal="center" vertical="center" wrapText="1"/>
    </xf>
    <xf numFmtId="0" fontId="19" fillId="17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5929-2559-4F2F-9608-A0CF1AF9E5E0}">
  <dimension ref="B2:R18"/>
  <sheetViews>
    <sheetView zoomScale="70" zoomScaleNormal="70" workbookViewId="0">
      <selection activeCell="J23" sqref="J23"/>
    </sheetView>
  </sheetViews>
  <sheetFormatPr defaultRowHeight="18.600000000000001" x14ac:dyDescent="0.45"/>
  <cols>
    <col min="1" max="1" width="8.88671875" style="13"/>
    <col min="2" max="2" width="13.33203125" style="13" customWidth="1"/>
    <col min="3" max="3" width="4.109375" style="13" customWidth="1"/>
    <col min="4" max="4" width="10.21875" style="13" customWidth="1"/>
    <col min="5" max="5" width="4.109375" style="13" customWidth="1"/>
    <col min="6" max="6" width="21.109375" style="13" customWidth="1"/>
    <col min="7" max="7" width="3.88671875" style="14" customWidth="1"/>
    <col min="8" max="8" width="19.109375" style="13" bestFit="1" customWidth="1"/>
    <col min="9" max="11" width="18.88671875" style="13" customWidth="1"/>
    <col min="12" max="12" width="18.5546875" style="13" customWidth="1"/>
    <col min="13" max="14" width="15.77734375" style="20" customWidth="1"/>
    <col min="15" max="18" width="14.44140625" style="13" customWidth="1"/>
    <col min="19" max="16384" width="8.88671875" style="13"/>
  </cols>
  <sheetData>
    <row r="2" spans="2:18" x14ac:dyDescent="0.45">
      <c r="G2" s="31"/>
      <c r="H2" s="133" t="s">
        <v>220</v>
      </c>
      <c r="I2" s="133" t="s">
        <v>219</v>
      </c>
      <c r="J2" s="133" t="s">
        <v>221</v>
      </c>
      <c r="K2" s="133" t="s">
        <v>222</v>
      </c>
    </row>
    <row r="3" spans="2:18" x14ac:dyDescent="0.45">
      <c r="G3" s="31"/>
      <c r="H3" s="30" t="s">
        <v>124</v>
      </c>
      <c r="I3" s="131" t="s">
        <v>215</v>
      </c>
      <c r="J3" s="30" t="s">
        <v>123</v>
      </c>
      <c r="K3" s="132" t="s">
        <v>122</v>
      </c>
    </row>
    <row r="4" spans="2:18" x14ac:dyDescent="0.45">
      <c r="G4" s="31"/>
      <c r="H4" s="30" t="s">
        <v>126</v>
      </c>
      <c r="I4" s="131" t="s">
        <v>216</v>
      </c>
      <c r="J4" s="30" t="s">
        <v>203</v>
      </c>
      <c r="K4" s="132" t="str">
        <f>"3-1-3"</f>
        <v>3-1-3</v>
      </c>
    </row>
    <row r="5" spans="2:18" x14ac:dyDescent="0.45">
      <c r="G5" s="31"/>
      <c r="H5" s="30" t="s">
        <v>125</v>
      </c>
      <c r="I5" s="131" t="s">
        <v>217</v>
      </c>
      <c r="J5" s="30" t="s">
        <v>255</v>
      </c>
      <c r="K5" s="132" t="s">
        <v>223</v>
      </c>
      <c r="L5" s="131" t="s">
        <v>254</v>
      </c>
    </row>
    <row r="6" spans="2:18" x14ac:dyDescent="0.45">
      <c r="H6" s="30" t="s">
        <v>127</v>
      </c>
      <c r="I6" s="131" t="s">
        <v>218</v>
      </c>
      <c r="J6" s="30" t="s">
        <v>256</v>
      </c>
      <c r="K6" s="132" t="s">
        <v>224</v>
      </c>
      <c r="L6" s="131" t="s">
        <v>257</v>
      </c>
    </row>
    <row r="8" spans="2:18" ht="19.2" thickBot="1" x14ac:dyDescent="0.5">
      <c r="E8" s="19"/>
    </row>
    <row r="9" spans="2:18" ht="21.6" thickTop="1" x14ac:dyDescent="0.45">
      <c r="B9" s="27" t="s">
        <v>121</v>
      </c>
      <c r="C9" s="28" t="s">
        <v>120</v>
      </c>
      <c r="D9" s="29" t="s">
        <v>0</v>
      </c>
      <c r="E9" s="28" t="s">
        <v>120</v>
      </c>
      <c r="F9" s="29" t="s">
        <v>1</v>
      </c>
      <c r="G9" s="28" t="s">
        <v>119</v>
      </c>
      <c r="H9" s="29" t="s">
        <v>128</v>
      </c>
      <c r="I9" s="229" t="s">
        <v>118</v>
      </c>
      <c r="J9" s="229"/>
      <c r="K9" s="229"/>
      <c r="L9" s="29" t="s">
        <v>117</v>
      </c>
      <c r="M9" s="229" t="s">
        <v>116</v>
      </c>
      <c r="N9" s="229"/>
      <c r="O9" s="229" t="s">
        <v>64</v>
      </c>
      <c r="P9" s="229"/>
      <c r="Q9" s="229"/>
      <c r="R9" s="232"/>
    </row>
    <row r="10" spans="2:18" ht="30" customHeight="1" x14ac:dyDescent="0.45">
      <c r="B10" s="231" t="s">
        <v>5</v>
      </c>
      <c r="C10" s="235">
        <v>3</v>
      </c>
      <c r="D10" s="230" t="s">
        <v>5</v>
      </c>
      <c r="E10" s="251">
        <v>1</v>
      </c>
      <c r="F10" s="166" t="s">
        <v>115</v>
      </c>
      <c r="G10" s="18">
        <v>1</v>
      </c>
      <c r="H10" s="240">
        <v>1500</v>
      </c>
      <c r="I10" s="167">
        <v>3111203764</v>
      </c>
      <c r="J10" s="167">
        <v>3110017318</v>
      </c>
      <c r="K10" s="167">
        <v>3110013541</v>
      </c>
      <c r="L10" s="219">
        <v>311</v>
      </c>
      <c r="M10" s="21">
        <v>31110754</v>
      </c>
      <c r="N10" s="21">
        <v>31195329</v>
      </c>
      <c r="O10" s="219">
        <v>311801271</v>
      </c>
      <c r="P10" s="219">
        <v>311910754</v>
      </c>
      <c r="Q10" s="219">
        <v>311702278</v>
      </c>
      <c r="R10" s="220">
        <v>311900236</v>
      </c>
    </row>
    <row r="11" spans="2:18" ht="30" customHeight="1" x14ac:dyDescent="0.45">
      <c r="B11" s="231"/>
      <c r="C11" s="235">
        <v>3</v>
      </c>
      <c r="D11" s="230"/>
      <c r="E11" s="251"/>
      <c r="F11" s="166" t="s">
        <v>114</v>
      </c>
      <c r="G11" s="18">
        <v>2</v>
      </c>
      <c r="H11" s="240"/>
      <c r="I11" s="167">
        <v>3120126981</v>
      </c>
      <c r="J11" s="167">
        <v>3120965367</v>
      </c>
      <c r="K11" s="167">
        <v>3121678247</v>
      </c>
      <c r="L11" s="219"/>
      <c r="M11" s="21">
        <v>31208421</v>
      </c>
      <c r="N11" s="21">
        <v>31123795</v>
      </c>
      <c r="O11" s="219"/>
      <c r="P11" s="219"/>
      <c r="Q11" s="219"/>
      <c r="R11" s="220"/>
    </row>
    <row r="12" spans="2:18" ht="30" customHeight="1" x14ac:dyDescent="0.45">
      <c r="B12" s="250" t="s">
        <v>113</v>
      </c>
      <c r="C12" s="236">
        <v>4</v>
      </c>
      <c r="D12" s="247" t="s">
        <v>21</v>
      </c>
      <c r="E12" s="248">
        <v>7</v>
      </c>
      <c r="F12" s="168" t="s">
        <v>112</v>
      </c>
      <c r="G12" s="17">
        <v>1</v>
      </c>
      <c r="H12" s="240">
        <v>120</v>
      </c>
      <c r="I12" s="169">
        <v>4710011982</v>
      </c>
      <c r="J12" s="169">
        <v>4710112436</v>
      </c>
      <c r="K12" s="169">
        <v>4710076974</v>
      </c>
      <c r="L12" s="223">
        <v>471</v>
      </c>
      <c r="M12" s="22">
        <v>47148978</v>
      </c>
      <c r="N12" s="22">
        <v>47112370</v>
      </c>
      <c r="O12" s="223">
        <v>471116912</v>
      </c>
      <c r="P12" s="223">
        <v>471009631</v>
      </c>
      <c r="Q12" s="223">
        <v>471904210</v>
      </c>
      <c r="R12" s="224">
        <v>472000542</v>
      </c>
    </row>
    <row r="13" spans="2:18" ht="30" customHeight="1" x14ac:dyDescent="0.45">
      <c r="B13" s="250"/>
      <c r="C13" s="236"/>
      <c r="D13" s="247"/>
      <c r="E13" s="248"/>
      <c r="F13" s="168" t="s">
        <v>111</v>
      </c>
      <c r="G13" s="17">
        <v>2</v>
      </c>
      <c r="H13" s="240"/>
      <c r="I13" s="169">
        <v>4720182689</v>
      </c>
      <c r="J13" s="169">
        <v>4720082391</v>
      </c>
      <c r="K13" s="169">
        <v>4720105890</v>
      </c>
      <c r="L13" s="223"/>
      <c r="M13" s="22">
        <v>47127649</v>
      </c>
      <c r="N13" s="22">
        <v>47134869</v>
      </c>
      <c r="O13" s="223"/>
      <c r="P13" s="223"/>
      <c r="Q13" s="223"/>
      <c r="R13" s="224"/>
    </row>
    <row r="14" spans="2:18" ht="30" customHeight="1" x14ac:dyDescent="0.45">
      <c r="B14" s="249" t="s">
        <v>110</v>
      </c>
      <c r="C14" s="237">
        <v>7</v>
      </c>
      <c r="D14" s="252" t="s">
        <v>106</v>
      </c>
      <c r="E14" s="253">
        <v>3</v>
      </c>
      <c r="F14" s="170" t="s">
        <v>107</v>
      </c>
      <c r="G14" s="16">
        <v>1</v>
      </c>
      <c r="H14" s="240">
        <v>850</v>
      </c>
      <c r="I14" s="171">
        <v>7310106362</v>
      </c>
      <c r="J14" s="171">
        <v>7310481702</v>
      </c>
      <c r="K14" s="171">
        <v>7310812657</v>
      </c>
      <c r="L14" s="242">
        <v>732</v>
      </c>
      <c r="M14" s="23">
        <v>73212864</v>
      </c>
      <c r="N14" s="23">
        <v>73214985</v>
      </c>
      <c r="O14" s="221">
        <v>731801246</v>
      </c>
      <c r="P14" s="221">
        <v>732104141</v>
      </c>
      <c r="Q14" s="221">
        <v>731901241</v>
      </c>
      <c r="R14" s="222">
        <v>731706137</v>
      </c>
    </row>
    <row r="15" spans="2:18" ht="30" customHeight="1" x14ac:dyDescent="0.45">
      <c r="B15" s="249"/>
      <c r="C15" s="237"/>
      <c r="D15" s="252"/>
      <c r="E15" s="253"/>
      <c r="F15" s="170" t="s">
        <v>109</v>
      </c>
      <c r="G15" s="16">
        <v>2</v>
      </c>
      <c r="H15" s="240"/>
      <c r="I15" s="171">
        <v>7320219183</v>
      </c>
      <c r="J15" s="171">
        <v>7320219348</v>
      </c>
      <c r="K15" s="171">
        <v>7310613751</v>
      </c>
      <c r="L15" s="242"/>
      <c r="M15" s="23">
        <v>73248642</v>
      </c>
      <c r="N15" s="23">
        <v>73217642</v>
      </c>
      <c r="O15" s="221"/>
      <c r="P15" s="221"/>
      <c r="Q15" s="221"/>
      <c r="R15" s="222"/>
    </row>
    <row r="16" spans="2:18" ht="30" customHeight="1" x14ac:dyDescent="0.45">
      <c r="B16" s="233" t="s">
        <v>108</v>
      </c>
      <c r="C16" s="238">
        <v>8</v>
      </c>
      <c r="D16" s="243" t="s">
        <v>14</v>
      </c>
      <c r="E16" s="245">
        <v>6</v>
      </c>
      <c r="F16" s="172" t="s">
        <v>105</v>
      </c>
      <c r="G16" s="15">
        <v>1</v>
      </c>
      <c r="H16" s="240">
        <v>160</v>
      </c>
      <c r="I16" s="173">
        <v>8610130638</v>
      </c>
      <c r="J16" s="173">
        <v>8610101238</v>
      </c>
      <c r="K16" s="173">
        <v>8610008641</v>
      </c>
      <c r="L16" s="225">
        <v>861</v>
      </c>
      <c r="M16" s="24">
        <v>86117490</v>
      </c>
      <c r="N16" s="24">
        <v>86100521</v>
      </c>
      <c r="O16" s="225">
        <v>861901247</v>
      </c>
      <c r="P16" s="225">
        <v>861803217</v>
      </c>
      <c r="Q16" s="225">
        <v>862001644</v>
      </c>
      <c r="R16" s="227">
        <v>862104611</v>
      </c>
    </row>
    <row r="17" spans="2:18" ht="30" customHeight="1" thickBot="1" x14ac:dyDescent="0.5">
      <c r="B17" s="234"/>
      <c r="C17" s="239">
        <v>8</v>
      </c>
      <c r="D17" s="244"/>
      <c r="E17" s="246"/>
      <c r="F17" s="174" t="s">
        <v>266</v>
      </c>
      <c r="G17" s="25">
        <v>2</v>
      </c>
      <c r="H17" s="241"/>
      <c r="I17" s="175">
        <v>8620099173</v>
      </c>
      <c r="J17" s="175">
        <v>8610012387</v>
      </c>
      <c r="K17" s="175">
        <v>8610012865</v>
      </c>
      <c r="L17" s="226"/>
      <c r="M17" s="26">
        <v>86100764</v>
      </c>
      <c r="N17" s="26">
        <v>86107531</v>
      </c>
      <c r="O17" s="226"/>
      <c r="P17" s="226"/>
      <c r="Q17" s="226"/>
      <c r="R17" s="228"/>
    </row>
    <row r="18" spans="2:18" ht="19.2" thickTop="1" x14ac:dyDescent="0.45"/>
  </sheetData>
  <mergeCells count="43">
    <mergeCell ref="B14:B15"/>
    <mergeCell ref="B12:B13"/>
    <mergeCell ref="E10:E11"/>
    <mergeCell ref="D14:D15"/>
    <mergeCell ref="E14:E15"/>
    <mergeCell ref="D16:D17"/>
    <mergeCell ref="E16:E17"/>
    <mergeCell ref="D12:D13"/>
    <mergeCell ref="E12:E13"/>
    <mergeCell ref="I9:K9"/>
    <mergeCell ref="M9:N9"/>
    <mergeCell ref="D10:D11"/>
    <mergeCell ref="B10:B11"/>
    <mergeCell ref="O9:R9"/>
    <mergeCell ref="B16:B17"/>
    <mergeCell ref="C10:C11"/>
    <mergeCell ref="C12:C13"/>
    <mergeCell ref="C14:C15"/>
    <mergeCell ref="C16:C17"/>
    <mergeCell ref="H14:H15"/>
    <mergeCell ref="H10:H11"/>
    <mergeCell ref="H12:H13"/>
    <mergeCell ref="H16:H17"/>
    <mergeCell ref="L10:L11"/>
    <mergeCell ref="L12:L13"/>
    <mergeCell ref="L14:L15"/>
    <mergeCell ref="L16:L17"/>
    <mergeCell ref="O16:O17"/>
    <mergeCell ref="P16:P17"/>
    <mergeCell ref="Q16:Q17"/>
    <mergeCell ref="R16:R17"/>
    <mergeCell ref="Q10:Q11"/>
    <mergeCell ref="R10:R11"/>
    <mergeCell ref="P10:P11"/>
    <mergeCell ref="O10:O11"/>
    <mergeCell ref="O14:O15"/>
    <mergeCell ref="P14:P15"/>
    <mergeCell ref="Q14:Q15"/>
    <mergeCell ref="R14:R15"/>
    <mergeCell ref="O12:O13"/>
    <mergeCell ref="P12:P13"/>
    <mergeCell ref="Q12:Q13"/>
    <mergeCell ref="R12:R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D23E-8B77-45C9-A974-374E8D268756}">
  <dimension ref="A1:R39"/>
  <sheetViews>
    <sheetView tabSelected="1" topLeftCell="A4" zoomScale="70" zoomScaleNormal="70" workbookViewId="0">
      <selection activeCell="I13" sqref="I13"/>
    </sheetView>
  </sheetViews>
  <sheetFormatPr defaultRowHeight="16.8" x14ac:dyDescent="0.4"/>
  <cols>
    <col min="1" max="1" width="15.77734375" style="1" customWidth="1"/>
    <col min="2" max="2" width="21.88671875" style="1" bestFit="1" customWidth="1"/>
    <col min="3" max="3" width="18.77734375" style="1" customWidth="1"/>
    <col min="4" max="4" width="20.21875" style="1" customWidth="1"/>
    <col min="5" max="5" width="17.6640625" style="1" customWidth="1"/>
    <col min="6" max="6" width="11" style="1" customWidth="1"/>
    <col min="7" max="7" width="21.33203125" style="1" bestFit="1" customWidth="1"/>
    <col min="8" max="8" width="16.44140625" style="1" bestFit="1" customWidth="1"/>
    <col min="9" max="9" width="14.77734375" style="1" bestFit="1" customWidth="1"/>
    <col min="10" max="10" width="23.88671875" style="1" bestFit="1" customWidth="1"/>
    <col min="11" max="11" width="11.33203125" style="1" bestFit="1" customWidth="1"/>
    <col min="12" max="14" width="8.88671875" style="1" customWidth="1"/>
    <col min="15" max="15" width="8.88671875" style="1"/>
    <col min="16" max="18" width="8.88671875" style="1" customWidth="1"/>
    <col min="19" max="16384" width="8.88671875" style="1"/>
  </cols>
  <sheetData>
    <row r="1" spans="1:18" ht="16.8" customHeight="1" x14ac:dyDescent="0.4">
      <c r="B1" s="258" t="s">
        <v>118</v>
      </c>
      <c r="C1" s="258"/>
      <c r="D1" s="258"/>
      <c r="E1" s="258"/>
      <c r="F1" s="258"/>
      <c r="G1" s="258"/>
      <c r="H1" s="258"/>
      <c r="I1" s="258"/>
      <c r="J1" s="258"/>
      <c r="K1" s="258"/>
    </row>
    <row r="2" spans="1:18" ht="16.8" customHeight="1" x14ac:dyDescent="0.4">
      <c r="A2" s="35"/>
      <c r="B2" s="258"/>
      <c r="C2" s="258"/>
      <c r="D2" s="258"/>
      <c r="E2" s="258"/>
      <c r="F2" s="258"/>
      <c r="G2" s="258"/>
      <c r="H2" s="258"/>
      <c r="I2" s="258"/>
      <c r="J2" s="258"/>
      <c r="K2" s="258"/>
    </row>
    <row r="3" spans="1:18" ht="16.8" customHeight="1" x14ac:dyDescent="0.4">
      <c r="A3" s="35"/>
      <c r="B3" s="258"/>
      <c r="C3" s="258"/>
      <c r="D3" s="258"/>
      <c r="E3" s="258"/>
      <c r="F3" s="258"/>
      <c r="G3" s="258"/>
      <c r="H3" s="258"/>
      <c r="I3" s="258"/>
      <c r="J3" s="258"/>
      <c r="K3" s="258"/>
    </row>
    <row r="4" spans="1:18" ht="34.950000000000003" customHeight="1" x14ac:dyDescent="0.4">
      <c r="A4" s="98"/>
      <c r="B4" s="32" t="s">
        <v>104</v>
      </c>
      <c r="C4" s="33" t="s">
        <v>92</v>
      </c>
      <c r="D4" s="33" t="s">
        <v>93</v>
      </c>
      <c r="E4" s="33" t="s">
        <v>94</v>
      </c>
      <c r="F4" s="33" t="s">
        <v>95</v>
      </c>
      <c r="G4" s="33" t="s">
        <v>96</v>
      </c>
      <c r="H4" s="33" t="s">
        <v>97</v>
      </c>
      <c r="I4" s="33" t="s">
        <v>98</v>
      </c>
      <c r="J4" s="33" t="s">
        <v>99</v>
      </c>
      <c r="K4" s="81" t="s">
        <v>100</v>
      </c>
      <c r="L4"/>
      <c r="M4"/>
      <c r="N4"/>
      <c r="O4"/>
      <c r="P4"/>
      <c r="Q4"/>
      <c r="R4"/>
    </row>
    <row r="5" spans="1:18" ht="25.05" customHeight="1" thickBot="1" x14ac:dyDescent="0.45">
      <c r="A5" s="254" t="s">
        <v>236</v>
      </c>
      <c r="B5" s="37">
        <v>3111203764</v>
      </c>
      <c r="C5" s="38" t="s">
        <v>2</v>
      </c>
      <c r="D5" s="38" t="s">
        <v>129</v>
      </c>
      <c r="E5" s="38" t="s">
        <v>4</v>
      </c>
      <c r="F5" s="38" t="s">
        <v>5</v>
      </c>
      <c r="G5" s="38" t="s">
        <v>115</v>
      </c>
      <c r="H5" s="39">
        <v>7</v>
      </c>
      <c r="I5" s="40" t="s">
        <v>67</v>
      </c>
      <c r="J5" s="40">
        <v>81876037</v>
      </c>
      <c r="K5" s="82" t="s">
        <v>76</v>
      </c>
      <c r="L5"/>
      <c r="M5"/>
      <c r="N5"/>
      <c r="O5"/>
      <c r="P5"/>
      <c r="Q5"/>
      <c r="R5"/>
    </row>
    <row r="6" spans="1:18" ht="25.05" customHeight="1" thickTop="1" thickBot="1" x14ac:dyDescent="0.45">
      <c r="A6" s="255"/>
      <c r="B6" s="41">
        <v>3110017318</v>
      </c>
      <c r="C6" s="42" t="s">
        <v>9</v>
      </c>
      <c r="D6" s="42" t="s">
        <v>10</v>
      </c>
      <c r="E6" s="42" t="s">
        <v>133</v>
      </c>
      <c r="F6" s="42" t="s">
        <v>5</v>
      </c>
      <c r="G6" s="42" t="s">
        <v>115</v>
      </c>
      <c r="H6" s="43">
        <v>9</v>
      </c>
      <c r="I6" s="44" t="s">
        <v>69</v>
      </c>
      <c r="J6" s="44">
        <v>81934489</v>
      </c>
      <c r="K6" s="83" t="s">
        <v>77</v>
      </c>
      <c r="L6"/>
      <c r="M6"/>
      <c r="N6"/>
      <c r="O6"/>
      <c r="P6"/>
      <c r="Q6"/>
      <c r="R6"/>
    </row>
    <row r="7" spans="1:18" ht="25.05" customHeight="1" thickTop="1" thickBot="1" x14ac:dyDescent="0.45">
      <c r="A7" s="255"/>
      <c r="B7" s="41">
        <v>3110013541</v>
      </c>
      <c r="C7" s="42" t="s">
        <v>163</v>
      </c>
      <c r="D7" s="42" t="s">
        <v>164</v>
      </c>
      <c r="E7" s="42" t="s">
        <v>136</v>
      </c>
      <c r="F7" s="42" t="s">
        <v>5</v>
      </c>
      <c r="G7" s="42" t="s">
        <v>115</v>
      </c>
      <c r="H7" s="43">
        <v>15</v>
      </c>
      <c r="I7" s="44" t="s">
        <v>165</v>
      </c>
      <c r="J7" s="44" t="s">
        <v>166</v>
      </c>
      <c r="K7" s="83" t="s">
        <v>76</v>
      </c>
      <c r="L7"/>
      <c r="M7"/>
      <c r="N7"/>
      <c r="O7"/>
      <c r="P7"/>
      <c r="Q7"/>
      <c r="R7"/>
    </row>
    <row r="8" spans="1:18" ht="25.05" customHeight="1" thickTop="1" thickBot="1" x14ac:dyDescent="0.45">
      <c r="A8" s="255"/>
      <c r="B8" s="41">
        <v>3120126981</v>
      </c>
      <c r="C8" s="42" t="s">
        <v>148</v>
      </c>
      <c r="D8" s="42" t="s">
        <v>78</v>
      </c>
      <c r="E8" s="42" t="s">
        <v>281</v>
      </c>
      <c r="F8" s="42" t="s">
        <v>5</v>
      </c>
      <c r="G8" s="42" t="s">
        <v>114</v>
      </c>
      <c r="H8" s="43">
        <v>93</v>
      </c>
      <c r="I8" s="44" t="s">
        <v>189</v>
      </c>
      <c r="J8" s="44" t="s">
        <v>167</v>
      </c>
      <c r="K8" s="83" t="s">
        <v>76</v>
      </c>
      <c r="L8"/>
      <c r="M8"/>
      <c r="N8"/>
      <c r="O8"/>
      <c r="P8"/>
      <c r="Q8"/>
      <c r="R8"/>
    </row>
    <row r="9" spans="1:18" ht="25.05" customHeight="1" thickTop="1" thickBot="1" x14ac:dyDescent="0.45">
      <c r="A9" s="255"/>
      <c r="B9" s="41">
        <v>3120965367</v>
      </c>
      <c r="C9" s="42" t="s">
        <v>187</v>
      </c>
      <c r="D9" s="42" t="s">
        <v>149</v>
      </c>
      <c r="E9" s="42" t="s">
        <v>137</v>
      </c>
      <c r="F9" s="42" t="s">
        <v>5</v>
      </c>
      <c r="G9" s="42" t="s">
        <v>114</v>
      </c>
      <c r="H9" s="43">
        <v>41</v>
      </c>
      <c r="I9" s="44" t="s">
        <v>190</v>
      </c>
      <c r="J9" s="44" t="s">
        <v>168</v>
      </c>
      <c r="K9" s="83" t="s">
        <v>77</v>
      </c>
      <c r="L9"/>
      <c r="M9"/>
      <c r="N9"/>
      <c r="O9"/>
      <c r="P9"/>
      <c r="Q9"/>
      <c r="R9"/>
    </row>
    <row r="10" spans="1:18" ht="25.05" customHeight="1" thickTop="1" thickBot="1" x14ac:dyDescent="0.45">
      <c r="A10" s="255"/>
      <c r="B10" s="45">
        <v>3121678247</v>
      </c>
      <c r="C10" s="46" t="s">
        <v>150</v>
      </c>
      <c r="D10" s="46" t="s">
        <v>151</v>
      </c>
      <c r="E10" s="46" t="s">
        <v>20</v>
      </c>
      <c r="F10" s="46" t="s">
        <v>5</v>
      </c>
      <c r="G10" s="46" t="s">
        <v>114</v>
      </c>
      <c r="H10" s="47">
        <v>29</v>
      </c>
      <c r="I10" s="48" t="s">
        <v>192</v>
      </c>
      <c r="J10" s="48" t="s">
        <v>169</v>
      </c>
      <c r="K10" s="84" t="s">
        <v>76</v>
      </c>
      <c r="L10"/>
      <c r="M10"/>
      <c r="N10"/>
      <c r="O10"/>
      <c r="P10"/>
      <c r="Q10"/>
      <c r="R10"/>
    </row>
    <row r="11" spans="1:18" ht="25.05" customHeight="1" thickTop="1" thickBot="1" x14ac:dyDescent="0.45">
      <c r="A11" s="256" t="s">
        <v>237</v>
      </c>
      <c r="B11" s="49">
        <v>4710011982</v>
      </c>
      <c r="C11" s="50" t="s">
        <v>15</v>
      </c>
      <c r="D11" s="50" t="s">
        <v>16</v>
      </c>
      <c r="E11" s="50" t="s">
        <v>81</v>
      </c>
      <c r="F11" s="50" t="s">
        <v>21</v>
      </c>
      <c r="G11" s="50" t="s">
        <v>22</v>
      </c>
      <c r="H11" s="51">
        <v>19</v>
      </c>
      <c r="I11" s="52" t="s">
        <v>71</v>
      </c>
      <c r="J11" s="52">
        <v>78672445</v>
      </c>
      <c r="K11" s="85" t="s">
        <v>77</v>
      </c>
      <c r="L11"/>
      <c r="M11"/>
      <c r="N11"/>
      <c r="O11"/>
      <c r="P11"/>
      <c r="Q11"/>
      <c r="R11"/>
    </row>
    <row r="12" spans="1:18" ht="25.05" customHeight="1" thickTop="1" thickBot="1" x14ac:dyDescent="0.45">
      <c r="A12" s="255"/>
      <c r="B12" s="53">
        <v>4710112436</v>
      </c>
      <c r="C12" s="54" t="s">
        <v>19</v>
      </c>
      <c r="D12" s="54" t="s">
        <v>129</v>
      </c>
      <c r="E12" s="54" t="s">
        <v>20</v>
      </c>
      <c r="F12" s="54" t="s">
        <v>21</v>
      </c>
      <c r="G12" s="54" t="s">
        <v>22</v>
      </c>
      <c r="H12" s="55">
        <v>5</v>
      </c>
      <c r="I12" s="56" t="s">
        <v>73</v>
      </c>
      <c r="J12" s="56">
        <v>81876255</v>
      </c>
      <c r="K12" s="86" t="s">
        <v>76</v>
      </c>
      <c r="L12"/>
      <c r="M12"/>
      <c r="N12"/>
      <c r="O12"/>
      <c r="P12"/>
      <c r="Q12"/>
      <c r="R12"/>
    </row>
    <row r="13" spans="1:18" ht="25.05" customHeight="1" thickTop="1" thickBot="1" x14ac:dyDescent="0.45">
      <c r="A13" s="255"/>
      <c r="B13" s="53">
        <v>4710076974</v>
      </c>
      <c r="C13" s="54" t="s">
        <v>83</v>
      </c>
      <c r="D13" s="54" t="s">
        <v>17</v>
      </c>
      <c r="E13" s="54" t="s">
        <v>18</v>
      </c>
      <c r="F13" s="54" t="s">
        <v>21</v>
      </c>
      <c r="G13" s="54" t="s">
        <v>22</v>
      </c>
      <c r="H13" s="55">
        <v>20</v>
      </c>
      <c r="I13" s="56" t="s">
        <v>72</v>
      </c>
      <c r="J13" s="56" t="s">
        <v>75</v>
      </c>
      <c r="K13" s="86" t="s">
        <v>76</v>
      </c>
      <c r="L13"/>
      <c r="M13"/>
      <c r="N13"/>
      <c r="O13"/>
      <c r="P13"/>
      <c r="Q13"/>
      <c r="R13"/>
    </row>
    <row r="14" spans="1:18" ht="25.05" customHeight="1" thickTop="1" thickBot="1" x14ac:dyDescent="0.45">
      <c r="A14" s="255"/>
      <c r="B14" s="53">
        <v>4720182689</v>
      </c>
      <c r="C14" s="54" t="s">
        <v>131</v>
      </c>
      <c r="D14" s="54" t="s">
        <v>132</v>
      </c>
      <c r="E14" s="54" t="s">
        <v>130</v>
      </c>
      <c r="F14" s="54" t="s">
        <v>21</v>
      </c>
      <c r="G14" s="54" t="s">
        <v>111</v>
      </c>
      <c r="H14" s="55">
        <v>18</v>
      </c>
      <c r="I14" s="56" t="s">
        <v>193</v>
      </c>
      <c r="J14" s="56" t="s">
        <v>170</v>
      </c>
      <c r="K14" s="86" t="s">
        <v>76</v>
      </c>
    </row>
    <row r="15" spans="1:18" ht="25.05" customHeight="1" thickTop="1" thickBot="1" x14ac:dyDescent="0.45">
      <c r="A15" s="255"/>
      <c r="B15" s="53">
        <v>4720082391</v>
      </c>
      <c r="C15" s="54" t="s">
        <v>152</v>
      </c>
      <c r="D15" s="54" t="s">
        <v>153</v>
      </c>
      <c r="E15" s="54" t="s">
        <v>138</v>
      </c>
      <c r="F15" s="54" t="s">
        <v>21</v>
      </c>
      <c r="G15" s="54" t="s">
        <v>111</v>
      </c>
      <c r="H15" s="55">
        <v>14</v>
      </c>
      <c r="I15" s="56" t="s">
        <v>194</v>
      </c>
      <c r="J15" s="56" t="s">
        <v>171</v>
      </c>
      <c r="K15" s="86" t="s">
        <v>76</v>
      </c>
    </row>
    <row r="16" spans="1:18" ht="25.05" customHeight="1" thickTop="1" thickBot="1" x14ac:dyDescent="0.45">
      <c r="A16" s="255"/>
      <c r="B16" s="57">
        <v>4720105890</v>
      </c>
      <c r="C16" s="58" t="s">
        <v>154</v>
      </c>
      <c r="D16" s="58" t="s">
        <v>12</v>
      </c>
      <c r="E16" s="58" t="s">
        <v>139</v>
      </c>
      <c r="F16" s="58" t="s">
        <v>21</v>
      </c>
      <c r="G16" s="58" t="s">
        <v>111</v>
      </c>
      <c r="H16" s="59">
        <v>74</v>
      </c>
      <c r="I16" s="60" t="s">
        <v>195</v>
      </c>
      <c r="J16" s="60" t="s">
        <v>172</v>
      </c>
      <c r="K16" s="87" t="s">
        <v>77</v>
      </c>
    </row>
    <row r="17" spans="1:11" ht="25.05" customHeight="1" thickTop="1" thickBot="1" x14ac:dyDescent="0.45">
      <c r="A17" s="256" t="s">
        <v>238</v>
      </c>
      <c r="B17" s="61">
        <v>7310106362</v>
      </c>
      <c r="C17" s="62" t="s">
        <v>188</v>
      </c>
      <c r="D17" s="62" t="s">
        <v>155</v>
      </c>
      <c r="E17" s="62" t="s">
        <v>140</v>
      </c>
      <c r="F17" s="62" t="s">
        <v>106</v>
      </c>
      <c r="G17" s="62" t="s">
        <v>107</v>
      </c>
      <c r="H17" s="63">
        <v>12</v>
      </c>
      <c r="I17" s="64" t="s">
        <v>196</v>
      </c>
      <c r="J17" s="64" t="s">
        <v>173</v>
      </c>
      <c r="K17" s="88" t="s">
        <v>77</v>
      </c>
    </row>
    <row r="18" spans="1:11" ht="25.05" customHeight="1" thickTop="1" thickBot="1" x14ac:dyDescent="0.45">
      <c r="A18" s="255"/>
      <c r="B18" s="65">
        <v>7310481702</v>
      </c>
      <c r="C18" s="66" t="s">
        <v>10</v>
      </c>
      <c r="D18" s="66" t="s">
        <v>141</v>
      </c>
      <c r="E18" s="66" t="s">
        <v>145</v>
      </c>
      <c r="F18" s="66" t="s">
        <v>106</v>
      </c>
      <c r="G18" s="66" t="s">
        <v>107</v>
      </c>
      <c r="H18" s="67">
        <v>51</v>
      </c>
      <c r="I18" s="68" t="s">
        <v>191</v>
      </c>
      <c r="J18" s="68" t="s">
        <v>174</v>
      </c>
      <c r="K18" s="89" t="s">
        <v>76</v>
      </c>
    </row>
    <row r="19" spans="1:11" ht="25.05" customHeight="1" thickTop="1" thickBot="1" x14ac:dyDescent="0.45">
      <c r="A19" s="255"/>
      <c r="B19" s="65">
        <v>7310812657</v>
      </c>
      <c r="C19" s="66" t="s">
        <v>183</v>
      </c>
      <c r="D19" s="66" t="s">
        <v>158</v>
      </c>
      <c r="E19" s="66" t="s">
        <v>142</v>
      </c>
      <c r="F19" s="66" t="s">
        <v>106</v>
      </c>
      <c r="G19" s="66" t="s">
        <v>107</v>
      </c>
      <c r="H19" s="67">
        <v>34</v>
      </c>
      <c r="I19" s="68" t="s">
        <v>197</v>
      </c>
      <c r="J19" s="68" t="s">
        <v>175</v>
      </c>
      <c r="K19" s="89" t="s">
        <v>77</v>
      </c>
    </row>
    <row r="20" spans="1:11" ht="25.05" customHeight="1" thickTop="1" thickBot="1" x14ac:dyDescent="0.45">
      <c r="A20" s="255"/>
      <c r="B20" s="65">
        <v>7320219183</v>
      </c>
      <c r="C20" s="66" t="s">
        <v>148</v>
      </c>
      <c r="D20" s="66" t="s">
        <v>159</v>
      </c>
      <c r="E20" s="66" t="s">
        <v>143</v>
      </c>
      <c r="F20" s="66" t="s">
        <v>106</v>
      </c>
      <c r="G20" s="66" t="s">
        <v>109</v>
      </c>
      <c r="H20" s="67">
        <v>26</v>
      </c>
      <c r="I20" s="68" t="s">
        <v>71</v>
      </c>
      <c r="J20" s="68" t="s">
        <v>176</v>
      </c>
      <c r="K20" s="89" t="s">
        <v>76</v>
      </c>
    </row>
    <row r="21" spans="1:11" ht="25.05" customHeight="1" thickTop="1" thickBot="1" x14ac:dyDescent="0.45">
      <c r="A21" s="255"/>
      <c r="B21" s="65">
        <v>7320219348</v>
      </c>
      <c r="C21" s="66" t="s">
        <v>83</v>
      </c>
      <c r="D21" s="66" t="s">
        <v>156</v>
      </c>
      <c r="E21" s="66" t="s">
        <v>144</v>
      </c>
      <c r="F21" s="66" t="s">
        <v>106</v>
      </c>
      <c r="G21" s="66" t="s">
        <v>109</v>
      </c>
      <c r="H21" s="67">
        <v>19</v>
      </c>
      <c r="I21" s="68" t="s">
        <v>212</v>
      </c>
      <c r="J21" s="68" t="s">
        <v>177</v>
      </c>
      <c r="K21" s="89" t="s">
        <v>76</v>
      </c>
    </row>
    <row r="22" spans="1:11" ht="25.05" customHeight="1" thickTop="1" thickBot="1" x14ac:dyDescent="0.45">
      <c r="A22" s="255"/>
      <c r="B22" s="69">
        <v>7310613751</v>
      </c>
      <c r="C22" s="70" t="s">
        <v>184</v>
      </c>
      <c r="D22" s="70" t="s">
        <v>157</v>
      </c>
      <c r="E22" s="70" t="s">
        <v>145</v>
      </c>
      <c r="F22" s="70" t="s">
        <v>106</v>
      </c>
      <c r="G22" s="70" t="s">
        <v>109</v>
      </c>
      <c r="H22" s="71">
        <v>62</v>
      </c>
      <c r="I22" s="72" t="s">
        <v>199</v>
      </c>
      <c r="J22" s="72" t="s">
        <v>182</v>
      </c>
      <c r="K22" s="90" t="s">
        <v>77</v>
      </c>
    </row>
    <row r="23" spans="1:11" ht="25.05" customHeight="1" thickTop="1" thickBot="1" x14ac:dyDescent="0.45">
      <c r="A23" s="256" t="s">
        <v>239</v>
      </c>
      <c r="B23" s="73">
        <v>8610130638</v>
      </c>
      <c r="C23" s="74" t="s">
        <v>6</v>
      </c>
      <c r="D23" s="74" t="s">
        <v>7</v>
      </c>
      <c r="E23" s="74" t="s">
        <v>8</v>
      </c>
      <c r="F23" s="74" t="s">
        <v>14</v>
      </c>
      <c r="G23" s="74" t="s">
        <v>105</v>
      </c>
      <c r="H23" s="75">
        <v>14</v>
      </c>
      <c r="I23" s="76" t="s">
        <v>68</v>
      </c>
      <c r="J23" s="76" t="s">
        <v>74</v>
      </c>
      <c r="K23" s="91" t="s">
        <v>76</v>
      </c>
    </row>
    <row r="24" spans="1:11" ht="25.05" customHeight="1" thickTop="1" thickBot="1" x14ac:dyDescent="0.45">
      <c r="A24" s="255"/>
      <c r="B24" s="77">
        <v>8610101238</v>
      </c>
      <c r="C24" s="78" t="s">
        <v>11</v>
      </c>
      <c r="D24" s="78" t="s">
        <v>12</v>
      </c>
      <c r="E24" s="78" t="s">
        <v>13</v>
      </c>
      <c r="F24" s="78" t="s">
        <v>14</v>
      </c>
      <c r="G24" s="78" t="s">
        <v>105</v>
      </c>
      <c r="H24" s="79">
        <v>11</v>
      </c>
      <c r="I24" s="80" t="s">
        <v>70</v>
      </c>
      <c r="J24" s="80">
        <v>70927842</v>
      </c>
      <c r="K24" s="92" t="s">
        <v>77</v>
      </c>
    </row>
    <row r="25" spans="1:11" ht="25.05" customHeight="1" thickTop="1" thickBot="1" x14ac:dyDescent="0.45">
      <c r="A25" s="255"/>
      <c r="B25" s="77">
        <v>8610008641</v>
      </c>
      <c r="C25" s="78" t="s">
        <v>185</v>
      </c>
      <c r="D25" s="78" t="s">
        <v>80</v>
      </c>
      <c r="E25" s="78" t="s">
        <v>134</v>
      </c>
      <c r="F25" s="78" t="s">
        <v>14</v>
      </c>
      <c r="G25" s="78" t="s">
        <v>105</v>
      </c>
      <c r="H25" s="79">
        <v>15</v>
      </c>
      <c r="I25" s="80" t="s">
        <v>200</v>
      </c>
      <c r="J25" s="80" t="s">
        <v>178</v>
      </c>
      <c r="K25" s="92" t="s">
        <v>77</v>
      </c>
    </row>
    <row r="26" spans="1:11" ht="25.05" customHeight="1" thickTop="1" thickBot="1" x14ac:dyDescent="0.45">
      <c r="A26" s="255"/>
      <c r="B26" s="77">
        <v>8620099173</v>
      </c>
      <c r="C26" s="78" t="s">
        <v>79</v>
      </c>
      <c r="D26" s="78" t="s">
        <v>161</v>
      </c>
      <c r="E26" s="78" t="s">
        <v>146</v>
      </c>
      <c r="F26" s="78" t="s">
        <v>14</v>
      </c>
      <c r="G26" s="78" t="s">
        <v>266</v>
      </c>
      <c r="H26" s="79">
        <v>67</v>
      </c>
      <c r="I26" s="80" t="s">
        <v>201</v>
      </c>
      <c r="J26" s="80" t="s">
        <v>179</v>
      </c>
      <c r="K26" s="92" t="s">
        <v>76</v>
      </c>
    </row>
    <row r="27" spans="1:11" ht="25.05" customHeight="1" thickTop="1" thickBot="1" x14ac:dyDescent="0.45">
      <c r="A27" s="255"/>
      <c r="B27" s="77">
        <v>8610012387</v>
      </c>
      <c r="C27" s="78" t="s">
        <v>186</v>
      </c>
      <c r="D27" s="78" t="s">
        <v>78</v>
      </c>
      <c r="E27" s="78" t="s">
        <v>135</v>
      </c>
      <c r="F27" s="78" t="s">
        <v>14</v>
      </c>
      <c r="G27" s="78" t="s">
        <v>266</v>
      </c>
      <c r="H27" s="79">
        <v>47</v>
      </c>
      <c r="I27" s="80" t="s">
        <v>198</v>
      </c>
      <c r="J27" s="80" t="s">
        <v>180</v>
      </c>
      <c r="K27" s="92" t="s">
        <v>77</v>
      </c>
    </row>
    <row r="28" spans="1:11" s="8" customFormat="1" ht="25.05" customHeight="1" thickTop="1" thickBot="1" x14ac:dyDescent="0.45">
      <c r="A28" s="257"/>
      <c r="B28" s="93">
        <v>8610012865</v>
      </c>
      <c r="C28" s="94" t="s">
        <v>160</v>
      </c>
      <c r="D28" s="94" t="s">
        <v>162</v>
      </c>
      <c r="E28" s="94" t="s">
        <v>147</v>
      </c>
      <c r="F28" s="94" t="s">
        <v>14</v>
      </c>
      <c r="G28" s="94" t="s">
        <v>266</v>
      </c>
      <c r="H28" s="95">
        <v>94</v>
      </c>
      <c r="I28" s="96" t="s">
        <v>202</v>
      </c>
      <c r="J28" s="96" t="s">
        <v>181</v>
      </c>
      <c r="K28" s="97" t="s">
        <v>76</v>
      </c>
    </row>
    <row r="29" spans="1:11" s="8" customFormat="1" ht="21" thickTop="1" x14ac:dyDescent="0.45">
      <c r="G29" s="34"/>
    </row>
    <row r="30" spans="1:11" s="8" customFormat="1" x14ac:dyDescent="0.4"/>
    <row r="31" spans="1:11" s="8" customFormat="1" x14ac:dyDescent="0.4"/>
    <row r="32" spans="1:11" s="8" customFormat="1" x14ac:dyDescent="0.4"/>
    <row r="33" spans="11:12" s="8" customFormat="1" x14ac:dyDescent="0.4"/>
    <row r="34" spans="11:12" x14ac:dyDescent="0.4">
      <c r="K34" s="9"/>
      <c r="L34" s="9"/>
    </row>
    <row r="35" spans="11:12" x14ac:dyDescent="0.4">
      <c r="K35" s="9"/>
      <c r="L35" s="9"/>
    </row>
    <row r="36" spans="11:12" x14ac:dyDescent="0.4">
      <c r="K36" s="9"/>
      <c r="L36" s="9"/>
    </row>
    <row r="37" spans="11:12" x14ac:dyDescent="0.4">
      <c r="K37" s="9"/>
      <c r="L37" s="9"/>
    </row>
    <row r="38" spans="11:12" x14ac:dyDescent="0.4">
      <c r="K38" s="9"/>
      <c r="L38" s="9"/>
    </row>
    <row r="39" spans="11:12" x14ac:dyDescent="0.4">
      <c r="K39" s="9"/>
      <c r="L39" s="9"/>
    </row>
  </sheetData>
  <mergeCells count="5">
    <mergeCell ref="A5:A10"/>
    <mergeCell ref="A11:A16"/>
    <mergeCell ref="A17:A22"/>
    <mergeCell ref="A23:A28"/>
    <mergeCell ref="B1:K3"/>
  </mergeCells>
  <pageMargins left="0.7" right="0.7" top="0.75" bottom="0.75" header="0.3" footer="0.3"/>
  <pageSetup orientation="portrait" r:id="rId1"/>
  <ignoredErrors>
    <ignoredError sqref="J23 J7:J10 J13:J22 J25:J2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BBA1-5EAA-40B6-ADD8-6F7F9ACF1ADA}">
  <dimension ref="A1:M19"/>
  <sheetViews>
    <sheetView zoomScale="85" zoomScaleNormal="85" workbookViewId="0">
      <selection activeCell="D25" sqref="D25"/>
    </sheetView>
  </sheetViews>
  <sheetFormatPr defaultRowHeight="16.8" x14ac:dyDescent="0.4"/>
  <cols>
    <col min="1" max="1" width="11.44140625" style="1" customWidth="1"/>
    <col min="2" max="2" width="21.88671875" style="1" bestFit="1" customWidth="1"/>
    <col min="3" max="3" width="18.77734375" style="1" customWidth="1"/>
    <col min="4" max="6" width="8.88671875" style="1" customWidth="1"/>
    <col min="7" max="7" width="8.88671875" style="1"/>
    <col min="8" max="10" width="8.88671875" style="1" customWidth="1"/>
    <col min="11" max="16384" width="8.88671875" style="1"/>
  </cols>
  <sheetData>
    <row r="1" spans="1:13" ht="16.8" customHeight="1" x14ac:dyDescent="0.4">
      <c r="B1" s="258" t="s">
        <v>117</v>
      </c>
      <c r="C1" s="258"/>
    </row>
    <row r="2" spans="1:13" ht="16.8" customHeight="1" x14ac:dyDescent="0.4">
      <c r="A2" s="35"/>
      <c r="B2" s="258"/>
      <c r="C2" s="258"/>
    </row>
    <row r="3" spans="1:13" ht="16.8" customHeight="1" x14ac:dyDescent="0.4">
      <c r="A3" s="35"/>
      <c r="B3" s="258"/>
      <c r="C3" s="258"/>
    </row>
    <row r="4" spans="1:13" ht="34.950000000000003" customHeight="1" x14ac:dyDescent="0.4">
      <c r="A4"/>
      <c r="B4" s="104" t="s">
        <v>61</v>
      </c>
      <c r="C4" s="81" t="s">
        <v>95</v>
      </c>
      <c r="D4"/>
      <c r="E4"/>
      <c r="F4"/>
      <c r="G4"/>
      <c r="H4"/>
      <c r="I4"/>
      <c r="J4"/>
      <c r="K4"/>
      <c r="L4"/>
      <c r="M4"/>
    </row>
    <row r="5" spans="1:13" ht="30" customHeight="1" thickBot="1" x14ac:dyDescent="0.45">
      <c r="A5"/>
      <c r="B5" s="105">
        <v>312</v>
      </c>
      <c r="C5" s="100" t="s">
        <v>5</v>
      </c>
      <c r="D5"/>
      <c r="E5"/>
      <c r="F5"/>
      <c r="G5"/>
      <c r="H5"/>
      <c r="I5"/>
      <c r="J5"/>
      <c r="K5"/>
      <c r="L5"/>
      <c r="M5"/>
    </row>
    <row r="6" spans="1:13" ht="30" customHeight="1" thickTop="1" thickBot="1" x14ac:dyDescent="0.45">
      <c r="A6"/>
      <c r="B6" s="106">
        <v>471</v>
      </c>
      <c r="C6" s="101" t="s">
        <v>21</v>
      </c>
      <c r="D6"/>
      <c r="E6"/>
      <c r="F6"/>
      <c r="G6"/>
      <c r="H6"/>
      <c r="I6"/>
      <c r="J6"/>
      <c r="K6"/>
      <c r="L6"/>
      <c r="M6"/>
    </row>
    <row r="7" spans="1:13" ht="30" customHeight="1" thickTop="1" thickBot="1" x14ac:dyDescent="0.45">
      <c r="A7"/>
      <c r="B7" s="107">
        <v>733</v>
      </c>
      <c r="C7" s="102" t="s">
        <v>106</v>
      </c>
      <c r="G7"/>
      <c r="H7"/>
      <c r="I7"/>
      <c r="J7"/>
      <c r="K7"/>
      <c r="L7"/>
      <c r="M7"/>
    </row>
    <row r="8" spans="1:13" ht="30" customHeight="1" thickTop="1" thickBot="1" x14ac:dyDescent="0.45">
      <c r="A8"/>
      <c r="B8" s="108">
        <v>862</v>
      </c>
      <c r="C8" s="103" t="s">
        <v>14</v>
      </c>
      <c r="G8"/>
      <c r="H8"/>
      <c r="I8"/>
      <c r="J8"/>
      <c r="K8"/>
      <c r="L8"/>
      <c r="M8"/>
    </row>
    <row r="9" spans="1:13" s="8" customFormat="1" ht="17.399999999999999" thickTop="1" x14ac:dyDescent="0.4">
      <c r="A9"/>
      <c r="G9"/>
      <c r="H9"/>
      <c r="I9"/>
      <c r="J9"/>
      <c r="K9"/>
      <c r="L9"/>
      <c r="M9"/>
    </row>
    <row r="10" spans="1:13" s="8" customFormat="1" x14ac:dyDescent="0.4">
      <c r="G10"/>
      <c r="H10"/>
      <c r="I10"/>
      <c r="J10"/>
      <c r="K10"/>
      <c r="L10"/>
      <c r="M10"/>
    </row>
    <row r="11" spans="1:13" s="8" customFormat="1" x14ac:dyDescent="0.4">
      <c r="G11"/>
      <c r="H11"/>
      <c r="I11"/>
      <c r="J11"/>
      <c r="K11"/>
      <c r="L11"/>
      <c r="M11"/>
    </row>
    <row r="12" spans="1:13" s="8" customFormat="1" x14ac:dyDescent="0.4">
      <c r="G12"/>
      <c r="H12"/>
      <c r="I12"/>
      <c r="J12"/>
      <c r="K12"/>
      <c r="L12"/>
      <c r="M12"/>
    </row>
    <row r="13" spans="1:13" s="8" customFormat="1" x14ac:dyDescent="0.4">
      <c r="G13"/>
      <c r="H13"/>
      <c r="I13"/>
      <c r="J13"/>
      <c r="K13"/>
      <c r="L13"/>
      <c r="M13"/>
    </row>
    <row r="14" spans="1:13" x14ac:dyDescent="0.4">
      <c r="D14" s="9"/>
    </row>
    <row r="15" spans="1:13" x14ac:dyDescent="0.4">
      <c r="D15" s="9"/>
    </row>
    <row r="16" spans="1:13" x14ac:dyDescent="0.4">
      <c r="D16" s="9"/>
    </row>
    <row r="17" spans="4:4" x14ac:dyDescent="0.4">
      <c r="D17" s="9"/>
    </row>
    <row r="18" spans="4:4" x14ac:dyDescent="0.4">
      <c r="D18" s="9"/>
    </row>
    <row r="19" spans="4:4" x14ac:dyDescent="0.4">
      <c r="D19" s="9"/>
    </row>
  </sheetData>
  <mergeCells count="1">
    <mergeCell ref="B1:C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6137-8321-4ECF-9D0D-EB712BBD648C}">
  <dimension ref="A1:M20"/>
  <sheetViews>
    <sheetView zoomScale="85" zoomScaleNormal="85" workbookViewId="0">
      <selection activeCell="C13" sqref="C13"/>
    </sheetView>
  </sheetViews>
  <sheetFormatPr defaultRowHeight="16.8" x14ac:dyDescent="0.4"/>
  <cols>
    <col min="1" max="1" width="11.44140625" style="1" customWidth="1"/>
    <col min="2" max="2" width="21.88671875" style="1" bestFit="1" customWidth="1"/>
    <col min="3" max="3" width="31.109375" style="1" bestFit="1" customWidth="1"/>
    <col min="4" max="4" width="8.88671875" style="1" customWidth="1"/>
    <col min="5" max="5" width="13.33203125" style="1" customWidth="1"/>
    <col min="6" max="6" width="29.6640625" style="1" bestFit="1" customWidth="1"/>
    <col min="7" max="7" width="8.88671875" style="1"/>
    <col min="8" max="8" width="24.5546875" style="1" bestFit="1" customWidth="1"/>
    <col min="9" max="10" width="8.88671875" style="1" customWidth="1"/>
    <col min="11" max="16384" width="8.88671875" style="1"/>
  </cols>
  <sheetData>
    <row r="1" spans="1:13" ht="16.8" customHeight="1" x14ac:dyDescent="0.4">
      <c r="B1" s="258" t="s">
        <v>205</v>
      </c>
      <c r="C1" s="258"/>
      <c r="F1" s="8"/>
      <c r="G1" s="8"/>
      <c r="H1" s="8"/>
      <c r="I1" s="8"/>
    </row>
    <row r="2" spans="1:13" ht="16.8" customHeight="1" x14ac:dyDescent="0.4">
      <c r="A2" s="35"/>
      <c r="B2" s="258"/>
      <c r="C2" s="258"/>
      <c r="F2" s="8"/>
      <c r="G2" s="8"/>
      <c r="H2" s="8"/>
      <c r="I2" s="8"/>
    </row>
    <row r="3" spans="1:13" ht="16.8" customHeight="1" x14ac:dyDescent="0.4">
      <c r="A3" s="35"/>
      <c r="B3" s="258"/>
      <c r="C3" s="258"/>
      <c r="G3" s="8"/>
      <c r="H3" s="8"/>
      <c r="I3" s="8"/>
    </row>
    <row r="4" spans="1:13" ht="34.950000000000003" customHeight="1" thickBot="1" x14ac:dyDescent="0.5">
      <c r="A4" s="8"/>
      <c r="B4" s="104" t="s">
        <v>61</v>
      </c>
      <c r="C4" s="81" t="s">
        <v>62</v>
      </c>
      <c r="E4" s="178" t="s">
        <v>262</v>
      </c>
      <c r="F4" s="109"/>
      <c r="H4" s="8"/>
      <c r="I4" s="8"/>
      <c r="J4" s="8"/>
      <c r="K4" s="8"/>
      <c r="L4" s="8"/>
      <c r="M4" s="8"/>
    </row>
    <row r="5" spans="1:13" ht="34.950000000000003" customHeight="1" thickTop="1" thickBot="1" x14ac:dyDescent="0.5">
      <c r="A5" s="8"/>
      <c r="B5" s="201">
        <v>201</v>
      </c>
      <c r="C5" s="115" t="s">
        <v>63</v>
      </c>
      <c r="E5" s="178">
        <v>3</v>
      </c>
      <c r="F5" s="109"/>
      <c r="H5" s="8"/>
      <c r="I5" s="8"/>
      <c r="J5" s="8"/>
      <c r="K5" s="8"/>
      <c r="L5" s="8"/>
      <c r="M5" s="8"/>
    </row>
    <row r="6" spans="1:13" ht="30" customHeight="1" thickTop="1" thickBot="1" x14ac:dyDescent="0.5">
      <c r="A6" s="8"/>
      <c r="B6" s="202">
        <v>235</v>
      </c>
      <c r="C6" s="199" t="s">
        <v>207</v>
      </c>
      <c r="E6" s="178">
        <v>1</v>
      </c>
      <c r="F6" s="109"/>
      <c r="H6" s="8"/>
      <c r="I6" s="8"/>
      <c r="J6" s="8"/>
      <c r="K6" s="8"/>
      <c r="L6" s="8"/>
      <c r="M6" s="8"/>
    </row>
    <row r="7" spans="1:13" ht="30" customHeight="1" thickTop="1" thickBot="1" x14ac:dyDescent="0.5">
      <c r="A7" s="8"/>
      <c r="B7" s="201">
        <v>314</v>
      </c>
      <c r="C7" s="115" t="s">
        <v>206</v>
      </c>
      <c r="E7" s="178">
        <v>2</v>
      </c>
      <c r="F7" s="204"/>
      <c r="G7" s="8"/>
      <c r="H7" s="8"/>
      <c r="I7" s="8"/>
      <c r="J7" s="8"/>
      <c r="K7" s="8"/>
      <c r="L7" s="8"/>
      <c r="M7" s="8"/>
    </row>
    <row r="8" spans="1:13" ht="30" customHeight="1" thickTop="1" thickBot="1" x14ac:dyDescent="0.5">
      <c r="A8" s="8"/>
      <c r="B8" s="201">
        <v>547</v>
      </c>
      <c r="C8" s="115" t="s">
        <v>208</v>
      </c>
      <c r="E8" s="178">
        <v>2</v>
      </c>
      <c r="F8" s="109"/>
      <c r="G8" s="8"/>
      <c r="H8" s="8"/>
      <c r="I8" s="8"/>
      <c r="J8" s="8"/>
      <c r="K8" s="8"/>
      <c r="L8" s="8"/>
      <c r="M8" s="8"/>
    </row>
    <row r="9" spans="1:13" ht="30" customHeight="1" thickTop="1" thickBot="1" x14ac:dyDescent="0.45">
      <c r="A9" s="8"/>
      <c r="B9" s="201">
        <v>554</v>
      </c>
      <c r="C9" s="115" t="s">
        <v>209</v>
      </c>
      <c r="E9" s="178">
        <v>1</v>
      </c>
      <c r="F9" s="8"/>
      <c r="G9" s="8"/>
      <c r="H9" s="8"/>
      <c r="I9" s="8"/>
      <c r="J9" s="8"/>
      <c r="K9" s="8"/>
      <c r="L9" s="8"/>
      <c r="M9" s="8"/>
    </row>
    <row r="10" spans="1:13" s="8" customFormat="1" ht="30" customHeight="1" thickTop="1" thickBot="1" x14ac:dyDescent="0.45">
      <c r="B10" s="201">
        <v>603</v>
      </c>
      <c r="C10" s="115" t="s">
        <v>204</v>
      </c>
      <c r="E10" s="178">
        <v>1</v>
      </c>
    </row>
    <row r="11" spans="1:13" s="8" customFormat="1" ht="30" customHeight="1" thickTop="1" thickBot="1" x14ac:dyDescent="0.45">
      <c r="B11" s="201">
        <v>605</v>
      </c>
      <c r="C11" s="115" t="s">
        <v>210</v>
      </c>
      <c r="E11" s="178">
        <v>4</v>
      </c>
    </row>
    <row r="12" spans="1:13" s="8" customFormat="1" ht="30" customHeight="1" thickTop="1" thickBot="1" x14ac:dyDescent="0.45">
      <c r="B12" s="203">
        <v>653</v>
      </c>
      <c r="C12" s="200" t="s">
        <v>211</v>
      </c>
      <c r="E12" s="178">
        <v>2</v>
      </c>
    </row>
    <row r="13" spans="1:13" s="8" customFormat="1" ht="17.399999999999999" thickTop="1" x14ac:dyDescent="0.4"/>
    <row r="14" spans="1:13" s="8" customFormat="1" x14ac:dyDescent="0.4"/>
    <row r="15" spans="1:13" x14ac:dyDescent="0.4">
      <c r="D15" s="9"/>
    </row>
    <row r="16" spans="1:13" x14ac:dyDescent="0.4">
      <c r="D16" s="9"/>
    </row>
    <row r="17" spans="4:4" x14ac:dyDescent="0.4">
      <c r="D17" s="9"/>
    </row>
    <row r="18" spans="4:4" x14ac:dyDescent="0.4">
      <c r="D18" s="9"/>
    </row>
    <row r="19" spans="4:4" x14ac:dyDescent="0.4">
      <c r="D19" s="9"/>
    </row>
    <row r="20" spans="4:4" x14ac:dyDescent="0.4">
      <c r="D20" s="9"/>
    </row>
  </sheetData>
  <mergeCells count="1">
    <mergeCell ref="B1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D03A-AEBC-4F22-9615-5F124DA0F6D1}">
  <dimension ref="A1:T26"/>
  <sheetViews>
    <sheetView zoomScale="70" zoomScaleNormal="70" workbookViewId="0">
      <selection activeCell="G11" sqref="G11"/>
    </sheetView>
  </sheetViews>
  <sheetFormatPr defaultRowHeight="16.8" x14ac:dyDescent="0.4"/>
  <cols>
    <col min="1" max="1" width="11.44140625" style="1" customWidth="1"/>
    <col min="2" max="2" width="21.88671875" style="1" bestFit="1" customWidth="1"/>
    <col min="3" max="3" width="15.21875" style="1" customWidth="1"/>
    <col min="4" max="4" width="15.88671875" style="1" bestFit="1" customWidth="1"/>
    <col min="5" max="5" width="18.77734375" style="1" customWidth="1"/>
    <col min="6" max="6" width="20.21875" style="1" customWidth="1"/>
    <col min="7" max="7" width="17.6640625" style="1" customWidth="1"/>
    <col min="8" max="8" width="10.21875" style="1" customWidth="1"/>
    <col min="9" max="9" width="19.109375" style="1" bestFit="1" customWidth="1"/>
    <col min="10" max="10" width="16.44140625" style="1" bestFit="1" customWidth="1"/>
    <col min="11" max="11" width="18.21875" style="1" bestFit="1" customWidth="1"/>
    <col min="12" max="12" width="19.6640625" style="1" customWidth="1"/>
    <col min="13" max="13" width="23.88671875" style="1" bestFit="1" customWidth="1"/>
    <col min="14" max="15" width="8.88671875" style="1" customWidth="1"/>
    <col min="16" max="17" width="10.88671875" style="1" bestFit="1" customWidth="1"/>
    <col min="18" max="20" width="8.88671875" style="1" customWidth="1"/>
    <col min="21" max="16384" width="8.88671875" style="1"/>
  </cols>
  <sheetData>
    <row r="1" spans="1:20" ht="16.8" customHeight="1" x14ac:dyDescent="0.4">
      <c r="A1" s="258" t="s">
        <v>116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</row>
    <row r="2" spans="1:20" ht="16.8" customHeight="1" x14ac:dyDescent="0.4">
      <c r="A2" s="258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</row>
    <row r="3" spans="1:20" ht="16.8" customHeight="1" x14ac:dyDescent="0.4">
      <c r="A3" s="258"/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</row>
    <row r="4" spans="1:20" ht="34.950000000000003" customHeight="1" x14ac:dyDescent="0.4">
      <c r="A4" s="98"/>
      <c r="B4" s="32" t="s">
        <v>104</v>
      </c>
      <c r="C4" s="120" t="s">
        <v>101</v>
      </c>
      <c r="D4" s="120" t="s">
        <v>103</v>
      </c>
      <c r="E4" s="33" t="s">
        <v>92</v>
      </c>
      <c r="F4" s="33" t="s">
        <v>93</v>
      </c>
      <c r="G4" s="33" t="s">
        <v>94</v>
      </c>
      <c r="H4" s="33" t="s">
        <v>95</v>
      </c>
      <c r="I4" s="33" t="s">
        <v>96</v>
      </c>
      <c r="J4" s="33" t="s">
        <v>97</v>
      </c>
      <c r="K4" s="33" t="s">
        <v>213</v>
      </c>
      <c r="L4" s="33" t="s">
        <v>214</v>
      </c>
      <c r="M4" s="81" t="s">
        <v>99</v>
      </c>
      <c r="N4" s="8"/>
      <c r="O4" s="33" t="s">
        <v>252</v>
      </c>
      <c r="P4" s="33" t="s">
        <v>253</v>
      </c>
      <c r="R4" s="8"/>
      <c r="S4" s="8"/>
      <c r="T4" s="8"/>
    </row>
    <row r="5" spans="1:20" ht="25.05" customHeight="1" thickBot="1" x14ac:dyDescent="0.45">
      <c r="A5" s="259" t="s">
        <v>232</v>
      </c>
      <c r="B5" s="121">
        <v>312196531</v>
      </c>
      <c r="C5" s="134">
        <v>3111203764</v>
      </c>
      <c r="D5" s="134">
        <v>312</v>
      </c>
      <c r="E5" s="38" t="s">
        <v>2</v>
      </c>
      <c r="F5" s="38" t="s">
        <v>129</v>
      </c>
      <c r="G5" s="38" t="s">
        <v>4</v>
      </c>
      <c r="H5" s="38" t="s">
        <v>5</v>
      </c>
      <c r="I5" s="38" t="s">
        <v>115</v>
      </c>
      <c r="J5" s="39">
        <v>7</v>
      </c>
      <c r="K5" s="40" t="s">
        <v>250</v>
      </c>
      <c r="L5" s="40" t="s">
        <v>226</v>
      </c>
      <c r="M5" s="146">
        <v>81876037</v>
      </c>
      <c r="O5" s="158">
        <v>1989</v>
      </c>
      <c r="P5" s="158">
        <v>1</v>
      </c>
      <c r="R5" s="8"/>
      <c r="S5" s="8"/>
      <c r="T5" s="8"/>
    </row>
    <row r="6" spans="1:20" ht="25.05" customHeight="1" thickTop="1" thickBot="1" x14ac:dyDescent="0.45">
      <c r="A6" s="260"/>
      <c r="B6" s="122">
        <v>312042345</v>
      </c>
      <c r="C6" s="135">
        <v>3121678247</v>
      </c>
      <c r="D6" s="135">
        <v>312</v>
      </c>
      <c r="E6" s="42" t="s">
        <v>150</v>
      </c>
      <c r="F6" s="42" t="s">
        <v>151</v>
      </c>
      <c r="G6" s="42" t="s">
        <v>20</v>
      </c>
      <c r="H6" s="42" t="s">
        <v>5</v>
      </c>
      <c r="I6" s="42" t="s">
        <v>114</v>
      </c>
      <c r="J6" s="43">
        <v>29</v>
      </c>
      <c r="K6" s="44" t="s">
        <v>249</v>
      </c>
      <c r="L6" s="44" t="s">
        <v>225</v>
      </c>
      <c r="M6" s="147" t="s">
        <v>169</v>
      </c>
      <c r="O6" s="158">
        <v>1992</v>
      </c>
      <c r="P6" s="158">
        <v>4</v>
      </c>
      <c r="R6" s="8"/>
      <c r="S6" s="8"/>
      <c r="T6" s="8"/>
    </row>
    <row r="7" spans="1:20" ht="25.05" customHeight="1" thickTop="1" thickBot="1" x14ac:dyDescent="0.45">
      <c r="A7" s="260"/>
      <c r="B7" s="122">
        <v>312074327</v>
      </c>
      <c r="C7" s="135">
        <v>4710112621</v>
      </c>
      <c r="D7" s="135">
        <v>312</v>
      </c>
      <c r="E7" s="42" t="s">
        <v>23</v>
      </c>
      <c r="F7" s="42" t="s">
        <v>102</v>
      </c>
      <c r="G7" s="42" t="s">
        <v>24</v>
      </c>
      <c r="H7" s="42" t="s">
        <v>21</v>
      </c>
      <c r="I7" s="42" t="s">
        <v>22</v>
      </c>
      <c r="J7" s="43">
        <v>37</v>
      </c>
      <c r="K7" s="44" t="s">
        <v>251</v>
      </c>
      <c r="L7" s="44">
        <v>1100</v>
      </c>
      <c r="M7" s="147">
        <v>81762457</v>
      </c>
      <c r="O7" s="158">
        <v>1995</v>
      </c>
      <c r="P7" s="158">
        <v>7</v>
      </c>
      <c r="R7" s="8"/>
      <c r="S7" s="8"/>
      <c r="T7" s="8"/>
    </row>
    <row r="8" spans="1:20" ht="25.05" customHeight="1" thickTop="1" thickBot="1" x14ac:dyDescent="0.45">
      <c r="A8" s="261" t="s">
        <v>233</v>
      </c>
      <c r="B8" s="123">
        <v>471106411</v>
      </c>
      <c r="C8" s="137">
        <v>4710112436</v>
      </c>
      <c r="D8" s="137">
        <v>471</v>
      </c>
      <c r="E8" s="50" t="s">
        <v>19</v>
      </c>
      <c r="F8" s="50" t="s">
        <v>129</v>
      </c>
      <c r="G8" s="50" t="s">
        <v>20</v>
      </c>
      <c r="H8" s="50" t="s">
        <v>21</v>
      </c>
      <c r="I8" s="50" t="s">
        <v>22</v>
      </c>
      <c r="J8" s="51">
        <v>5</v>
      </c>
      <c r="K8" s="52" t="s">
        <v>248</v>
      </c>
      <c r="L8" s="52" t="s">
        <v>227</v>
      </c>
      <c r="M8" s="149">
        <v>81876255</v>
      </c>
      <c r="O8" s="158">
        <v>1998</v>
      </c>
      <c r="P8" s="158">
        <v>10</v>
      </c>
      <c r="R8" s="8"/>
      <c r="S8" s="8"/>
      <c r="T8" s="8"/>
    </row>
    <row r="9" spans="1:20" ht="25.05" customHeight="1" thickTop="1" thickBot="1" x14ac:dyDescent="0.45">
      <c r="A9" s="260"/>
      <c r="B9" s="124">
        <v>471191532</v>
      </c>
      <c r="C9" s="138">
        <v>4720082391</v>
      </c>
      <c r="D9" s="138">
        <v>471</v>
      </c>
      <c r="E9" s="54" t="s">
        <v>152</v>
      </c>
      <c r="F9" s="54" t="s">
        <v>153</v>
      </c>
      <c r="G9" s="54" t="s">
        <v>138</v>
      </c>
      <c r="H9" s="54" t="s">
        <v>21</v>
      </c>
      <c r="I9" s="54" t="s">
        <v>111</v>
      </c>
      <c r="J9" s="55">
        <v>14</v>
      </c>
      <c r="K9" s="56" t="s">
        <v>247</v>
      </c>
      <c r="L9" s="56" t="s">
        <v>228</v>
      </c>
      <c r="M9" s="150" t="s">
        <v>171</v>
      </c>
      <c r="O9" s="158">
        <v>2001</v>
      </c>
      <c r="P9" s="158">
        <v>1</v>
      </c>
      <c r="R9" s="8"/>
      <c r="S9" s="8"/>
      <c r="T9" s="8"/>
    </row>
    <row r="10" spans="1:20" ht="25.05" customHeight="1" thickTop="1" thickBot="1" x14ac:dyDescent="0.45">
      <c r="A10" s="260"/>
      <c r="B10" s="125">
        <v>471106432</v>
      </c>
      <c r="C10" s="139">
        <v>4710115181</v>
      </c>
      <c r="D10" s="139">
        <v>471</v>
      </c>
      <c r="E10" s="58" t="s">
        <v>19</v>
      </c>
      <c r="F10" s="58" t="s">
        <v>3</v>
      </c>
      <c r="G10" s="58" t="s">
        <v>20</v>
      </c>
      <c r="H10" s="58" t="s">
        <v>21</v>
      </c>
      <c r="I10" s="58" t="s">
        <v>22</v>
      </c>
      <c r="J10" s="59">
        <v>5</v>
      </c>
      <c r="K10" s="60" t="s">
        <v>240</v>
      </c>
      <c r="L10" s="60">
        <v>1500</v>
      </c>
      <c r="M10" s="151">
        <v>81876255</v>
      </c>
      <c r="O10" s="158">
        <v>2004</v>
      </c>
      <c r="P10" s="158">
        <v>4</v>
      </c>
    </row>
    <row r="11" spans="1:20" ht="25.05" customHeight="1" thickTop="1" thickBot="1" x14ac:dyDescent="0.45">
      <c r="A11" s="261" t="s">
        <v>234</v>
      </c>
      <c r="B11" s="126">
        <v>733134562</v>
      </c>
      <c r="C11" s="140">
        <v>7310106362</v>
      </c>
      <c r="D11" s="140">
        <v>733</v>
      </c>
      <c r="E11" s="62" t="s">
        <v>188</v>
      </c>
      <c r="F11" s="62" t="s">
        <v>155</v>
      </c>
      <c r="G11" s="62" t="s">
        <v>140</v>
      </c>
      <c r="H11" s="62" t="s">
        <v>106</v>
      </c>
      <c r="I11" s="62" t="s">
        <v>107</v>
      </c>
      <c r="J11" s="63">
        <v>12</v>
      </c>
      <c r="K11" s="64" t="s">
        <v>246</v>
      </c>
      <c r="L11" s="64" t="s">
        <v>230</v>
      </c>
      <c r="M11" s="152" t="s">
        <v>173</v>
      </c>
      <c r="O11" s="158">
        <v>2007</v>
      </c>
      <c r="P11" s="158">
        <v>7</v>
      </c>
    </row>
    <row r="12" spans="1:20" ht="25.05" customHeight="1" thickTop="1" thickBot="1" x14ac:dyDescent="0.45">
      <c r="A12" s="260"/>
      <c r="B12" s="127">
        <v>733191987</v>
      </c>
      <c r="C12" s="141">
        <v>7320219348</v>
      </c>
      <c r="D12" s="141">
        <v>733</v>
      </c>
      <c r="E12" s="66" t="s">
        <v>83</v>
      </c>
      <c r="F12" s="66" t="s">
        <v>156</v>
      </c>
      <c r="G12" s="66" t="s">
        <v>144</v>
      </c>
      <c r="H12" s="66" t="s">
        <v>106</v>
      </c>
      <c r="I12" s="66" t="s">
        <v>109</v>
      </c>
      <c r="J12" s="67">
        <v>19</v>
      </c>
      <c r="K12" s="68" t="s">
        <v>245</v>
      </c>
      <c r="L12" s="68" t="s">
        <v>229</v>
      </c>
      <c r="M12" s="153" t="s">
        <v>177</v>
      </c>
      <c r="O12" s="158">
        <v>2010</v>
      </c>
      <c r="P12" s="158">
        <v>10</v>
      </c>
    </row>
    <row r="13" spans="1:20" ht="25.05" customHeight="1" thickTop="1" thickBot="1" x14ac:dyDescent="0.45">
      <c r="A13" s="260"/>
      <c r="B13" s="127">
        <v>733923456</v>
      </c>
      <c r="C13" s="141">
        <v>3111201576</v>
      </c>
      <c r="D13" s="141">
        <v>733</v>
      </c>
      <c r="E13" s="66" t="s">
        <v>78</v>
      </c>
      <c r="F13" s="66" t="s">
        <v>80</v>
      </c>
      <c r="G13" s="66" t="s">
        <v>82</v>
      </c>
      <c r="H13" s="66" t="s">
        <v>5</v>
      </c>
      <c r="I13" s="66" t="s">
        <v>115</v>
      </c>
      <c r="J13" s="67">
        <v>63</v>
      </c>
      <c r="K13" s="68" t="s">
        <v>244</v>
      </c>
      <c r="L13" s="68">
        <v>1500</v>
      </c>
      <c r="M13" s="153">
        <v>71457488</v>
      </c>
      <c r="O13" s="158">
        <v>2013</v>
      </c>
      <c r="P13" s="158">
        <v>1</v>
      </c>
    </row>
    <row r="14" spans="1:20" ht="25.05" customHeight="1" thickTop="1" thickBot="1" x14ac:dyDescent="0.45">
      <c r="A14" s="261" t="s">
        <v>235</v>
      </c>
      <c r="B14" s="128">
        <v>862198126</v>
      </c>
      <c r="C14" s="143">
        <v>8610101238</v>
      </c>
      <c r="D14" s="143">
        <v>862</v>
      </c>
      <c r="E14" s="74" t="s">
        <v>11</v>
      </c>
      <c r="F14" s="74" t="s">
        <v>12</v>
      </c>
      <c r="G14" s="74" t="s">
        <v>13</v>
      </c>
      <c r="H14" s="74" t="s">
        <v>14</v>
      </c>
      <c r="I14" s="74" t="s">
        <v>105</v>
      </c>
      <c r="J14" s="75">
        <v>11</v>
      </c>
      <c r="K14" s="76" t="s">
        <v>243</v>
      </c>
      <c r="L14" s="76" t="s">
        <v>228</v>
      </c>
      <c r="M14" s="155">
        <v>70927842</v>
      </c>
      <c r="O14" s="158">
        <v>2016</v>
      </c>
      <c r="P14" s="158">
        <v>4</v>
      </c>
    </row>
    <row r="15" spans="1:20" ht="25.05" customHeight="1" thickTop="1" thickBot="1" x14ac:dyDescent="0.45">
      <c r="A15" s="260"/>
      <c r="B15" s="129">
        <v>862136349</v>
      </c>
      <c r="C15" s="144">
        <v>8610012865</v>
      </c>
      <c r="D15" s="144">
        <v>862</v>
      </c>
      <c r="E15" s="78" t="s">
        <v>160</v>
      </c>
      <c r="F15" s="78" t="s">
        <v>162</v>
      </c>
      <c r="G15" s="78" t="s">
        <v>147</v>
      </c>
      <c r="H15" s="78" t="s">
        <v>14</v>
      </c>
      <c r="I15" s="78" t="s">
        <v>266</v>
      </c>
      <c r="J15" s="79">
        <v>94</v>
      </c>
      <c r="K15" s="80" t="s">
        <v>242</v>
      </c>
      <c r="L15" s="80" t="s">
        <v>231</v>
      </c>
      <c r="M15" s="156" t="s">
        <v>181</v>
      </c>
      <c r="O15" s="158">
        <v>2019</v>
      </c>
      <c r="P15" s="158">
        <v>7</v>
      </c>
    </row>
    <row r="16" spans="1:20" ht="25.05" customHeight="1" thickTop="1" thickBot="1" x14ac:dyDescent="0.45">
      <c r="A16" s="262"/>
      <c r="B16" s="130">
        <v>862136824</v>
      </c>
      <c r="C16" s="145">
        <v>3121247890</v>
      </c>
      <c r="D16" s="145">
        <v>862</v>
      </c>
      <c r="E16" s="94" t="s">
        <v>6</v>
      </c>
      <c r="F16" s="94" t="s">
        <v>7</v>
      </c>
      <c r="G16" s="94" t="s">
        <v>8</v>
      </c>
      <c r="H16" s="94" t="s">
        <v>5</v>
      </c>
      <c r="I16" s="94" t="s">
        <v>114</v>
      </c>
      <c r="J16" s="95">
        <v>14</v>
      </c>
      <c r="K16" s="96" t="s">
        <v>241</v>
      </c>
      <c r="L16" s="96">
        <v>1600</v>
      </c>
      <c r="M16" s="157" t="s">
        <v>74</v>
      </c>
      <c r="O16" s="158">
        <v>2022</v>
      </c>
      <c r="P16" s="158">
        <v>10</v>
      </c>
    </row>
    <row r="17" spans="2:14" s="8" customFormat="1" ht="17.399999999999999" thickTop="1" x14ac:dyDescent="0.4"/>
    <row r="18" spans="2:14" s="8" customFormat="1" x14ac:dyDescent="0.4"/>
    <row r="19" spans="2:14" s="8" customFormat="1" x14ac:dyDescent="0.4"/>
    <row r="20" spans="2:14" ht="19.2" x14ac:dyDescent="0.4">
      <c r="B20" s="159"/>
      <c r="D20" s="8"/>
      <c r="E20" s="8"/>
      <c r="F20" s="8"/>
      <c r="I20" s="8"/>
      <c r="J20" s="8"/>
      <c r="K20" s="8"/>
      <c r="L20" s="8"/>
      <c r="M20" s="8"/>
      <c r="N20" s="8"/>
    </row>
    <row r="21" spans="2:14" x14ac:dyDescent="0.4">
      <c r="D21" s="8"/>
      <c r="E21" s="8"/>
      <c r="F21" s="8"/>
      <c r="I21" s="8"/>
      <c r="J21" s="8"/>
      <c r="K21" s="8"/>
      <c r="L21" s="8"/>
      <c r="M21" s="8"/>
      <c r="N21" s="8"/>
    </row>
    <row r="22" spans="2:14" x14ac:dyDescent="0.4">
      <c r="D22" s="8"/>
      <c r="E22" s="8"/>
      <c r="F22" s="8"/>
      <c r="I22" s="8"/>
      <c r="J22" s="8"/>
      <c r="K22" s="8"/>
      <c r="L22" s="8"/>
      <c r="M22" s="8"/>
      <c r="N22" s="8"/>
    </row>
    <row r="23" spans="2:14" x14ac:dyDescent="0.4">
      <c r="D23" s="8"/>
      <c r="E23" s="8"/>
      <c r="F23" s="8"/>
      <c r="I23" s="8"/>
      <c r="J23" s="8"/>
      <c r="K23" s="8"/>
      <c r="L23" s="8"/>
      <c r="M23" s="8"/>
      <c r="N23" s="8"/>
    </row>
    <row r="24" spans="2:14" x14ac:dyDescent="0.4">
      <c r="D24" s="8"/>
      <c r="E24" s="8"/>
      <c r="F24" s="8"/>
      <c r="I24" s="8"/>
      <c r="J24" s="8"/>
      <c r="K24" s="8"/>
      <c r="L24" s="8"/>
      <c r="M24" s="8"/>
      <c r="N24" s="8"/>
    </row>
    <row r="25" spans="2:14" x14ac:dyDescent="0.4">
      <c r="D25" s="8"/>
      <c r="E25" s="8"/>
      <c r="F25" s="8"/>
      <c r="I25" s="8"/>
      <c r="J25" s="8"/>
      <c r="K25" s="8"/>
      <c r="L25" s="8"/>
      <c r="M25" s="8"/>
      <c r="N25" s="8"/>
    </row>
    <row r="26" spans="2:14" x14ac:dyDescent="0.4">
      <c r="D26" s="8"/>
      <c r="E26" s="8"/>
      <c r="F26" s="8"/>
      <c r="I26" s="8"/>
      <c r="J26" s="8"/>
      <c r="K26" s="8"/>
      <c r="L26" s="8"/>
      <c r="M26" s="8"/>
      <c r="N26" s="8"/>
    </row>
  </sheetData>
  <mergeCells count="5">
    <mergeCell ref="A1:M3"/>
    <mergeCell ref="A5:A7"/>
    <mergeCell ref="A8:A10"/>
    <mergeCell ref="A11:A13"/>
    <mergeCell ref="A14:A16"/>
  </mergeCells>
  <conditionalFormatting sqref="B1:B1048576">
    <cfRule type="duplicateValues" dxfId="2" priority="2"/>
  </conditionalFormatting>
  <conditionalFormatting sqref="C1:C1048576">
    <cfRule type="duplicateValues" dxfId="1" priority="1"/>
  </conditionalFormatting>
  <pageMargins left="0.7" right="0.7" top="0.75" bottom="0.75" header="0.3" footer="0.3"/>
  <pageSetup orientation="portrait" r:id="rId1"/>
  <ignoredErrors>
    <ignoredError sqref="M6 M8:M9 L5:L7 M14:M15 M11:M12 M10 M13 M16 L14:L15 L16 L10:L13 L8:L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92B2-AE1C-4A46-BE78-ED5EF1B6125B}">
  <dimension ref="A1:S42"/>
  <sheetViews>
    <sheetView topLeftCell="A4" zoomScale="55" zoomScaleNormal="55" workbookViewId="0">
      <selection activeCell="J12" sqref="J12"/>
    </sheetView>
  </sheetViews>
  <sheetFormatPr defaultRowHeight="16.8" x14ac:dyDescent="0.4"/>
  <cols>
    <col min="1" max="1" width="11.44140625" style="1" customWidth="1"/>
    <col min="2" max="2" width="15.21875" style="1" bestFit="1" customWidth="1"/>
    <col min="3" max="3" width="13.77734375" style="1" bestFit="1" customWidth="1"/>
    <col min="4" max="4" width="15.88671875" style="1" bestFit="1" customWidth="1"/>
    <col min="5" max="5" width="14" style="1" customWidth="1"/>
    <col min="6" max="6" width="22.21875" style="1" customWidth="1"/>
    <col min="7" max="7" width="17.6640625" style="1" customWidth="1"/>
    <col min="8" max="8" width="33.21875" style="1" customWidth="1"/>
    <col min="9" max="9" width="88.21875" style="1" customWidth="1"/>
    <col min="10" max="10" width="16.44140625" style="1" bestFit="1" customWidth="1"/>
    <col min="11" max="11" width="18.21875" style="1" bestFit="1" customWidth="1"/>
    <col min="12" max="12" width="32" style="1" customWidth="1"/>
    <col min="13" max="13" width="8.88671875" style="1" customWidth="1"/>
    <col min="14" max="14" width="19.33203125" style="1" customWidth="1"/>
    <col min="15" max="15" width="20.6640625" style="1" bestFit="1" customWidth="1"/>
    <col min="16" max="16" width="10.88671875" style="1" bestFit="1" customWidth="1"/>
    <col min="17" max="19" width="8.88671875" style="1" customWidth="1"/>
    <col min="20" max="16384" width="8.88671875" style="1"/>
  </cols>
  <sheetData>
    <row r="1" spans="1:19" ht="16.8" customHeight="1" x14ac:dyDescent="0.4">
      <c r="A1" s="258" t="s">
        <v>261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</row>
    <row r="2" spans="1:19" ht="16.8" customHeight="1" x14ac:dyDescent="0.4">
      <c r="A2" s="258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</row>
    <row r="3" spans="1:19" ht="16.8" customHeight="1" x14ac:dyDescent="0.4">
      <c r="A3" s="258"/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9" ht="34.950000000000003" customHeight="1" x14ac:dyDescent="0.4">
      <c r="A4" s="98"/>
      <c r="B4" s="32" t="s">
        <v>64</v>
      </c>
      <c r="C4" s="120" t="s">
        <v>273</v>
      </c>
      <c r="D4" s="120" t="s">
        <v>101</v>
      </c>
      <c r="E4" s="218" t="s">
        <v>95</v>
      </c>
      <c r="F4" s="218" t="s">
        <v>96</v>
      </c>
      <c r="G4" s="33" t="s">
        <v>97</v>
      </c>
      <c r="H4" s="33" t="s">
        <v>274</v>
      </c>
      <c r="I4" s="33" t="s">
        <v>275</v>
      </c>
      <c r="J4" s="33" t="s">
        <v>276</v>
      </c>
      <c r="K4" s="33" t="s">
        <v>277</v>
      </c>
      <c r="L4" s="81" t="s">
        <v>278</v>
      </c>
      <c r="M4"/>
      <c r="N4"/>
      <c r="O4"/>
      <c r="P4"/>
      <c r="Q4" s="8"/>
      <c r="R4" s="8"/>
      <c r="S4" s="8"/>
    </row>
    <row r="5" spans="1:19" ht="45" customHeight="1" x14ac:dyDescent="0.4">
      <c r="A5" s="263" t="s">
        <v>232</v>
      </c>
      <c r="B5" s="187">
        <v>3121901271</v>
      </c>
      <c r="C5" s="37">
        <v>312196531</v>
      </c>
      <c r="D5" s="41">
        <v>4710011982</v>
      </c>
      <c r="E5" s="38" t="s">
        <v>5</v>
      </c>
      <c r="F5" s="38" t="s">
        <v>115</v>
      </c>
      <c r="G5" s="39">
        <v>56</v>
      </c>
      <c r="H5" s="38" t="str">
        <f>_xlfn.CONCAT("/Images/",B5)</f>
        <v>/Images/3121901271</v>
      </c>
      <c r="I5" s="205" t="s">
        <v>283</v>
      </c>
      <c r="J5" s="40" t="s">
        <v>263</v>
      </c>
      <c r="K5" s="40" t="s">
        <v>264</v>
      </c>
      <c r="L5" s="146"/>
      <c r="M5"/>
      <c r="N5"/>
      <c r="O5"/>
      <c r="P5"/>
      <c r="Q5" s="8"/>
      <c r="R5" s="8"/>
      <c r="S5" s="8"/>
    </row>
    <row r="6" spans="1:19" ht="45" customHeight="1" x14ac:dyDescent="0.4">
      <c r="A6" s="263"/>
      <c r="B6" s="189">
        <v>3122003718</v>
      </c>
      <c r="C6" s="41">
        <v>312042345</v>
      </c>
      <c r="D6" s="135">
        <v>3110017318</v>
      </c>
      <c r="E6" s="38" t="s">
        <v>5</v>
      </c>
      <c r="F6" s="42" t="s">
        <v>114</v>
      </c>
      <c r="G6" s="43">
        <v>9</v>
      </c>
      <c r="H6" s="38" t="str">
        <f>_xlfn.CONCAT("/Images/",B6)</f>
        <v>/Images/3122003718</v>
      </c>
      <c r="I6" s="206" t="s">
        <v>282</v>
      </c>
      <c r="J6" s="44" t="s">
        <v>280</v>
      </c>
      <c r="K6" s="44" t="s">
        <v>279</v>
      </c>
      <c r="L6" s="147"/>
      <c r="M6"/>
      <c r="N6"/>
      <c r="O6"/>
      <c r="P6"/>
      <c r="Q6" s="8"/>
      <c r="R6" s="8"/>
      <c r="S6" s="8"/>
    </row>
    <row r="7" spans="1:19" ht="45" customHeight="1" x14ac:dyDescent="0.4">
      <c r="A7" s="263"/>
      <c r="B7" s="189">
        <v>3121910137</v>
      </c>
      <c r="C7" s="41">
        <v>312042345</v>
      </c>
      <c r="D7" s="135">
        <v>3120126981</v>
      </c>
      <c r="E7" s="38" t="s">
        <v>5</v>
      </c>
      <c r="F7" s="42" t="s">
        <v>114</v>
      </c>
      <c r="G7" s="43">
        <v>93</v>
      </c>
      <c r="H7" s="38" t="str">
        <f t="shared" ref="H7:H20" si="0">_xlfn.CONCAT("/Images/",B7)</f>
        <v>/Images/3121910137</v>
      </c>
      <c r="I7" s="206" t="s">
        <v>288</v>
      </c>
      <c r="J7" s="44" t="s">
        <v>284</v>
      </c>
      <c r="K7" s="44" t="s">
        <v>289</v>
      </c>
      <c r="L7" s="147"/>
      <c r="M7"/>
      <c r="N7"/>
      <c r="O7"/>
      <c r="P7"/>
      <c r="Q7" s="8"/>
      <c r="R7" s="8"/>
      <c r="S7" s="8"/>
    </row>
    <row r="8" spans="1:19" ht="45" customHeight="1" thickBot="1" x14ac:dyDescent="0.45">
      <c r="A8" s="259"/>
      <c r="B8" s="193">
        <v>3122009431</v>
      </c>
      <c r="C8" s="45">
        <v>312042345</v>
      </c>
      <c r="D8" s="136">
        <v>3120965367</v>
      </c>
      <c r="E8" s="46" t="s">
        <v>5</v>
      </c>
      <c r="F8" s="46" t="s">
        <v>114</v>
      </c>
      <c r="G8" s="47">
        <v>41</v>
      </c>
      <c r="H8" s="38" t="str">
        <f t="shared" si="0"/>
        <v>/Images/3122009431</v>
      </c>
      <c r="I8" s="207" t="s">
        <v>286</v>
      </c>
      <c r="J8" s="48" t="s">
        <v>85</v>
      </c>
      <c r="K8" s="48" t="s">
        <v>287</v>
      </c>
      <c r="L8" s="148"/>
      <c r="M8"/>
      <c r="N8"/>
      <c r="O8"/>
      <c r="P8"/>
      <c r="Q8" s="8"/>
      <c r="R8" s="8"/>
      <c r="S8" s="8"/>
    </row>
    <row r="9" spans="1:19" ht="45" customHeight="1" thickTop="1" x14ac:dyDescent="0.4">
      <c r="A9" s="264" t="s">
        <v>233</v>
      </c>
      <c r="B9" s="194">
        <v>4711906530</v>
      </c>
      <c r="C9" s="49">
        <v>471106432</v>
      </c>
      <c r="D9" s="137"/>
      <c r="E9" s="50" t="s">
        <v>21</v>
      </c>
      <c r="F9" s="50" t="s">
        <v>111</v>
      </c>
      <c r="G9" s="51">
        <v>20</v>
      </c>
      <c r="H9" s="50" t="str">
        <f t="shared" si="0"/>
        <v>/Images/4711906530</v>
      </c>
      <c r="I9" s="208" t="s">
        <v>207</v>
      </c>
      <c r="J9" s="52"/>
      <c r="K9" s="52"/>
      <c r="L9" s="149"/>
      <c r="M9"/>
      <c r="N9"/>
      <c r="O9"/>
      <c r="P9"/>
      <c r="Q9" s="8"/>
      <c r="R9" s="8"/>
      <c r="S9" s="8"/>
    </row>
    <row r="10" spans="1:19" ht="45" customHeight="1" x14ac:dyDescent="0.4">
      <c r="A10" s="263"/>
      <c r="B10" s="188">
        <v>4711801270</v>
      </c>
      <c r="C10" s="53">
        <v>471191532</v>
      </c>
      <c r="D10" s="138"/>
      <c r="E10" s="54" t="s">
        <v>21</v>
      </c>
      <c r="F10" s="54" t="s">
        <v>265</v>
      </c>
      <c r="G10" s="55"/>
      <c r="H10" s="54" t="str">
        <f t="shared" si="0"/>
        <v>/Images/4711801270</v>
      </c>
      <c r="I10" s="209" t="s">
        <v>206</v>
      </c>
      <c r="J10" s="56"/>
      <c r="K10" s="56"/>
      <c r="L10" s="150"/>
      <c r="M10"/>
      <c r="N10"/>
      <c r="O10"/>
      <c r="P10"/>
    </row>
    <row r="11" spans="1:19" ht="45" customHeight="1" x14ac:dyDescent="0.4">
      <c r="A11" s="263"/>
      <c r="B11" s="188">
        <v>4712009512</v>
      </c>
      <c r="C11" s="53">
        <v>471106432</v>
      </c>
      <c r="D11" s="138"/>
      <c r="E11" s="54" t="s">
        <v>21</v>
      </c>
      <c r="F11" s="54" t="s">
        <v>265</v>
      </c>
      <c r="G11" s="55"/>
      <c r="H11" s="54" t="str">
        <f t="shared" si="0"/>
        <v>/Images/4712009512</v>
      </c>
      <c r="I11" s="209" t="s">
        <v>209</v>
      </c>
      <c r="J11" s="56"/>
      <c r="K11" s="56"/>
      <c r="L11" s="150"/>
      <c r="M11"/>
      <c r="N11"/>
      <c r="O11"/>
      <c r="P11"/>
    </row>
    <row r="12" spans="1:19" ht="45" customHeight="1" thickBot="1" x14ac:dyDescent="0.45">
      <c r="A12" s="259"/>
      <c r="B12" s="195">
        <v>4711903127</v>
      </c>
      <c r="C12" s="57">
        <v>471191532</v>
      </c>
      <c r="D12" s="139"/>
      <c r="E12" s="58" t="s">
        <v>21</v>
      </c>
      <c r="F12" s="58" t="s">
        <v>111</v>
      </c>
      <c r="G12" s="59"/>
      <c r="H12" s="58" t="str">
        <f t="shared" si="0"/>
        <v>/Images/4711903127</v>
      </c>
      <c r="I12" s="210" t="s">
        <v>211</v>
      </c>
      <c r="J12" s="60"/>
      <c r="K12" s="60"/>
      <c r="L12" s="151"/>
      <c r="M12"/>
      <c r="N12"/>
      <c r="O12"/>
      <c r="P12"/>
    </row>
    <row r="13" spans="1:19" ht="45" customHeight="1" thickTop="1" x14ac:dyDescent="0.4">
      <c r="A13" s="264" t="s">
        <v>234</v>
      </c>
      <c r="B13" s="196">
        <v>7331901387</v>
      </c>
      <c r="C13" s="61">
        <v>733134562</v>
      </c>
      <c r="D13" s="140">
        <v>7310812657</v>
      </c>
      <c r="E13" s="62" t="s">
        <v>106</v>
      </c>
      <c r="F13" s="62" t="s">
        <v>109</v>
      </c>
      <c r="G13" s="63">
        <v>34</v>
      </c>
      <c r="H13" s="62" t="str">
        <f t="shared" si="0"/>
        <v>/Images/7331901387</v>
      </c>
      <c r="I13" s="211" t="s">
        <v>272</v>
      </c>
      <c r="J13" s="64"/>
      <c r="K13" s="64"/>
      <c r="L13" s="152"/>
      <c r="M13"/>
      <c r="N13"/>
      <c r="O13"/>
      <c r="P13"/>
    </row>
    <row r="14" spans="1:19" ht="45" customHeight="1" x14ac:dyDescent="0.4">
      <c r="A14" s="263"/>
      <c r="B14" s="190">
        <v>7331902764</v>
      </c>
      <c r="C14" s="65">
        <v>733191987</v>
      </c>
      <c r="D14" s="141">
        <v>7310481702</v>
      </c>
      <c r="E14" s="66" t="s">
        <v>106</v>
      </c>
      <c r="F14" s="66" t="s">
        <v>109</v>
      </c>
      <c r="G14" s="67">
        <v>26</v>
      </c>
      <c r="H14" s="66" t="str">
        <f t="shared" si="0"/>
        <v>/Images/7331902764</v>
      </c>
      <c r="I14" s="217" t="s">
        <v>270</v>
      </c>
      <c r="J14" s="68" t="s">
        <v>268</v>
      </c>
      <c r="K14" s="68" t="s">
        <v>269</v>
      </c>
      <c r="L14" s="153"/>
      <c r="M14"/>
      <c r="N14"/>
      <c r="O14"/>
      <c r="P14"/>
    </row>
    <row r="15" spans="1:19" ht="45" customHeight="1" x14ac:dyDescent="0.4">
      <c r="A15" s="263"/>
      <c r="B15" s="190">
        <v>7331904857</v>
      </c>
      <c r="C15" s="65">
        <v>733923456</v>
      </c>
      <c r="D15" s="141"/>
      <c r="E15" s="66" t="s">
        <v>106</v>
      </c>
      <c r="F15" s="66" t="s">
        <v>107</v>
      </c>
      <c r="G15" s="67"/>
      <c r="H15" s="66" t="str">
        <f t="shared" si="0"/>
        <v>/Images/7331904857</v>
      </c>
      <c r="I15" s="217" t="s">
        <v>271</v>
      </c>
      <c r="J15" s="68" t="s">
        <v>84</v>
      </c>
      <c r="K15" s="68" t="s">
        <v>267</v>
      </c>
      <c r="L15" s="153" t="s">
        <v>31</v>
      </c>
      <c r="M15"/>
      <c r="N15"/>
      <c r="O15"/>
      <c r="P15"/>
    </row>
    <row r="16" spans="1:19" ht="45" customHeight="1" x14ac:dyDescent="0.4">
      <c r="A16" s="263"/>
      <c r="B16" s="190">
        <v>7331903719</v>
      </c>
      <c r="C16" s="65">
        <v>733134562</v>
      </c>
      <c r="D16" s="141"/>
      <c r="E16" s="66" t="s">
        <v>106</v>
      </c>
      <c r="F16" s="66" t="s">
        <v>109</v>
      </c>
      <c r="G16" s="67"/>
      <c r="H16" s="66" t="str">
        <f t="shared" si="0"/>
        <v>/Images/7331903719</v>
      </c>
      <c r="I16" s="212" t="s">
        <v>210</v>
      </c>
      <c r="J16" s="68"/>
      <c r="K16" s="68"/>
      <c r="L16" s="153"/>
      <c r="M16"/>
      <c r="N16"/>
      <c r="O16"/>
      <c r="P16"/>
    </row>
    <row r="17" spans="1:16" s="8" customFormat="1" ht="45" customHeight="1" thickBot="1" x14ac:dyDescent="0.45">
      <c r="A17" s="259"/>
      <c r="B17" s="197">
        <v>7332006125</v>
      </c>
      <c r="C17" s="69">
        <v>733923456</v>
      </c>
      <c r="D17" s="142"/>
      <c r="E17" s="70" t="s">
        <v>106</v>
      </c>
      <c r="F17" s="70" t="s">
        <v>107</v>
      </c>
      <c r="G17" s="71"/>
      <c r="H17" s="70" t="str">
        <f t="shared" si="0"/>
        <v>/Images/7332006125</v>
      </c>
      <c r="I17" s="213" t="s">
        <v>211</v>
      </c>
      <c r="J17" s="72"/>
      <c r="K17" s="72"/>
      <c r="L17" s="154"/>
      <c r="M17"/>
      <c r="N17"/>
      <c r="O17"/>
      <c r="P17"/>
    </row>
    <row r="18" spans="1:16" s="8" customFormat="1" ht="45" customHeight="1" thickTop="1" x14ac:dyDescent="0.4">
      <c r="A18" s="264" t="s">
        <v>235</v>
      </c>
      <c r="B18" s="198">
        <v>8622003671</v>
      </c>
      <c r="C18" s="73">
        <v>862198126</v>
      </c>
      <c r="D18" s="143"/>
      <c r="E18" s="74" t="s">
        <v>14</v>
      </c>
      <c r="F18" s="74" t="s">
        <v>105</v>
      </c>
      <c r="G18" s="75"/>
      <c r="H18" s="74" t="str">
        <f t="shared" si="0"/>
        <v>/Images/8622003671</v>
      </c>
      <c r="I18" s="214" t="s">
        <v>63</v>
      </c>
      <c r="J18" s="76"/>
      <c r="K18" s="76"/>
      <c r="L18" s="155"/>
      <c r="M18"/>
      <c r="N18"/>
      <c r="O18"/>
      <c r="P18"/>
    </row>
    <row r="19" spans="1:16" ht="45" customHeight="1" x14ac:dyDescent="0.4">
      <c r="A19" s="263"/>
      <c r="B19" s="191">
        <v>8622007135</v>
      </c>
      <c r="C19" s="77">
        <v>862136349</v>
      </c>
      <c r="D19" s="144"/>
      <c r="E19" s="78" t="s">
        <v>14</v>
      </c>
      <c r="F19" s="78" t="s">
        <v>266</v>
      </c>
      <c r="G19" s="79"/>
      <c r="H19" s="78" t="str">
        <f t="shared" si="0"/>
        <v>/Images/8622007135</v>
      </c>
      <c r="I19" s="215" t="s">
        <v>206</v>
      </c>
      <c r="J19" s="80"/>
      <c r="K19" s="80"/>
      <c r="L19" s="156"/>
      <c r="M19"/>
      <c r="N19"/>
      <c r="O19"/>
      <c r="P19"/>
    </row>
    <row r="20" spans="1:16" ht="45" customHeight="1" thickBot="1" x14ac:dyDescent="0.45">
      <c r="A20" s="265"/>
      <c r="B20" s="192">
        <v>8622001255</v>
      </c>
      <c r="C20" s="93">
        <v>862198126</v>
      </c>
      <c r="D20" s="145"/>
      <c r="E20" s="94" t="s">
        <v>14</v>
      </c>
      <c r="F20" s="94" t="s">
        <v>105</v>
      </c>
      <c r="G20" s="95"/>
      <c r="H20" s="94" t="str">
        <f t="shared" si="0"/>
        <v>/Images/8622001255</v>
      </c>
      <c r="I20" s="216" t="s">
        <v>210</v>
      </c>
      <c r="J20" s="96"/>
      <c r="K20" s="96"/>
      <c r="L20" s="157"/>
      <c r="M20"/>
      <c r="N20"/>
      <c r="O20"/>
      <c r="P20"/>
    </row>
    <row r="21" spans="1:16" ht="17.399999999999999" thickTop="1" x14ac:dyDescent="0.4">
      <c r="D21" s="8"/>
      <c r="E21" s="8"/>
      <c r="F21" s="8"/>
      <c r="I21" s="8"/>
      <c r="J21" s="8"/>
      <c r="K21" s="8"/>
      <c r="L21" s="8"/>
      <c r="M21"/>
      <c r="N21"/>
      <c r="O21"/>
      <c r="P21"/>
    </row>
    <row r="22" spans="1:16" x14ac:dyDescent="0.4">
      <c r="D22" s="8"/>
      <c r="E22" s="8"/>
      <c r="F22" s="8"/>
      <c r="I22" s="8"/>
      <c r="J22" s="8"/>
      <c r="K22" s="8"/>
      <c r="L22" s="8"/>
      <c r="M22"/>
      <c r="N22"/>
      <c r="O22"/>
      <c r="P22"/>
    </row>
    <row r="23" spans="1:16" x14ac:dyDescent="0.4">
      <c r="D23" s="8"/>
      <c r="E23" s="8"/>
      <c r="F23" s="8"/>
      <c r="I23" s="8"/>
      <c r="J23" s="8"/>
      <c r="K23" s="8"/>
      <c r="L23" s="8"/>
      <c r="M23"/>
      <c r="N23"/>
      <c r="O23"/>
      <c r="P23"/>
    </row>
    <row r="24" spans="1:16" x14ac:dyDescent="0.4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6" x14ac:dyDescent="0.4">
      <c r="A25"/>
      <c r="B25"/>
      <c r="C25"/>
      <c r="D25"/>
      <c r="E25"/>
      <c r="G25"/>
      <c r="H25"/>
      <c r="I25"/>
      <c r="J25"/>
      <c r="K25"/>
      <c r="L25"/>
      <c r="M25"/>
    </row>
    <row r="26" spans="1:16" x14ac:dyDescent="0.4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6" x14ac:dyDescent="0.4"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4">
      <c r="E28"/>
      <c r="F28"/>
      <c r="G28"/>
      <c r="H28"/>
      <c r="I28"/>
      <c r="J28"/>
      <c r="K28"/>
      <c r="L28"/>
      <c r="M28"/>
    </row>
    <row r="29" spans="1:16" x14ac:dyDescent="0.4">
      <c r="E29"/>
      <c r="F29"/>
      <c r="G29"/>
      <c r="H29"/>
      <c r="I29"/>
      <c r="J29"/>
      <c r="K29"/>
      <c r="L29"/>
      <c r="M29"/>
      <c r="N29"/>
      <c r="O29"/>
    </row>
    <row r="30" spans="1:16" x14ac:dyDescent="0.4">
      <c r="E30"/>
      <c r="F30"/>
      <c r="G30"/>
      <c r="H30"/>
      <c r="I30"/>
      <c r="J30"/>
      <c r="K30"/>
      <c r="L30"/>
      <c r="M30"/>
      <c r="N30"/>
      <c r="O30"/>
    </row>
    <row r="31" spans="1:16" x14ac:dyDescent="0.4">
      <c r="E31"/>
      <c r="F31"/>
      <c r="G31"/>
      <c r="H31"/>
      <c r="I31"/>
      <c r="J31"/>
      <c r="K31"/>
      <c r="L31"/>
      <c r="M31"/>
      <c r="N31"/>
      <c r="O31"/>
    </row>
    <row r="32" spans="1:16" x14ac:dyDescent="0.4">
      <c r="E32"/>
      <c r="F32"/>
      <c r="G32"/>
      <c r="H32"/>
      <c r="I32"/>
      <c r="J32"/>
      <c r="K32"/>
      <c r="L32"/>
      <c r="M32"/>
      <c r="N32"/>
      <c r="O32"/>
    </row>
    <row r="33" spans="5:15" x14ac:dyDescent="0.4">
      <c r="E33"/>
      <c r="F33"/>
      <c r="G33"/>
      <c r="H33"/>
      <c r="I33"/>
      <c r="J33"/>
      <c r="K33"/>
      <c r="L33"/>
      <c r="M33"/>
      <c r="N33"/>
      <c r="O33"/>
    </row>
    <row r="34" spans="5:15" x14ac:dyDescent="0.4">
      <c r="H34"/>
      <c r="I34"/>
      <c r="J34"/>
      <c r="K34"/>
      <c r="L34"/>
      <c r="M34"/>
      <c r="N34"/>
      <c r="O34"/>
    </row>
    <row r="35" spans="5:15" x14ac:dyDescent="0.4">
      <c r="M35"/>
      <c r="N35"/>
      <c r="O35"/>
    </row>
    <row r="36" spans="5:15" x14ac:dyDescent="0.4">
      <c r="M36"/>
      <c r="N36"/>
      <c r="O36"/>
    </row>
    <row r="37" spans="5:15" x14ac:dyDescent="0.4">
      <c r="M37"/>
      <c r="N37"/>
      <c r="O37"/>
    </row>
    <row r="38" spans="5:15" x14ac:dyDescent="0.4">
      <c r="M38"/>
      <c r="N38"/>
      <c r="O38"/>
    </row>
    <row r="39" spans="5:15" x14ac:dyDescent="0.4">
      <c r="M39"/>
      <c r="N39"/>
      <c r="O39"/>
    </row>
    <row r="40" spans="5:15" x14ac:dyDescent="0.4">
      <c r="M40"/>
      <c r="N40"/>
      <c r="O40"/>
    </row>
    <row r="41" spans="5:15" x14ac:dyDescent="0.4">
      <c r="M41"/>
      <c r="N41"/>
      <c r="O41"/>
    </row>
    <row r="42" spans="5:15" x14ac:dyDescent="0.4">
      <c r="M42"/>
      <c r="N42"/>
      <c r="O42"/>
    </row>
  </sheetData>
  <sortState ref="N5:O19">
    <sortCondition ref="O4"/>
  </sortState>
  <mergeCells count="5">
    <mergeCell ref="A5:A8"/>
    <mergeCell ref="A9:A12"/>
    <mergeCell ref="A13:A17"/>
    <mergeCell ref="A18:A20"/>
    <mergeCell ref="A1:L3"/>
  </mergeCells>
  <conditionalFormatting sqref="N43:N1048576 N1:N3 N28">
    <cfRule type="duplicateValues" dxfId="0" priority="9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5D64-C973-4ECC-A0BC-DF0D8E90C498}">
  <dimension ref="A1:H16"/>
  <sheetViews>
    <sheetView workbookViewId="0">
      <selection activeCell="B17" sqref="B17"/>
    </sheetView>
  </sheetViews>
  <sheetFormatPr defaultRowHeight="16.8" x14ac:dyDescent="0.4"/>
  <cols>
    <col min="1" max="1" width="19" style="8" bestFit="1" customWidth="1"/>
    <col min="2" max="2" width="8.77734375" style="8" bestFit="1" customWidth="1"/>
    <col min="3" max="3" width="23.88671875" style="8" bestFit="1" customWidth="1"/>
    <col min="4" max="4" width="14" style="8" bestFit="1" customWidth="1"/>
    <col min="5" max="5" width="20.6640625" style="8" bestFit="1" customWidth="1"/>
    <col min="6" max="6" width="100.109375" style="8" bestFit="1" customWidth="1"/>
    <col min="7" max="7" width="41.5546875" style="8" customWidth="1"/>
    <col min="8" max="8" width="54.33203125" style="8" bestFit="1" customWidth="1"/>
    <col min="9" max="16384" width="8.88671875" style="8"/>
  </cols>
  <sheetData>
    <row r="1" spans="1:8" ht="17.399999999999999" thickBot="1" x14ac:dyDescent="0.45"/>
    <row r="2" spans="1:8" x14ac:dyDescent="0.4">
      <c r="A2" s="268" t="s">
        <v>32</v>
      </c>
      <c r="B2" s="270" t="s">
        <v>25</v>
      </c>
      <c r="C2" s="266" t="s">
        <v>33</v>
      </c>
      <c r="D2" s="266" t="s">
        <v>28</v>
      </c>
      <c r="E2" s="266" t="s">
        <v>27</v>
      </c>
      <c r="F2" s="266" t="s">
        <v>26</v>
      </c>
      <c r="G2" s="266" t="s">
        <v>34</v>
      </c>
      <c r="H2" s="266" t="s">
        <v>29</v>
      </c>
    </row>
    <row r="3" spans="1:8" ht="17.399999999999999" thickBot="1" x14ac:dyDescent="0.45">
      <c r="A3" s="269" t="s">
        <v>35</v>
      </c>
      <c r="B3" s="271">
        <v>9247</v>
      </c>
      <c r="C3" s="267" t="s">
        <v>36</v>
      </c>
      <c r="D3" s="267" t="s">
        <v>37</v>
      </c>
      <c r="E3" s="267" t="s">
        <v>30</v>
      </c>
      <c r="F3" s="267" t="s">
        <v>38</v>
      </c>
      <c r="G3" s="267" t="s">
        <v>39</v>
      </c>
      <c r="H3" s="267" t="s">
        <v>40</v>
      </c>
    </row>
    <row r="4" spans="1:8" ht="21" thickBot="1" x14ac:dyDescent="0.45">
      <c r="A4" s="2" t="s">
        <v>41</v>
      </c>
      <c r="B4" s="3">
        <v>9564</v>
      </c>
      <c r="C4" s="3" t="s">
        <v>42</v>
      </c>
      <c r="D4" s="12">
        <v>0.88194444444444453</v>
      </c>
      <c r="E4" s="3" t="s">
        <v>87</v>
      </c>
      <c r="F4" s="3" t="s">
        <v>43</v>
      </c>
      <c r="G4" s="3">
        <v>6927</v>
      </c>
      <c r="H4" s="3" t="s">
        <v>44</v>
      </c>
    </row>
    <row r="5" spans="1:8" ht="21" thickBot="1" x14ac:dyDescent="0.45">
      <c r="A5" s="4" t="s">
        <v>45</v>
      </c>
      <c r="B5" s="5">
        <v>4172</v>
      </c>
      <c r="C5" s="5" t="s">
        <v>46</v>
      </c>
      <c r="D5" s="12">
        <v>0.50416666666666665</v>
      </c>
      <c r="E5" s="5" t="s">
        <v>84</v>
      </c>
      <c r="F5" s="5" t="s">
        <v>47</v>
      </c>
      <c r="G5" s="5">
        <v>5825</v>
      </c>
      <c r="H5" s="5" t="s">
        <v>44</v>
      </c>
    </row>
    <row r="6" spans="1:8" ht="21" thickBot="1" x14ac:dyDescent="0.45">
      <c r="A6" s="2" t="s">
        <v>48</v>
      </c>
      <c r="B6" s="3">
        <v>8745</v>
      </c>
      <c r="C6" s="3" t="s">
        <v>49</v>
      </c>
      <c r="D6" s="12">
        <v>0.11597222222222221</v>
      </c>
      <c r="E6" s="3" t="s">
        <v>88</v>
      </c>
      <c r="F6" s="3" t="s">
        <v>50</v>
      </c>
      <c r="G6" s="3">
        <v>7345</v>
      </c>
      <c r="H6" s="3" t="s">
        <v>51</v>
      </c>
    </row>
    <row r="7" spans="1:8" ht="21" thickBot="1" x14ac:dyDescent="0.45">
      <c r="A7" s="4" t="s">
        <v>52</v>
      </c>
      <c r="B7" s="5">
        <v>7405</v>
      </c>
      <c r="C7" s="5" t="s">
        <v>86</v>
      </c>
      <c r="D7" s="12">
        <v>0.68125000000000002</v>
      </c>
      <c r="E7" s="5" t="s">
        <v>89</v>
      </c>
      <c r="F7" s="5" t="s">
        <v>53</v>
      </c>
      <c r="G7" s="5">
        <v>3576</v>
      </c>
      <c r="H7" s="5" t="s">
        <v>54</v>
      </c>
    </row>
    <row r="8" spans="1:8" ht="21" thickBot="1" x14ac:dyDescent="0.45">
      <c r="A8" s="6" t="s">
        <v>55</v>
      </c>
      <c r="B8" s="3">
        <v>7376</v>
      </c>
      <c r="C8" s="3" t="s">
        <v>56</v>
      </c>
      <c r="D8" s="12">
        <v>0.22152777777777777</v>
      </c>
      <c r="E8" s="3" t="s">
        <v>90</v>
      </c>
      <c r="F8" s="3" t="s">
        <v>57</v>
      </c>
      <c r="G8" s="3">
        <v>9834</v>
      </c>
      <c r="H8" s="3" t="s">
        <v>44</v>
      </c>
    </row>
    <row r="9" spans="1:8" ht="21" thickBot="1" x14ac:dyDescent="0.45">
      <c r="A9" s="7" t="s">
        <v>58</v>
      </c>
      <c r="B9" s="5">
        <v>2374</v>
      </c>
      <c r="C9" s="5" t="s">
        <v>59</v>
      </c>
      <c r="D9" s="12">
        <v>0.78333333333333333</v>
      </c>
      <c r="E9" s="5" t="s">
        <v>91</v>
      </c>
      <c r="F9" s="5" t="s">
        <v>60</v>
      </c>
      <c r="G9" s="5">
        <v>4982</v>
      </c>
      <c r="H9" s="5" t="s">
        <v>44</v>
      </c>
    </row>
    <row r="11" spans="1:8" x14ac:dyDescent="0.4">
      <c r="D11" s="10"/>
      <c r="E11" s="11"/>
    </row>
    <row r="12" spans="1:8" x14ac:dyDescent="0.4">
      <c r="D12" s="10"/>
      <c r="E12" s="11"/>
    </row>
    <row r="13" spans="1:8" x14ac:dyDescent="0.4">
      <c r="D13" s="10"/>
      <c r="E13" s="11"/>
    </row>
    <row r="14" spans="1:8" x14ac:dyDescent="0.4">
      <c r="D14" s="10"/>
      <c r="E14" s="11"/>
    </row>
    <row r="15" spans="1:8" x14ac:dyDescent="0.4">
      <c r="D15" s="10"/>
      <c r="E15" s="11"/>
    </row>
    <row r="16" spans="1:8" x14ac:dyDescent="0.4">
      <c r="D16" s="10"/>
      <c r="E16" s="11"/>
    </row>
  </sheetData>
  <mergeCells count="8">
    <mergeCell ref="F2:F3"/>
    <mergeCell ref="G2:G3"/>
    <mergeCell ref="H2:H3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3A51-7105-4153-BFAD-6BA30CFB25E9}">
  <dimension ref="A1:M21"/>
  <sheetViews>
    <sheetView zoomScale="70" zoomScaleNormal="70" workbookViewId="0">
      <selection activeCell="C5" sqref="C5"/>
    </sheetView>
  </sheetViews>
  <sheetFormatPr defaultRowHeight="16.8" x14ac:dyDescent="0.4"/>
  <cols>
    <col min="1" max="1" width="11.44140625" style="1" customWidth="1"/>
    <col min="2" max="2" width="19.44140625" style="1" customWidth="1"/>
    <col min="3" max="3" width="20.88671875" style="158" customWidth="1"/>
    <col min="4" max="4" width="70.44140625" style="1" customWidth="1"/>
    <col min="5" max="5" width="8.88671875" style="1" customWidth="1"/>
    <col min="6" max="6" width="29.6640625" style="1" bestFit="1" customWidth="1"/>
    <col min="7" max="7" width="17.6640625" style="1" bestFit="1" customWidth="1"/>
    <col min="8" max="8" width="34.5546875" style="1" customWidth="1"/>
    <col min="9" max="10" width="8.88671875" style="1" customWidth="1"/>
    <col min="11" max="16384" width="8.88671875" style="1"/>
  </cols>
  <sheetData>
    <row r="1" spans="1:13" ht="16.8" customHeight="1" x14ac:dyDescent="0.4">
      <c r="B1" s="258" t="s">
        <v>258</v>
      </c>
      <c r="C1" s="258"/>
      <c r="D1" s="258"/>
      <c r="F1"/>
      <c r="G1"/>
      <c r="H1"/>
      <c r="I1"/>
    </row>
    <row r="2" spans="1:13" ht="16.8" customHeight="1" x14ac:dyDescent="0.4">
      <c r="A2" s="35"/>
      <c r="B2" s="258"/>
      <c r="C2" s="258"/>
      <c r="D2" s="258"/>
      <c r="H2"/>
      <c r="I2"/>
    </row>
    <row r="3" spans="1:13" ht="16.8" customHeight="1" x14ac:dyDescent="0.4">
      <c r="A3" s="35"/>
      <c r="B3" s="258"/>
      <c r="C3" s="258"/>
      <c r="D3" s="258"/>
      <c r="G3"/>
      <c r="H3"/>
      <c r="I3"/>
    </row>
    <row r="4" spans="1:13" ht="34.950000000000003" customHeight="1" thickBot="1" x14ac:dyDescent="0.5">
      <c r="A4"/>
      <c r="B4" s="160" t="s">
        <v>64</v>
      </c>
      <c r="C4" s="161" t="s">
        <v>65</v>
      </c>
      <c r="D4" s="162" t="s">
        <v>66</v>
      </c>
      <c r="E4"/>
      <c r="F4" s="109"/>
      <c r="K4"/>
      <c r="L4"/>
      <c r="M4"/>
    </row>
    <row r="5" spans="1:13" ht="30" customHeight="1" thickTop="1" thickBot="1" x14ac:dyDescent="0.5">
      <c r="A5"/>
      <c r="B5" s="181">
        <v>7331902764</v>
      </c>
      <c r="C5" s="119">
        <v>201</v>
      </c>
      <c r="D5" s="118"/>
      <c r="E5"/>
      <c r="F5" s="109"/>
      <c r="G5" s="176">
        <v>201</v>
      </c>
      <c r="H5" s="177" t="s">
        <v>63</v>
      </c>
      <c r="I5">
        <v>3</v>
      </c>
      <c r="K5"/>
      <c r="L5"/>
      <c r="M5"/>
    </row>
    <row r="6" spans="1:13" ht="30" customHeight="1" thickTop="1" thickBot="1" x14ac:dyDescent="0.5">
      <c r="A6"/>
      <c r="B6" s="182">
        <v>7331901387</v>
      </c>
      <c r="C6" s="36">
        <v>201</v>
      </c>
      <c r="D6" s="111"/>
      <c r="E6"/>
      <c r="F6" s="109"/>
      <c r="G6" s="110">
        <v>235</v>
      </c>
      <c r="H6" s="111" t="s">
        <v>207</v>
      </c>
      <c r="I6" s="1">
        <v>1</v>
      </c>
      <c r="K6"/>
      <c r="L6"/>
      <c r="M6"/>
    </row>
    <row r="7" spans="1:13" ht="30" customHeight="1" thickTop="1" thickBot="1" x14ac:dyDescent="0.45">
      <c r="A7"/>
      <c r="B7" s="182">
        <v>8622003671</v>
      </c>
      <c r="C7" s="36">
        <v>201</v>
      </c>
      <c r="D7" s="111"/>
      <c r="E7"/>
      <c r="F7"/>
      <c r="G7" s="112">
        <v>314</v>
      </c>
      <c r="H7" s="113" t="s">
        <v>206</v>
      </c>
      <c r="I7" s="1">
        <v>2</v>
      </c>
      <c r="K7"/>
      <c r="L7"/>
      <c r="M7"/>
    </row>
    <row r="8" spans="1:13" ht="30" customHeight="1" thickTop="1" thickBot="1" x14ac:dyDescent="0.45">
      <c r="A8"/>
      <c r="B8" s="182">
        <v>4711906530</v>
      </c>
      <c r="C8" s="36">
        <v>235</v>
      </c>
      <c r="D8" s="111"/>
      <c r="F8"/>
      <c r="G8" s="114">
        <v>547</v>
      </c>
      <c r="H8" s="115" t="s">
        <v>208</v>
      </c>
      <c r="I8">
        <v>2</v>
      </c>
      <c r="K8"/>
      <c r="L8"/>
      <c r="M8"/>
    </row>
    <row r="9" spans="1:13" ht="30" customHeight="1" thickTop="1" thickBot="1" x14ac:dyDescent="0.45">
      <c r="A9"/>
      <c r="B9" s="183">
        <v>4711801270</v>
      </c>
      <c r="C9" s="163">
        <v>314</v>
      </c>
      <c r="D9" s="113"/>
      <c r="F9"/>
      <c r="G9" s="114">
        <v>554</v>
      </c>
      <c r="H9" s="115" t="s">
        <v>209</v>
      </c>
      <c r="I9">
        <v>1</v>
      </c>
      <c r="K9"/>
      <c r="L9"/>
      <c r="M9"/>
    </row>
    <row r="10" spans="1:13" s="8" customFormat="1" ht="30" customHeight="1" thickTop="1" thickBot="1" x14ac:dyDescent="0.45">
      <c r="A10"/>
      <c r="B10" s="183">
        <v>8622007135</v>
      </c>
      <c r="C10" s="163">
        <v>314</v>
      </c>
      <c r="D10" s="113"/>
      <c r="F10"/>
      <c r="G10" s="116">
        <v>603</v>
      </c>
      <c r="H10" s="117" t="s">
        <v>204</v>
      </c>
      <c r="I10">
        <v>1</v>
      </c>
      <c r="K10"/>
      <c r="L10"/>
      <c r="M10"/>
    </row>
    <row r="11" spans="1:13" s="8" customFormat="1" ht="30" customHeight="1" thickTop="1" thickBot="1" x14ac:dyDescent="0.45">
      <c r="B11" s="184">
        <v>7331904857</v>
      </c>
      <c r="C11" s="164">
        <v>547</v>
      </c>
      <c r="D11" s="115" t="s">
        <v>260</v>
      </c>
      <c r="F11"/>
      <c r="G11" s="116">
        <v>605</v>
      </c>
      <c r="H11" s="117" t="s">
        <v>210</v>
      </c>
      <c r="I11">
        <v>4</v>
      </c>
      <c r="K11"/>
      <c r="L11"/>
      <c r="M11"/>
    </row>
    <row r="12" spans="1:13" s="8" customFormat="1" ht="30" customHeight="1" thickTop="1" thickBot="1" x14ac:dyDescent="0.45">
      <c r="B12" s="184">
        <v>3121901271</v>
      </c>
      <c r="C12" s="164">
        <v>547</v>
      </c>
      <c r="D12" s="115" t="s">
        <v>285</v>
      </c>
      <c r="F12"/>
      <c r="G12" s="108">
        <v>653</v>
      </c>
      <c r="H12" s="103" t="s">
        <v>211</v>
      </c>
      <c r="I12">
        <v>2</v>
      </c>
      <c r="J12"/>
      <c r="K12"/>
      <c r="L12"/>
      <c r="M12"/>
    </row>
    <row r="13" spans="1:13" s="8" customFormat="1" ht="30" customHeight="1" thickTop="1" thickBot="1" x14ac:dyDescent="0.45">
      <c r="B13" s="184">
        <v>4712009512</v>
      </c>
      <c r="C13" s="164">
        <v>554</v>
      </c>
      <c r="D13" s="115"/>
      <c r="G13" s="30"/>
      <c r="H13"/>
      <c r="I13"/>
      <c r="J13"/>
      <c r="K13"/>
      <c r="L13"/>
      <c r="M13"/>
    </row>
    <row r="14" spans="1:13" s="8" customFormat="1" ht="30" customHeight="1" thickTop="1" thickBot="1" x14ac:dyDescent="0.45">
      <c r="B14" s="184">
        <v>3122009431</v>
      </c>
      <c r="C14" s="164">
        <v>554</v>
      </c>
      <c r="D14" s="115"/>
      <c r="G14" s="30"/>
      <c r="H14"/>
      <c r="I14"/>
      <c r="J14"/>
      <c r="K14"/>
      <c r="L14"/>
      <c r="M14"/>
    </row>
    <row r="15" spans="1:13" s="8" customFormat="1" ht="30" customHeight="1" thickTop="1" thickBot="1" x14ac:dyDescent="0.45">
      <c r="B15" s="185">
        <v>3122003718</v>
      </c>
      <c r="C15" s="165">
        <v>603</v>
      </c>
      <c r="D15" s="117"/>
      <c r="G15" s="176">
        <v>312</v>
      </c>
      <c r="H15" s="177" t="s">
        <v>5</v>
      </c>
      <c r="I15"/>
      <c r="J15"/>
      <c r="K15"/>
      <c r="L15"/>
      <c r="M15"/>
    </row>
    <row r="16" spans="1:13" ht="30" customHeight="1" thickTop="1" thickBot="1" x14ac:dyDescent="0.45">
      <c r="B16" s="185">
        <v>3121910137</v>
      </c>
      <c r="C16" s="165">
        <v>605</v>
      </c>
      <c r="D16" s="117"/>
      <c r="G16" s="106">
        <v>471</v>
      </c>
      <c r="H16" s="101" t="s">
        <v>21</v>
      </c>
    </row>
    <row r="17" spans="2:8" ht="30" customHeight="1" thickTop="1" thickBot="1" x14ac:dyDescent="0.45">
      <c r="B17" s="185">
        <v>7331903719</v>
      </c>
      <c r="C17" s="165">
        <v>605</v>
      </c>
      <c r="D17" s="117"/>
      <c r="G17" s="107">
        <v>733</v>
      </c>
      <c r="H17" s="102" t="s">
        <v>106</v>
      </c>
    </row>
    <row r="18" spans="2:8" ht="30" customHeight="1" thickTop="1" thickBot="1" x14ac:dyDescent="0.45">
      <c r="B18" s="185">
        <v>8622001255</v>
      </c>
      <c r="C18" s="165">
        <v>605</v>
      </c>
      <c r="D18" s="117"/>
      <c r="G18" s="108">
        <v>862</v>
      </c>
      <c r="H18" s="103" t="s">
        <v>14</v>
      </c>
    </row>
    <row r="19" spans="2:8" ht="30" customHeight="1" thickTop="1" thickBot="1" x14ac:dyDescent="0.45">
      <c r="B19" s="185">
        <v>4711903127</v>
      </c>
      <c r="C19" s="165">
        <v>653</v>
      </c>
      <c r="D19" s="117"/>
    </row>
    <row r="20" spans="2:8" ht="30" customHeight="1" thickTop="1" thickBot="1" x14ac:dyDescent="0.45">
      <c r="B20" s="186">
        <v>7332006125</v>
      </c>
      <c r="C20" s="99">
        <v>653</v>
      </c>
      <c r="D20" s="103"/>
      <c r="G20" s="179" t="s">
        <v>259</v>
      </c>
      <c r="H20" s="180" t="s">
        <v>256</v>
      </c>
    </row>
    <row r="21" spans="2:8" ht="30" customHeight="1" thickTop="1" x14ac:dyDescent="0.4"/>
  </sheetData>
  <mergeCells count="1">
    <mergeCell ref="B1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guide</vt:lpstr>
      <vt:lpstr>residents</vt:lpstr>
      <vt:lpstr>policeStation</vt:lpstr>
      <vt:lpstr>category</vt:lpstr>
      <vt:lpstr>policeman</vt:lpstr>
      <vt:lpstr>crimeReport</vt:lpstr>
      <vt:lpstr>responseAction</vt:lpstr>
      <vt:lpstr>crime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2022-01-01T16:29:29Z</dcterms:created>
  <dcterms:modified xsi:type="dcterms:W3CDTF">2022-01-04T15:36:26Z</dcterms:modified>
</cp:coreProperties>
</file>