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Expenses Report\"/>
    </mc:Choice>
  </mc:AlternateContent>
  <bookViews>
    <workbookView xWindow="360" yWindow="30" windowWidth="25755" windowHeight="11595"/>
  </bookViews>
  <sheets>
    <sheet name=" Expense Report" sheetId="1" r:id="rId1"/>
  </sheets>
  <definedNames>
    <definedName name="_xlnm.Print_Area" localSheetId="0">' Expense Report'!#REF!</definedName>
  </definedNames>
  <calcPr calcId="162913"/>
</workbook>
</file>

<file path=xl/calcChain.xml><?xml version="1.0" encoding="utf-8"?>
<calcChain xmlns="http://schemas.openxmlformats.org/spreadsheetml/2006/main">
  <c r="G19" i="1" l="1"/>
  <c r="F19" i="1"/>
  <c r="H19" i="1"/>
  <c r="J22" i="1"/>
  <c r="J20" i="1"/>
  <c r="E14" i="1"/>
  <c r="E16" i="1"/>
  <c r="H10" i="1" l="1"/>
  <c r="E11" i="1"/>
  <c r="E10" i="1"/>
  <c r="J8" i="1" l="1"/>
  <c r="J9" i="1"/>
  <c r="J14" i="1" l="1"/>
  <c r="J12" i="1"/>
  <c r="J10" i="1"/>
  <c r="J11" i="1"/>
  <c r="J13" i="1"/>
  <c r="J15" i="1"/>
  <c r="J16" i="1" l="1"/>
  <c r="J17" i="1"/>
  <c r="J18" i="1"/>
  <c r="I19" i="1" l="1"/>
  <c r="E19" i="1"/>
</calcChain>
</file>

<file path=xl/sharedStrings.xml><?xml version="1.0" encoding="utf-8"?>
<sst xmlns="http://schemas.openxmlformats.org/spreadsheetml/2006/main" count="41" uniqueCount="39">
  <si>
    <t xml:space="preserve"> EXPENSE REPORT</t>
  </si>
  <si>
    <t>Department:</t>
  </si>
  <si>
    <t>MONTH</t>
  </si>
  <si>
    <t>PAY PERIOD</t>
  </si>
  <si>
    <t>Name:</t>
  </si>
  <si>
    <t>Amr Salah</t>
  </si>
  <si>
    <t>LINE Manager:</t>
  </si>
  <si>
    <t>Eng. Hatem Elgindy</t>
  </si>
  <si>
    <t>FROM</t>
  </si>
  <si>
    <t>TO</t>
  </si>
  <si>
    <t>TEAM</t>
  </si>
  <si>
    <t>DATE</t>
  </si>
  <si>
    <t>DESCRIPTION</t>
  </si>
  <si>
    <t xml:space="preserve"> TRANS.</t>
  </si>
  <si>
    <t>LODGING</t>
  </si>
  <si>
    <t>FUEL / MLG.</t>
  </si>
  <si>
    <t>MEALS &amp; TIPS</t>
  </si>
  <si>
    <t>OTHER</t>
  </si>
  <si>
    <t>TOTAL</t>
  </si>
  <si>
    <t>* DON'T FORGET TO ATTACH RECEIPTS *</t>
  </si>
  <si>
    <t>Itemized Expenses or Description of "Other"</t>
  </si>
  <si>
    <t>DATE</t>
  </si>
  <si>
    <t>DESCRIPTION</t>
  </si>
  <si>
    <t>AMOUNT</t>
  </si>
  <si>
    <t>Authorized By</t>
  </si>
  <si>
    <t>Date</t>
  </si>
  <si>
    <t>line manger</t>
  </si>
  <si>
    <t xml:space="preserve">finance controller </t>
  </si>
  <si>
    <t>revised / allocated</t>
  </si>
  <si>
    <t>For Office Use Only</t>
  </si>
  <si>
    <t>From Imbabah to pharco</t>
  </si>
  <si>
    <t>From pharco to imbabah</t>
  </si>
  <si>
    <t>From imbabah to Eipico</t>
  </si>
  <si>
    <t>From EIPICO to Imbabah</t>
  </si>
  <si>
    <t>USB Cable</t>
  </si>
  <si>
    <t>USB Flash memory Kingston 128 GB</t>
  </si>
  <si>
    <t>From Imbabah to Origin Factory</t>
  </si>
  <si>
    <t>From Origin Factory to Imbabah</t>
  </si>
  <si>
    <t>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</si>
</sst>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EGP]\ #,##0.00"/>
    <numFmt numFmtId="165" formatCode="[$-409]d\-mmm\-yyyy;@"/>
    <numFmt numFmtId="166" formatCode="[$-409]d\-mmm\-yy;@"/>
  </numFmts>
  <fonts count="16" x14ac:knownFonts="1">
    <font>
      <sz val="11"/>
      <color rgb="FF000000"/>
      <name val="Arial"/>
    </font>
    <font>
      <b/>
      <sz val="11"/>
      <color rgb="FF000000"/>
      <name val="Arial"/>
    </font>
    <font>
      <sz val="12"/>
      <color rgb="FF000000"/>
      <name val="Calibri"/>
    </font>
    <font>
      <sz val="12"/>
      <color rgb="FF000000"/>
      <name val="Arial"/>
    </font>
    <font>
      <b/>
      <sz val="13"/>
      <color rgb="FF000000"/>
      <name val="Calibri"/>
    </font>
    <font>
      <b/>
      <sz val="22"/>
      <color rgb="FF484242"/>
      <name val="Century Gothic"/>
    </font>
    <font>
      <sz val="12"/>
      <color rgb="FF000000"/>
      <name val="Century Gothic"/>
    </font>
    <font>
      <b/>
      <sz val="11"/>
      <color rgb="FF000000"/>
      <name val="Century Gothic"/>
    </font>
    <font>
      <b/>
      <i/>
      <sz val="11"/>
      <color rgb="FF000000"/>
      <name val="Century Gothic"/>
    </font>
    <font>
      <sz val="11"/>
      <color rgb="FF000000"/>
      <name val="Century Gothic"/>
    </font>
    <font>
      <sz val="10"/>
      <color rgb="FF000000"/>
      <name val="Century Gothic"/>
    </font>
    <font>
      <b/>
      <sz val="10"/>
      <color rgb="FF000000"/>
      <name val="Century Gothic"/>
    </font>
    <font>
      <b/>
      <sz val="10"/>
      <color rgb="FFFFFFFF"/>
      <name val="Century Gothic"/>
    </font>
    <font>
      <b/>
      <sz val="11"/>
      <color rgb="FFFFFFFF"/>
      <name val="Century Gothic"/>
    </font>
    <font>
      <b/>
      <sz val="11"/>
      <color rgb="FF69240B"/>
      <name val="Century Gothic"/>
    </font>
    <font>
      <b/>
      <sz val="22"/>
      <color rgb="FF6C6363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D1CEC6"/>
      </patternFill>
    </fill>
    <fill>
      <patternFill patternType="solid">
        <fgColor rgb="FFF6DAD0"/>
      </patternFill>
    </fill>
    <fill>
      <patternFill patternType="solid">
        <fgColor rgb="FFD34817"/>
      </patternFill>
    </fill>
    <fill>
      <patternFill patternType="solid">
        <fgColor rgb="FFEDB5A2"/>
      </patternFill>
    </fill>
    <fill>
      <patternFill patternType="solid">
        <fgColor rgb="FFE00A0A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7F7F7F"/>
      </bottom>
      <diagonal/>
    </border>
    <border>
      <left/>
      <right/>
      <top style="thin">
        <color rgb="FFA5A5A5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14" fontId="10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2" fillId="6" borderId="1" xfId="0" applyFont="1" applyFill="1" applyBorder="1" applyAlignment="1">
      <alignment horizontal="center" vertical="center" wrapText="1"/>
    </xf>
    <xf numFmtId="164" fontId="6" fillId="0" borderId="0" xfId="0" applyNumberFormat="1" applyFont="1" applyAlignment="1"/>
    <xf numFmtId="164" fontId="13" fillId="6" borderId="1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164" fontId="12" fillId="6" borderId="1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left" vertical="center"/>
    </xf>
    <xf numFmtId="164" fontId="10" fillId="0" borderId="0" xfId="0" applyNumberFormat="1" applyFont="1" applyFill="1" applyAlignment="1">
      <alignment horizontal="left" vertical="center"/>
    </xf>
    <xf numFmtId="164" fontId="10" fillId="3" borderId="0" xfId="0" applyNumberFormat="1" applyFont="1" applyFill="1" applyAlignment="1">
      <alignment horizontal="left" vertical="center"/>
    </xf>
    <xf numFmtId="164" fontId="3" fillId="0" borderId="0" xfId="0" applyNumberFormat="1" applyFont="1" applyAlignment="1"/>
    <xf numFmtId="164" fontId="9" fillId="0" borderId="4" xfId="0" applyNumberFormat="1" applyFont="1" applyBorder="1" applyAlignment="1">
      <alignment vertical="center"/>
    </xf>
    <xf numFmtId="164" fontId="7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right"/>
    </xf>
    <xf numFmtId="164" fontId="10" fillId="0" borderId="1" xfId="0" applyNumberFormat="1" applyFont="1" applyBorder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64" fontId="12" fillId="4" borderId="1" xfId="0" applyNumberFormat="1" applyFont="1" applyFill="1" applyBorder="1" applyAlignment="1">
      <alignment horizontal="center" vertical="center"/>
    </xf>
    <xf numFmtId="0" fontId="15" fillId="0" borderId="0" xfId="0" applyFont="1" applyAlignment="1"/>
    <xf numFmtId="164" fontId="3" fillId="0" borderId="5" xfId="0" applyNumberFormat="1" applyFont="1" applyBorder="1" applyAlignment="1"/>
    <xf numFmtId="165" fontId="10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 indent="1"/>
    </xf>
    <xf numFmtId="14" fontId="9" fillId="0" borderId="0" xfId="0" applyNumberFormat="1" applyFont="1" applyAlignment="1">
      <alignment horizontal="left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indent="1"/>
    </xf>
    <xf numFmtId="17" fontId="9" fillId="0" borderId="4" xfId="0" applyNumberFormat="1" applyFont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3" fillId="6" borderId="2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 indent="1"/>
    </xf>
    <xf numFmtId="0" fontId="12" fillId="6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4" fillId="5" borderId="0" xfId="0" applyFont="1" applyFill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 indent="1"/>
    </xf>
    <xf numFmtId="0" fontId="10" fillId="0" borderId="3" xfId="0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indent="1"/>
    </xf>
    <xf numFmtId="0" fontId="10" fillId="0" borderId="3" xfId="0" applyFont="1" applyBorder="1" applyAlignment="1">
      <alignment horizontal="left" vertical="center" indent="1"/>
    </xf>
    <xf numFmtId="164" fontId="3" fillId="0" borderId="6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1107440</xdr:colOff>
      <xdr:row>0</xdr:row>
      <xdr:rowOff>23495</xdr:rowOff>
    </xdr:from>
    <xdr:to>
      <xdr:col>9</xdr:col>
      <xdr:colOff>657225</xdr:colOff>
      <xdr:row>1</xdr:row>
      <xdr:rowOff>33020</xdr:rowOff>
    </xdr:to>
    <xdr:pic>
      <xdr:nvPicPr>
        <xdr:cNvPr id="2" name="Picture 1" descr="xl/media/image1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96074500" y="1714500"/>
          <a:ext cx="245745000" cy="80010000"/>
        </a:xfrm>
        <a:prstGeom prst="rect">
          <a:avLst/>
        </a:prstGeom>
        <a:noFill/>
        <a:ln w="3175" cap="flat" cmpd="sng">
          <a:noFill/>
          <a:prstDash/>
          <a:miter lim="800000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4242"/>
  </sheetPr>
  <dimension ref="B1:J59"/>
  <sheetViews>
    <sheetView showGridLines="0" tabSelected="1" zoomScale="70" zoomScaleNormal="70" workbookViewId="0">
      <pane ySplit="1" topLeftCell="A6" activePane="bottomLeft" state="frozen"/>
      <selection activeCell="B1" sqref="B1"/>
      <selection pane="bottomLeft" activeCell="J20" sqref="J20"/>
    </sheetView>
  </sheetViews>
  <sheetFormatPr defaultColWidth="10.875" defaultRowHeight="15" x14ac:dyDescent="0.2"/>
  <cols>
    <col min="1" max="1" width="3.5" style="1" customWidth="1"/>
    <col min="2" max="2" width="14" style="1" customWidth="1"/>
    <col min="3" max="3" width="34.875" style="1" customWidth="1"/>
    <col min="4" max="4" width="18.25" style="1" customWidth="1"/>
    <col min="5" max="5" width="17.5" style="20" customWidth="1"/>
    <col min="6" max="7" width="14" style="20" customWidth="1"/>
    <col min="8" max="8" width="18.25" style="20" customWidth="1"/>
    <col min="9" max="9" width="19.875" style="20" customWidth="1"/>
    <col min="10" max="10" width="15" style="20" customWidth="1"/>
    <col min="11" max="11" width="3.5" style="1" customWidth="1"/>
    <col min="12" max="12" width="10.875" style="1" customWidth="1"/>
    <col min="13" max="16384" width="10.875" style="1"/>
  </cols>
  <sheetData>
    <row r="1" spans="2:10" ht="62.25" customHeight="1" x14ac:dyDescent="0.4">
      <c r="B1" s="29" t="s">
        <v>0</v>
      </c>
      <c r="C1" s="4"/>
      <c r="D1" s="5"/>
      <c r="E1" s="24"/>
      <c r="F1" s="24"/>
      <c r="G1" s="24"/>
      <c r="H1" s="13"/>
      <c r="I1" s="13"/>
      <c r="J1" s="13"/>
    </row>
    <row r="2" spans="2:10" ht="21" customHeight="1" x14ac:dyDescent="0.3">
      <c r="B2" s="4"/>
      <c r="C2" s="4"/>
      <c r="D2" s="4"/>
      <c r="E2" s="13"/>
      <c r="F2" s="13"/>
      <c r="G2" s="13"/>
      <c r="H2" s="13"/>
      <c r="I2" s="13"/>
      <c r="J2" s="13"/>
    </row>
    <row r="3" spans="2:10" ht="21" customHeight="1" x14ac:dyDescent="0.3">
      <c r="B3" s="9" t="s">
        <v>1</v>
      </c>
      <c r="C3" s="40"/>
      <c r="D3" s="40"/>
      <c r="E3" s="25" t="s">
        <v>2</v>
      </c>
      <c r="F3" s="41">
        <v>44501</v>
      </c>
      <c r="G3" s="40"/>
      <c r="H3" s="40"/>
      <c r="I3" s="44" t="s">
        <v>3</v>
      </c>
      <c r="J3" s="45"/>
    </row>
    <row r="4" spans="2:10" ht="21" customHeight="1" x14ac:dyDescent="0.3">
      <c r="B4" s="9" t="s">
        <v>4</v>
      </c>
      <c r="C4" s="40" t="s">
        <v>5</v>
      </c>
      <c r="D4" s="40"/>
      <c r="E4" s="25" t="s">
        <v>6</v>
      </c>
      <c r="F4" s="46" t="s">
        <v>7</v>
      </c>
      <c r="G4" s="46"/>
      <c r="H4" s="46"/>
      <c r="I4" s="14" t="s">
        <v>8</v>
      </c>
      <c r="J4" s="14" t="s">
        <v>9</v>
      </c>
    </row>
    <row r="5" spans="2:10" ht="21" customHeight="1" x14ac:dyDescent="0.3">
      <c r="B5" s="25" t="s">
        <v>10</v>
      </c>
      <c r="C5" s="40"/>
      <c r="D5" s="40"/>
      <c r="F5" s="47"/>
      <c r="G5" s="47"/>
      <c r="H5" s="47"/>
      <c r="I5" s="34">
        <v>44496</v>
      </c>
      <c r="J5" s="35">
        <v>44514</v>
      </c>
    </row>
    <row r="6" spans="2:10" ht="21" customHeight="1" x14ac:dyDescent="0.2">
      <c r="B6" s="7"/>
      <c r="C6" s="7"/>
      <c r="D6" s="7"/>
      <c r="E6" s="15"/>
      <c r="F6" s="15"/>
      <c r="G6" s="15"/>
      <c r="H6" s="15"/>
      <c r="I6" s="33"/>
      <c r="J6" s="15"/>
    </row>
    <row r="7" spans="2:10" s="3" customFormat="1" ht="21" customHeight="1" x14ac:dyDescent="0.3">
      <c r="B7" s="12" t="s">
        <v>11</v>
      </c>
      <c r="C7" s="48" t="s">
        <v>12</v>
      </c>
      <c r="D7" s="48"/>
      <c r="E7" s="16" t="s">
        <v>13</v>
      </c>
      <c r="F7" s="16" t="s">
        <v>14</v>
      </c>
      <c r="G7" s="16" t="s">
        <v>15</v>
      </c>
      <c r="H7" s="16" t="s">
        <v>16</v>
      </c>
      <c r="I7" s="16" t="s">
        <v>17</v>
      </c>
      <c r="J7" s="16" t="s">
        <v>18</v>
      </c>
    </row>
    <row r="8" spans="2:10" ht="31.5" customHeight="1" x14ac:dyDescent="0.2">
      <c r="B8" s="31">
        <v>44496</v>
      </c>
      <c r="C8" s="38" t="s">
        <v>30</v>
      </c>
      <c r="D8" s="39"/>
      <c r="E8" s="26">
        <v>60</v>
      </c>
      <c r="F8" s="26"/>
      <c r="G8" s="26"/>
      <c r="H8" s="26"/>
      <c r="I8" s="26"/>
      <c r="J8" s="17">
        <f t="shared" ref="J8:J9" si="0">SUM(E8:I8)</f>
        <v>60</v>
      </c>
    </row>
    <row r="9" spans="2:10" ht="31.5" customHeight="1" x14ac:dyDescent="0.2">
      <c r="B9" s="31">
        <v>44496</v>
      </c>
      <c r="C9" s="38" t="s">
        <v>31</v>
      </c>
      <c r="D9" s="39"/>
      <c r="E9" s="26">
        <v>63</v>
      </c>
      <c r="F9" s="26"/>
      <c r="G9" s="26"/>
      <c r="H9" s="26"/>
      <c r="I9" s="26"/>
      <c r="J9" s="17">
        <f t="shared" si="0"/>
        <v>63</v>
      </c>
    </row>
    <row r="10" spans="2:10" ht="31.5" customHeight="1" x14ac:dyDescent="0.2">
      <c r="B10" s="31">
        <v>44500</v>
      </c>
      <c r="C10" s="42" t="s">
        <v>32</v>
      </c>
      <c r="D10" s="43"/>
      <c r="E10" s="26">
        <f>10+10</f>
        <v>20</v>
      </c>
      <c r="F10" s="26"/>
      <c r="G10" s="26"/>
      <c r="H10" s="26">
        <f>17</f>
        <v>17</v>
      </c>
      <c r="I10" s="26"/>
      <c r="J10" s="17">
        <f>SUM(E10:I10)</f>
        <v>37</v>
      </c>
    </row>
    <row r="11" spans="2:10" ht="31.5" customHeight="1" x14ac:dyDescent="0.2">
      <c r="B11" s="31">
        <v>44501</v>
      </c>
      <c r="C11" s="42" t="s">
        <v>33</v>
      </c>
      <c r="D11" s="43"/>
      <c r="E11" s="26">
        <f>10+4+3</f>
        <v>17</v>
      </c>
      <c r="F11" s="26"/>
      <c r="G11" s="26"/>
      <c r="H11" s="26">
        <v>30</v>
      </c>
      <c r="I11" s="26"/>
      <c r="J11" s="17">
        <f>SUM(E11:I11)</f>
        <v>47</v>
      </c>
    </row>
    <row r="12" spans="2:10" ht="31.5" customHeight="1" x14ac:dyDescent="0.2">
      <c r="B12" s="31">
        <v>44509</v>
      </c>
      <c r="C12" s="42" t="s">
        <v>34</v>
      </c>
      <c r="D12" s="43"/>
      <c r="E12" s="26"/>
      <c r="F12" s="26"/>
      <c r="G12" s="26"/>
      <c r="H12" s="26"/>
      <c r="I12" s="26">
        <v>25</v>
      </c>
      <c r="J12" s="17">
        <f t="shared" ref="J12:J18" si="1">SUM(E12:I12)</f>
        <v>25</v>
      </c>
    </row>
    <row r="13" spans="2:10" ht="31.5" customHeight="1" x14ac:dyDescent="0.2">
      <c r="B13" s="31">
        <v>44509</v>
      </c>
      <c r="C13" s="42" t="s">
        <v>35</v>
      </c>
      <c r="D13" s="43"/>
      <c r="E13" s="26"/>
      <c r="F13" s="26"/>
      <c r="G13" s="26"/>
      <c r="H13" s="26"/>
      <c r="I13" s="26">
        <v>240</v>
      </c>
      <c r="J13" s="17">
        <f t="shared" si="1"/>
        <v>240</v>
      </c>
    </row>
    <row r="14" spans="2:10" ht="31.5" customHeight="1" x14ac:dyDescent="0.2">
      <c r="B14" s="31">
        <v>44514</v>
      </c>
      <c r="C14" s="42" t="s">
        <v>36</v>
      </c>
      <c r="D14" s="43"/>
      <c r="E14" s="26">
        <f>7+22</f>
        <v>29</v>
      </c>
      <c r="F14" s="26"/>
      <c r="G14" s="26"/>
      <c r="H14" s="26"/>
      <c r="I14" s="26"/>
      <c r="J14" s="17">
        <f t="shared" si="1"/>
        <v>29</v>
      </c>
    </row>
    <row r="15" spans="2:10" ht="31.5" customHeight="1" x14ac:dyDescent="0.2">
      <c r="B15" s="31">
        <v>44514</v>
      </c>
      <c r="C15" s="42" t="s">
        <v>38</v>
      </c>
      <c r="D15" s="43"/>
      <c r="E15" s="26"/>
      <c r="F15" s="26"/>
      <c r="G15" s="26"/>
      <c r="H15" s="26">
        <v>85</v>
      </c>
      <c r="I15" s="26"/>
      <c r="J15" s="17">
        <f t="shared" si="1"/>
        <v>85</v>
      </c>
    </row>
    <row r="16" spans="2:10" ht="31.5" customHeight="1" x14ac:dyDescent="0.2">
      <c r="B16" s="31">
        <v>44514</v>
      </c>
      <c r="C16" s="42" t="s">
        <v>37</v>
      </c>
      <c r="D16" s="43"/>
      <c r="E16" s="26">
        <f>6+2.5</f>
        <v>8.5</v>
      </c>
      <c r="F16" s="26"/>
      <c r="G16" s="26"/>
      <c r="H16" s="26"/>
      <c r="I16" s="26"/>
      <c r="J16" s="17">
        <f t="shared" si="1"/>
        <v>8.5</v>
      </c>
    </row>
    <row r="17" spans="2:10" ht="21" customHeight="1" x14ac:dyDescent="0.2">
      <c r="B17" s="31"/>
      <c r="C17" s="42"/>
      <c r="D17" s="43"/>
      <c r="E17" s="26"/>
      <c r="F17" s="26"/>
      <c r="G17" s="26"/>
      <c r="H17" s="26"/>
      <c r="I17" s="26"/>
      <c r="J17" s="17">
        <f>SUM(E17:I17)</f>
        <v>0</v>
      </c>
    </row>
    <row r="18" spans="2:10" ht="39" customHeight="1" x14ac:dyDescent="0.2">
      <c r="B18" s="31"/>
      <c r="C18" s="42"/>
      <c r="D18" s="43"/>
      <c r="E18" s="26"/>
      <c r="F18" s="26"/>
      <c r="G18" s="26"/>
      <c r="H18" s="26"/>
      <c r="I18" s="26"/>
      <c r="J18" s="17">
        <f t="shared" si="1"/>
        <v>0</v>
      </c>
    </row>
    <row r="19" spans="2:10" ht="21" customHeight="1" x14ac:dyDescent="0.2">
      <c r="B19" s="7"/>
      <c r="C19" s="32"/>
      <c r="D19" s="32"/>
      <c r="E19" s="19">
        <f>SUM(E8:E18)</f>
        <v>197.5</v>
      </c>
      <c r="F19" s="19">
        <f>SUM(F8:F18)</f>
        <v>0</v>
      </c>
      <c r="G19" s="19">
        <f>SUM(G8:G18)</f>
        <v>0</v>
      </c>
      <c r="H19" s="19">
        <f>SUM(H8:H18)</f>
        <v>132</v>
      </c>
      <c r="I19" s="19">
        <f>SUM(I8:I18)</f>
        <v>265</v>
      </c>
      <c r="J19" s="18"/>
    </row>
    <row r="20" spans="2:10" ht="21" customHeight="1" x14ac:dyDescent="0.2">
      <c r="B20" s="7"/>
      <c r="C20" s="7"/>
      <c r="D20" s="7"/>
      <c r="E20" s="27"/>
      <c r="F20" s="27"/>
      <c r="G20" s="27"/>
      <c r="H20" s="27"/>
      <c r="I20" s="11"/>
      <c r="J20" s="19">
        <f>SUM(J8:J18)</f>
        <v>594.5</v>
      </c>
    </row>
    <row r="21" spans="2:10" ht="21" customHeight="1" x14ac:dyDescent="0.2">
      <c r="B21" s="7"/>
      <c r="C21" s="7"/>
      <c r="D21" s="7"/>
      <c r="E21" s="27"/>
      <c r="F21" s="50" t="s">
        <v>19</v>
      </c>
      <c r="G21" s="50"/>
      <c r="H21" s="50"/>
      <c r="I21" s="11"/>
      <c r="J21" s="19"/>
    </row>
    <row r="22" spans="2:10" ht="21" customHeight="1" x14ac:dyDescent="0.2">
      <c r="B22" s="7" t="s">
        <v>20</v>
      </c>
      <c r="C22" s="7"/>
      <c r="D22" s="7"/>
      <c r="E22" s="27"/>
      <c r="F22" s="27"/>
      <c r="G22" s="27"/>
      <c r="H22" s="27"/>
      <c r="I22" s="11"/>
      <c r="J22" s="19">
        <f>J20-J21</f>
        <v>594.5</v>
      </c>
    </row>
    <row r="23" spans="2:10" ht="21" customHeight="1" x14ac:dyDescent="0.2">
      <c r="B23" s="8" t="s">
        <v>21</v>
      </c>
      <c r="C23" s="51" t="s">
        <v>22</v>
      </c>
      <c r="D23" s="52"/>
      <c r="E23" s="28" t="s">
        <v>23</v>
      </c>
      <c r="F23" s="27"/>
      <c r="G23" s="27"/>
    </row>
    <row r="24" spans="2:10" ht="41.25" customHeight="1" x14ac:dyDescent="0.2">
      <c r="B24" s="31">
        <v>44509</v>
      </c>
      <c r="C24" s="42" t="s">
        <v>34</v>
      </c>
      <c r="D24" s="43"/>
      <c r="E24" s="26">
        <v>25</v>
      </c>
      <c r="F24" s="15"/>
      <c r="G24" s="15"/>
      <c r="H24" s="15"/>
      <c r="I24" s="15"/>
      <c r="J24" s="15"/>
    </row>
    <row r="25" spans="2:10" ht="36" customHeight="1" x14ac:dyDescent="0.2">
      <c r="B25" s="31">
        <v>44509</v>
      </c>
      <c r="C25" s="42" t="s">
        <v>35</v>
      </c>
      <c r="D25" s="43"/>
      <c r="E25" s="26">
        <v>240</v>
      </c>
      <c r="F25" s="15"/>
      <c r="G25" s="15"/>
      <c r="H25" s="49"/>
      <c r="I25" s="49"/>
      <c r="J25" s="21"/>
    </row>
    <row r="26" spans="2:10" ht="29.25" customHeight="1" x14ac:dyDescent="0.2">
      <c r="B26" s="31"/>
      <c r="C26" s="36"/>
      <c r="D26" s="37"/>
      <c r="E26" s="26"/>
      <c r="F26" s="15"/>
      <c r="G26" s="15"/>
      <c r="H26" s="22" t="s">
        <v>24</v>
      </c>
      <c r="I26" s="15"/>
      <c r="J26" s="22" t="s">
        <v>25</v>
      </c>
    </row>
    <row r="27" spans="2:10" ht="21" customHeight="1" x14ac:dyDescent="0.2">
      <c r="B27" s="10"/>
      <c r="C27" s="53"/>
      <c r="D27" s="54"/>
      <c r="E27" s="26"/>
      <c r="F27" s="15"/>
      <c r="G27" s="15"/>
      <c r="H27" s="15"/>
      <c r="I27" s="15"/>
      <c r="J27" s="15"/>
    </row>
    <row r="28" spans="2:10" ht="21" customHeight="1" x14ac:dyDescent="0.2">
      <c r="B28" s="10"/>
      <c r="C28" s="53"/>
      <c r="D28" s="54"/>
      <c r="E28" s="26"/>
      <c r="F28" s="15"/>
      <c r="G28" s="15"/>
    </row>
    <row r="29" spans="2:10" ht="21" customHeight="1" x14ac:dyDescent="0.2">
      <c r="B29" s="10"/>
      <c r="C29" s="53"/>
      <c r="D29" s="54"/>
      <c r="E29" s="26"/>
      <c r="F29" s="15"/>
      <c r="G29" s="15"/>
      <c r="H29" s="55" t="s">
        <v>26</v>
      </c>
      <c r="I29" s="30"/>
      <c r="J29" s="55" t="s">
        <v>27</v>
      </c>
    </row>
    <row r="30" spans="2:10" ht="21" customHeight="1" x14ac:dyDescent="0.2">
      <c r="B30" s="10"/>
      <c r="C30" s="53"/>
      <c r="D30" s="54"/>
      <c r="E30" s="26"/>
      <c r="F30" s="15"/>
      <c r="G30" s="15"/>
      <c r="H30" s="56"/>
      <c r="J30" s="56"/>
    </row>
    <row r="31" spans="2:10" ht="21" customHeight="1" x14ac:dyDescent="0.2">
      <c r="B31" s="10"/>
      <c r="C31" s="58"/>
      <c r="D31" s="59"/>
      <c r="E31" s="26"/>
      <c r="F31" s="15"/>
      <c r="G31" s="15"/>
    </row>
    <row r="32" spans="2:10" ht="21" customHeight="1" x14ac:dyDescent="0.2">
      <c r="B32" s="10"/>
      <c r="C32" s="58"/>
      <c r="D32" s="59"/>
      <c r="E32" s="26"/>
      <c r="F32" s="15"/>
      <c r="G32" s="15"/>
      <c r="H32" s="60" t="s">
        <v>28</v>
      </c>
      <c r="I32" s="60"/>
      <c r="J32" s="60"/>
    </row>
    <row r="33" spans="2:10" ht="21" customHeight="1" x14ac:dyDescent="0.2">
      <c r="B33" s="6"/>
      <c r="C33" s="6"/>
      <c r="D33" s="6"/>
      <c r="E33" s="23"/>
      <c r="F33" s="23"/>
      <c r="G33" s="23"/>
      <c r="H33" s="61" t="s">
        <v>29</v>
      </c>
      <c r="I33" s="61"/>
      <c r="J33" s="61"/>
    </row>
    <row r="34" spans="2:10" ht="21" customHeight="1" x14ac:dyDescent="0.2">
      <c r="H34" s="57"/>
      <c r="I34" s="57"/>
      <c r="J34" s="57"/>
    </row>
    <row r="35" spans="2:10" ht="21" customHeight="1" x14ac:dyDescent="0.2">
      <c r="H35" s="57"/>
      <c r="I35" s="57"/>
      <c r="J35" s="57"/>
    </row>
    <row r="36" spans="2:10" ht="21" customHeight="1" x14ac:dyDescent="0.2">
      <c r="H36" s="57"/>
      <c r="I36" s="57"/>
      <c r="J36" s="57"/>
    </row>
    <row r="37" spans="2:10" ht="21" customHeight="1" x14ac:dyDescent="0.2">
      <c r="H37" s="57"/>
      <c r="I37" s="57"/>
      <c r="J37" s="57"/>
    </row>
    <row r="38" spans="2:10" ht="21" customHeight="1" x14ac:dyDescent="0.2">
      <c r="H38" s="57"/>
      <c r="I38" s="57"/>
      <c r="J38" s="57"/>
    </row>
    <row r="39" spans="2:10" x14ac:dyDescent="0.2">
      <c r="H39" s="57"/>
      <c r="I39" s="57"/>
      <c r="J39" s="57"/>
    </row>
    <row r="40" spans="2:10" ht="21" customHeight="1" x14ac:dyDescent="0.2">
      <c r="H40" s="57"/>
      <c r="I40" s="57"/>
      <c r="J40" s="57"/>
    </row>
    <row r="41" spans="2:10" ht="21" customHeight="1" x14ac:dyDescent="0.2">
      <c r="H41" s="57"/>
      <c r="I41" s="57"/>
      <c r="J41" s="57"/>
    </row>
    <row r="42" spans="2:10" ht="25.15" customHeight="1" x14ac:dyDescent="0.2"/>
    <row r="43" spans="2:10" ht="25.15" customHeight="1" x14ac:dyDescent="0.2"/>
    <row r="44" spans="2:10" ht="25.15" customHeight="1" x14ac:dyDescent="0.2"/>
    <row r="45" spans="2:10" ht="25.15" customHeight="1" x14ac:dyDescent="0.2"/>
    <row r="46" spans="2:10" ht="21" customHeight="1" x14ac:dyDescent="0.2"/>
    <row r="47" spans="2:10" s="2" customFormat="1" ht="21" customHeight="1" x14ac:dyDescent="0.25">
      <c r="B47" s="1"/>
      <c r="C47" s="1"/>
      <c r="D47" s="1"/>
      <c r="E47" s="20"/>
      <c r="F47" s="20"/>
      <c r="G47" s="20"/>
      <c r="H47" s="20"/>
      <c r="I47" s="20"/>
      <c r="J47" s="20"/>
    </row>
    <row r="48" spans="2:10" ht="21" customHeight="1" x14ac:dyDescent="0.2"/>
    <row r="49" ht="21" customHeight="1" x14ac:dyDescent="0.2"/>
    <row r="50" ht="21" customHeight="1" x14ac:dyDescent="0.2"/>
    <row r="51" ht="21" customHeight="1" x14ac:dyDescent="0.2"/>
    <row r="52" ht="21" customHeight="1" x14ac:dyDescent="0.2"/>
    <row r="53" ht="21" customHeight="1" x14ac:dyDescent="0.2"/>
    <row r="54" ht="21" customHeight="1" x14ac:dyDescent="0.2"/>
    <row r="55" ht="30.75" customHeight="1" x14ac:dyDescent="0.2"/>
    <row r="56" ht="27.75" customHeight="1" x14ac:dyDescent="0.2"/>
    <row r="57" ht="21" customHeight="1" x14ac:dyDescent="0.2"/>
    <row r="58" ht="15" customHeight="1" x14ac:dyDescent="0.2"/>
    <row r="59" ht="15" customHeight="1" x14ac:dyDescent="0.2"/>
  </sheetData>
  <mergeCells count="34">
    <mergeCell ref="H38:J41"/>
    <mergeCell ref="C31:D31"/>
    <mergeCell ref="C32:D32"/>
    <mergeCell ref="H32:J32"/>
    <mergeCell ref="H33:J33"/>
    <mergeCell ref="H34:J37"/>
    <mergeCell ref="C27:D27"/>
    <mergeCell ref="C28:D28"/>
    <mergeCell ref="C29:D29"/>
    <mergeCell ref="H29:H30"/>
    <mergeCell ref="J29:J30"/>
    <mergeCell ref="C30:D30"/>
    <mergeCell ref="H25:I25"/>
    <mergeCell ref="C17:D17"/>
    <mergeCell ref="C18:D18"/>
    <mergeCell ref="F21:H21"/>
    <mergeCell ref="C23:D23"/>
    <mergeCell ref="C24:D24"/>
    <mergeCell ref="C25:D25"/>
    <mergeCell ref="C14:D14"/>
    <mergeCell ref="C15:D15"/>
    <mergeCell ref="C16:D16"/>
    <mergeCell ref="C10:D10"/>
    <mergeCell ref="C11:D11"/>
    <mergeCell ref="C3:D3"/>
    <mergeCell ref="F3:H3"/>
    <mergeCell ref="C13:D13"/>
    <mergeCell ref="I3:J3"/>
    <mergeCell ref="C4:D4"/>
    <mergeCell ref="F4:H4"/>
    <mergeCell ref="F5:H5"/>
    <mergeCell ref="C7:D7"/>
    <mergeCell ref="C12:D12"/>
    <mergeCell ref="C5:D5"/>
  </mergeCells>
  <phoneticPr fontId="1" type="noConversion"/>
  <pageMargins left="0.5" right="0.5" top="0.5" bottom="0.5" header="0" footer="0"/>
  <pageSetup scale="86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Expense Report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</dc:creator>
  <cp:lastModifiedBy>ASG</cp:lastModifiedBy>
  <cp:revision>3</cp:revision>
  <dcterms:created xsi:type="dcterms:W3CDTF">2020-08-28T08:56:56Z</dcterms:created>
  <dcterms:modified xsi:type="dcterms:W3CDTF">2021-11-14T23:11:47Z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e44dc558-b923-4a38-a240-b517f744c7f7</vt:lpwstr>
  </property>
</Properties>
</file>