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autoCompressPictures="0"/>
  <mc:AlternateContent xmlns:mc="http://schemas.openxmlformats.org/markup-compatibility/2006">
    <mc:Choice Requires="x15">
      <x15ac:absPath xmlns:x15ac="http://schemas.microsoft.com/office/spreadsheetml/2010/11/ac" url="/Users/batamarbattulga/Downloads/"/>
    </mc:Choice>
  </mc:AlternateContent>
  <bookViews>
    <workbookView xWindow="0" yWindow="460" windowWidth="28800" windowHeight="16660" tabRatio="500"/>
  </bookViews>
  <sheets>
    <sheet name="Bid Summary NEW TEMPLATE" sheetId="1" r:id="rId1"/>
    <sheet name="Sheet1" sheetId="2" state="hidden" r:id="rId2"/>
  </sheets>
  <definedNames>
    <definedName name="_xlnm._FilterDatabase" localSheetId="0" hidden="1">'Bid Summary NEW TEMPLATE'!$A$11:$BO$21</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25" i="1" l="1"/>
  <c r="R25" i="1"/>
  <c r="W25" i="1"/>
  <c r="AB25" i="1"/>
  <c r="AG25" i="1"/>
  <c r="AL25" i="1"/>
  <c r="AQ25" i="1"/>
  <c r="AV25" i="1"/>
  <c r="BA25" i="1"/>
  <c r="BF25" i="1"/>
  <c r="BK25" i="1"/>
  <c r="BP25" i="1"/>
  <c r="BU25" i="1"/>
  <c r="BZ25" i="1"/>
  <c r="CE25" i="1"/>
  <c r="CJ25" i="1"/>
  <c r="CO25" i="1"/>
  <c r="CT25" i="1"/>
  <c r="CY25" i="1"/>
  <c r="CY32" i="1"/>
  <c r="CT32" i="1"/>
  <c r="CO32" i="1"/>
  <c r="CJ32" i="1"/>
  <c r="CE32" i="1"/>
  <c r="BZ32" i="1"/>
  <c r="BU32" i="1"/>
  <c r="BP32" i="1"/>
  <c r="BK32" i="1"/>
  <c r="BF32" i="1"/>
  <c r="BA32" i="1"/>
  <c r="AV32" i="1"/>
  <c r="AL32" i="1"/>
  <c r="AB32" i="1"/>
  <c r="W32" i="1"/>
  <c r="R32" i="1"/>
  <c r="M32" i="1"/>
  <c r="H32" i="1"/>
  <c r="CY30" i="1"/>
  <c r="CT30" i="1"/>
  <c r="CO30" i="1"/>
  <c r="CJ30" i="1"/>
  <c r="CE30" i="1"/>
  <c r="BZ30" i="1"/>
  <c r="BU30" i="1"/>
  <c r="BP30" i="1"/>
  <c r="BK30" i="1"/>
  <c r="BF30" i="1"/>
  <c r="BA30" i="1"/>
  <c r="AV30" i="1"/>
  <c r="AQ30" i="1"/>
  <c r="AL30" i="1"/>
  <c r="AG30" i="1"/>
  <c r="AB30" i="1"/>
  <c r="W30" i="1"/>
  <c r="R30" i="1"/>
  <c r="M30" i="1"/>
  <c r="H30" i="1"/>
  <c r="CY29" i="1"/>
  <c r="CT29" i="1"/>
  <c r="CO29" i="1"/>
  <c r="CJ29" i="1"/>
  <c r="CE29" i="1"/>
  <c r="BZ29" i="1"/>
  <c r="BU29" i="1"/>
  <c r="BP29" i="1"/>
  <c r="BK29" i="1"/>
  <c r="BF29" i="1"/>
  <c r="BA29" i="1"/>
  <c r="AV29" i="1"/>
  <c r="AQ29" i="1"/>
  <c r="AL29" i="1"/>
  <c r="AG29" i="1"/>
  <c r="AB29" i="1"/>
  <c r="W29" i="1"/>
  <c r="R29" i="1"/>
  <c r="M29" i="1"/>
  <c r="H29" i="1"/>
  <c r="CY28" i="1"/>
  <c r="CT28" i="1"/>
  <c r="CO28" i="1"/>
  <c r="CJ28" i="1"/>
  <c r="CE28" i="1"/>
  <c r="BZ28" i="1"/>
  <c r="BU28" i="1"/>
  <c r="BP28" i="1"/>
  <c r="BK28" i="1"/>
  <c r="BF28" i="1"/>
  <c r="BA28" i="1"/>
  <c r="AV28" i="1"/>
  <c r="AQ28" i="1"/>
  <c r="AL28" i="1"/>
  <c r="AG28" i="1"/>
  <c r="AB28" i="1"/>
  <c r="W28" i="1"/>
  <c r="R28" i="1"/>
  <c r="M28" i="1"/>
  <c r="H28" i="1"/>
  <c r="DA17" i="1"/>
  <c r="DA18" i="1"/>
  <c r="DA19" i="1"/>
  <c r="DA20" i="1"/>
  <c r="DA21" i="1"/>
  <c r="CY24" i="1"/>
  <c r="CV17" i="1"/>
  <c r="CV18" i="1"/>
  <c r="CV19" i="1"/>
  <c r="CV20" i="1"/>
  <c r="CV21" i="1"/>
  <c r="CT24" i="1"/>
  <c r="CQ17" i="1"/>
  <c r="CQ18" i="1"/>
  <c r="CQ19" i="1"/>
  <c r="CQ20" i="1"/>
  <c r="CQ21" i="1"/>
  <c r="CO24" i="1"/>
  <c r="CL17" i="1"/>
  <c r="CL18" i="1"/>
  <c r="CL19" i="1"/>
  <c r="CL20" i="1"/>
  <c r="CL21" i="1"/>
  <c r="CJ24" i="1"/>
  <c r="CG17" i="1"/>
  <c r="CG18" i="1"/>
  <c r="CG19" i="1"/>
  <c r="CG20" i="1"/>
  <c r="CG21" i="1"/>
  <c r="CE24" i="1"/>
  <c r="CB17" i="1"/>
  <c r="CB18" i="1"/>
  <c r="CB19" i="1"/>
  <c r="CB20" i="1"/>
  <c r="CB21" i="1"/>
  <c r="BZ24" i="1"/>
  <c r="BW17" i="1"/>
  <c r="BW18" i="1"/>
  <c r="BW19" i="1"/>
  <c r="BW20" i="1"/>
  <c r="BW21" i="1"/>
  <c r="BU24" i="1"/>
  <c r="BR17" i="1"/>
  <c r="BR18" i="1"/>
  <c r="BR19" i="1"/>
  <c r="BR20" i="1"/>
  <c r="BR21" i="1"/>
  <c r="BP24" i="1"/>
  <c r="BM17" i="1"/>
  <c r="BM18" i="1"/>
  <c r="BM19" i="1"/>
  <c r="BM20" i="1"/>
  <c r="BM21" i="1"/>
  <c r="BK24" i="1"/>
  <c r="BH17" i="1"/>
  <c r="BH18" i="1"/>
  <c r="BH19" i="1"/>
  <c r="BH20" i="1"/>
  <c r="BH21" i="1"/>
  <c r="BF24" i="1"/>
  <c r="BC17" i="1"/>
  <c r="BC18" i="1"/>
  <c r="BC19" i="1"/>
  <c r="BC20" i="1"/>
  <c r="BC21" i="1"/>
  <c r="BA24" i="1"/>
  <c r="AX17" i="1"/>
  <c r="AX18" i="1"/>
  <c r="AX19" i="1"/>
  <c r="AX20" i="1"/>
  <c r="AX21" i="1"/>
  <c r="AV24" i="1"/>
  <c r="AS17" i="1"/>
  <c r="AS18" i="1"/>
  <c r="AS19" i="1"/>
  <c r="AS20" i="1"/>
  <c r="AS21" i="1"/>
  <c r="AQ24" i="1"/>
  <c r="AN17" i="1"/>
  <c r="AN18" i="1"/>
  <c r="AN19" i="1"/>
  <c r="AN20" i="1"/>
  <c r="AN21" i="1"/>
  <c r="AL24" i="1"/>
  <c r="AI17" i="1"/>
  <c r="AI18" i="1"/>
  <c r="AI19" i="1"/>
  <c r="AI20" i="1"/>
  <c r="AI21" i="1"/>
  <c r="AG24" i="1"/>
  <c r="AD17" i="1"/>
  <c r="AD18" i="1"/>
  <c r="AD19" i="1"/>
  <c r="AD20" i="1"/>
  <c r="AD21" i="1"/>
  <c r="AB24" i="1"/>
  <c r="Y17" i="1"/>
  <c r="Y18" i="1"/>
  <c r="Y19" i="1"/>
  <c r="Y20" i="1"/>
  <c r="Y21" i="1"/>
  <c r="W24" i="1"/>
  <c r="T17" i="1"/>
  <c r="T18" i="1"/>
  <c r="T19" i="1"/>
  <c r="T20" i="1"/>
  <c r="T21" i="1"/>
  <c r="R24" i="1"/>
  <c r="O17" i="1"/>
  <c r="O18" i="1"/>
  <c r="O19" i="1"/>
  <c r="O20" i="1"/>
  <c r="O21" i="1"/>
  <c r="M24" i="1"/>
  <c r="J17" i="1"/>
  <c r="J18" i="1"/>
  <c r="J19" i="1"/>
  <c r="J20" i="1"/>
  <c r="J21" i="1"/>
  <c r="H24" i="1"/>
  <c r="DA12" i="1"/>
  <c r="DA13" i="1"/>
  <c r="DA14" i="1"/>
  <c r="DA15" i="1"/>
  <c r="DA16" i="1"/>
  <c r="CY23" i="1"/>
  <c r="DA23" i="1"/>
  <c r="CV12" i="1"/>
  <c r="CV13" i="1"/>
  <c r="CV14" i="1"/>
  <c r="CV15" i="1"/>
  <c r="CV16" i="1"/>
  <c r="CT23" i="1"/>
  <c r="CV23" i="1"/>
  <c r="CQ12" i="1"/>
  <c r="CQ13" i="1"/>
  <c r="CQ14" i="1"/>
  <c r="CQ15" i="1"/>
  <c r="CQ16" i="1"/>
  <c r="CO23" i="1"/>
  <c r="CQ23" i="1"/>
  <c r="CL12" i="1"/>
  <c r="CL13" i="1"/>
  <c r="CL14" i="1"/>
  <c r="CL15" i="1"/>
  <c r="CL16" i="1"/>
  <c r="CJ23" i="1"/>
  <c r="CL23" i="1"/>
  <c r="CG12" i="1"/>
  <c r="CG13" i="1"/>
  <c r="CG14" i="1"/>
  <c r="CG15" i="1"/>
  <c r="CG16" i="1"/>
  <c r="CE23" i="1"/>
  <c r="CG23" i="1"/>
  <c r="CB12" i="1"/>
  <c r="CB13" i="1"/>
  <c r="CB14" i="1"/>
  <c r="CB15" i="1"/>
  <c r="CB16" i="1"/>
  <c r="BZ23" i="1"/>
  <c r="CB23" i="1"/>
  <c r="BW12" i="1"/>
  <c r="BW13" i="1"/>
  <c r="BW14" i="1"/>
  <c r="BW15" i="1"/>
  <c r="BW16" i="1"/>
  <c r="BU23" i="1"/>
  <c r="BW23" i="1"/>
  <c r="BR12" i="1"/>
  <c r="BR13" i="1"/>
  <c r="BR14" i="1"/>
  <c r="BR15" i="1"/>
  <c r="BR16" i="1"/>
  <c r="BP23" i="1"/>
  <c r="BR23" i="1"/>
  <c r="BM12" i="1"/>
  <c r="BM13" i="1"/>
  <c r="BM14" i="1"/>
  <c r="BM15" i="1"/>
  <c r="BM16" i="1"/>
  <c r="BK23" i="1"/>
  <c r="BM23" i="1"/>
  <c r="BH12" i="1"/>
  <c r="BH13" i="1"/>
  <c r="BH14" i="1"/>
  <c r="BH15" i="1"/>
  <c r="BH16" i="1"/>
  <c r="BF23" i="1"/>
  <c r="BH23" i="1"/>
  <c r="BC12" i="1"/>
  <c r="BC13" i="1"/>
  <c r="BC14" i="1"/>
  <c r="BC15" i="1"/>
  <c r="BC16" i="1"/>
  <c r="BA23" i="1"/>
  <c r="BC23" i="1"/>
  <c r="AX12" i="1"/>
  <c r="AX13" i="1"/>
  <c r="AX14" i="1"/>
  <c r="AX15" i="1"/>
  <c r="AX16" i="1"/>
  <c r="AV23" i="1"/>
  <c r="AX23" i="1"/>
  <c r="AS12" i="1"/>
  <c r="AS13" i="1"/>
  <c r="AS14" i="1"/>
  <c r="AS15" i="1"/>
  <c r="AS16" i="1"/>
  <c r="AQ23" i="1"/>
  <c r="AS23" i="1"/>
  <c r="AN12" i="1"/>
  <c r="AN13" i="1"/>
  <c r="AN14" i="1"/>
  <c r="AN15" i="1"/>
  <c r="AN16" i="1"/>
  <c r="AL23" i="1"/>
  <c r="AN23" i="1"/>
  <c r="AI12" i="1"/>
  <c r="AI13" i="1"/>
  <c r="AI14" i="1"/>
  <c r="AI15" i="1"/>
  <c r="AI16" i="1"/>
  <c r="AG23" i="1"/>
  <c r="AI23" i="1"/>
  <c r="AD13" i="1"/>
  <c r="AD14" i="1"/>
  <c r="AD15" i="1"/>
  <c r="AD16" i="1"/>
  <c r="AB23" i="1"/>
  <c r="AD23" i="1"/>
  <c r="Y13" i="1"/>
  <c r="Y14" i="1"/>
  <c r="Y15" i="1"/>
  <c r="Y16" i="1"/>
  <c r="W23" i="1"/>
  <c r="Y23" i="1"/>
  <c r="T12" i="1"/>
  <c r="T13" i="1"/>
  <c r="T14" i="1"/>
  <c r="T15" i="1"/>
  <c r="T16" i="1"/>
  <c r="R23" i="1"/>
  <c r="T23" i="1"/>
  <c r="O12" i="1"/>
  <c r="O13" i="1"/>
  <c r="O14" i="1"/>
  <c r="O15" i="1"/>
  <c r="O16" i="1"/>
  <c r="M23" i="1"/>
  <c r="O23" i="1"/>
  <c r="J12" i="1"/>
  <c r="J13" i="1"/>
  <c r="J14" i="1"/>
  <c r="J15" i="1"/>
  <c r="J16" i="1"/>
  <c r="H23" i="1"/>
  <c r="J23" i="1"/>
  <c r="C8" i="1"/>
  <c r="C2" i="1"/>
  <c r="F1" i="1"/>
</calcChain>
</file>

<file path=xl/sharedStrings.xml><?xml version="1.0" encoding="utf-8"?>
<sst xmlns="http://schemas.openxmlformats.org/spreadsheetml/2006/main" count="286" uniqueCount="85">
  <si>
    <t>DDP</t>
  </si>
  <si>
    <t>FCA</t>
  </si>
  <si>
    <t>EXW</t>
  </si>
  <si>
    <t>DAT</t>
  </si>
  <si>
    <t>CIP</t>
  </si>
  <si>
    <t>END USER DEPARTMENT</t>
  </si>
  <si>
    <t>ABCDF</t>
  </si>
  <si>
    <t>Date:</t>
  </si>
  <si>
    <t xml:space="preserve">PURCHASING BID SUMMARY </t>
  </si>
  <si>
    <t>OTP-FRM-BUY-013-Bid Summary Purchasing-v6.1</t>
  </si>
  <si>
    <t xml:space="preserve">Effective date: </t>
  </si>
  <si>
    <t>2016.10.13</t>
  </si>
  <si>
    <t>Document number:</t>
  </si>
  <si>
    <t>BUY-013</t>
  </si>
  <si>
    <t>Version:</t>
  </si>
  <si>
    <t>Total BID value:</t>
  </si>
  <si>
    <t>RFQ Number / Description:</t>
  </si>
  <si>
    <t>RFQ  123456789</t>
  </si>
  <si>
    <t>Buyer Recommendation:</t>
  </si>
  <si>
    <t xml:space="preserve">BID announced through ARIBA system by using MBL category "OTHERs" to 43 bidders. Responded 2 bidders to the tender. During the technical evaluation process, invited Prestige Engineering LLC to the bid officialy as the vendor had submitted technically comptetitive quotation during the EUs budget plannig process before bid.  After long time technical clarification with below 3 bidders, MMTR and Monnep technically not accpeted. And it was recommended to award Prestige Engineering LLC as they submitted all required technical documentations accordingly and have had capability to assist on installation and start-up service. </t>
  </si>
  <si>
    <t>APPROVAL RANGE:</t>
  </si>
  <si>
    <t>USD 5,000 - 50,000</t>
  </si>
  <si>
    <t xml:space="preserve">USD 50,000 -200,000 </t>
  </si>
  <si>
    <t>USD 200,000 &lt;</t>
  </si>
  <si>
    <t>PREPARED BY: Khulan Ochir</t>
  </si>
  <si>
    <t>END USER (MAY APPICABLE DIRECT PR)</t>
  </si>
  <si>
    <t>PURCHASING SUPERINTENDENT</t>
  </si>
  <si>
    <t>MANAGER SERVICE DELIVERY</t>
  </si>
  <si>
    <t>LEADER PROCUREMENT</t>
  </si>
  <si>
    <t>CHIEF OPERATING OFFICER</t>
  </si>
  <si>
    <t xml:space="preserve">Name: </t>
  </si>
  <si>
    <t>Name:  Byerdikhan Khizmyet</t>
  </si>
  <si>
    <t>Name: Altansuvd Gombodorj</t>
  </si>
  <si>
    <t>Name: Evan Hill</t>
  </si>
  <si>
    <t>SIGNATURE:</t>
  </si>
  <si>
    <t>DATE:</t>
  </si>
  <si>
    <t>BIDDER NAME (RECOMMENDED BIDDERS ARE HIGHLIGHTED IN GREEN )</t>
  </si>
  <si>
    <t>BIDDER#6</t>
  </si>
  <si>
    <t>BIDDER#7</t>
  </si>
  <si>
    <t>BIDDER#8</t>
  </si>
  <si>
    <t>BIDDER#9</t>
  </si>
  <si>
    <t>BIDDER#10</t>
  </si>
  <si>
    <t>BIDDER#11</t>
  </si>
  <si>
    <t>BIDDER#12</t>
  </si>
  <si>
    <t>BIDDER#13</t>
  </si>
  <si>
    <t>BIDDER#14</t>
  </si>
  <si>
    <t>BIDDER#15</t>
  </si>
  <si>
    <t>BIDDER#16</t>
  </si>
  <si>
    <t>BIDDER#17</t>
  </si>
  <si>
    <t>BIDDER#18</t>
  </si>
  <si>
    <t>BIDDER#19</t>
  </si>
  <si>
    <t>BIDDER#20</t>
  </si>
  <si>
    <t>#</t>
  </si>
  <si>
    <t>Material #</t>
  </si>
  <si>
    <t>Item Description</t>
  </si>
  <si>
    <t>QTY</t>
  </si>
  <si>
    <t>UOM</t>
  </si>
  <si>
    <t>Manufacturer</t>
  </si>
  <si>
    <t>Part Number</t>
  </si>
  <si>
    <t>Leadtime
(by Days)</t>
  </si>
  <si>
    <t xml:space="preserve">Unit Price </t>
  </si>
  <si>
    <t>Total Price</t>
  </si>
  <si>
    <t>Alternative Substitude</t>
  </si>
  <si>
    <t xml:space="preserve">RECOMMENDED TOTAL VALUE PO </t>
  </si>
  <si>
    <t>MNT</t>
  </si>
  <si>
    <t>USD</t>
  </si>
  <si>
    <t>TOTAL</t>
  </si>
  <si>
    <t>EXCHANGE RATE - MNT TO USD</t>
  </si>
  <si>
    <t>SHIPPING TERM</t>
  </si>
  <si>
    <t>PAYMENT TERMS</t>
  </si>
  <si>
    <t>EOAP 45</t>
  </si>
  <si>
    <t>INTERNATIONAL SHIPPING COST (IF DDP NOT APPLICABLE)</t>
  </si>
  <si>
    <t>CUSTOM TAX 5.5% (IF DDP NOT APPLICABLE)</t>
  </si>
  <si>
    <t>VAT 10% (IF DDP NOT APPLICABLE)</t>
  </si>
  <si>
    <t>NEGOTIATION OUTCOME</t>
  </si>
  <si>
    <t>Discount obtained</t>
  </si>
  <si>
    <t xml:space="preserve">Discount obtained n/a </t>
  </si>
  <si>
    <t>ADDITIONAL COMMENT</t>
  </si>
  <si>
    <r>
      <t xml:space="preserve">Please see evaluation result </t>
    </r>
    <r>
      <rPr>
        <b/>
        <sz val="24"/>
        <rFont val="Calibri"/>
      </rPr>
      <t>→→</t>
    </r>
  </si>
  <si>
    <t>BIDDER#4</t>
  </si>
  <si>
    <t>BIDDER#5</t>
  </si>
  <si>
    <t>BIDDER#3</t>
  </si>
  <si>
    <t>BIDDER#2</t>
  </si>
  <si>
    <t>BIDDER#1</t>
  </si>
  <si>
    <t>Shipping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</si>
</sst>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
    <numFmt numFmtId="165" formatCode="_([$USD]\ * #,##0_);_([$USD]\ * \(#,##0\);_([$USD]\ * &quot;-&quot;_);_(@_)"/>
    <numFmt numFmtId="166" formatCode="[$-409]d\-mmm\-yy"/>
    <numFmt numFmtId="167" formatCode="yy\.mm\.dd"/>
    <numFmt numFmtId="168" formatCode="_([$MNT]\ * #,##0_);_([$MNT]\ * \(#,##0\);_([$MNT]\ * &quot;-&quot;_);_(@_)"/>
    <numFmt numFmtId="169" formatCode="[$-409]d\-mmm\-yyyy"/>
    <numFmt numFmtId="170" formatCode="_(* #,##0_);_(* \(#,##0\);_(* &quot;-&quot;_);_(@_)"/>
    <numFmt numFmtId="171" formatCode="_(* #,##0.00_);_(* \(#,##0.00\);_(* &quot;-&quot;??_);_(@_)"/>
    <numFmt numFmtId="172" formatCode="#,##0[$₮-450]"/>
    <numFmt numFmtId="173" formatCode="&quot;$&quot;#,##0"/>
    <numFmt numFmtId="174" formatCode="_([$MNT]\ * #,##0.00_);_([$MNT]\ * \(#,##0.00\);_([$MNT]\ * &quot;-&quot;_);_(@_)"/>
    <numFmt numFmtId="175" formatCode="_-* #,##0.00_-;\-* #,##0.00_-;_-* &quot;-&quot;??_-;_-@"/>
    <numFmt numFmtId="176" formatCode="&quot;$&quot;#,##0.00"/>
  </numFmts>
  <fonts count="20" x14ac:knownFonts="1">
    <font>
      <sz val="10"/>
      <color rgb="FF000000"/>
      <name val="Arial"/>
    </font>
    <font>
      <b/>
      <sz val="24"/>
      <name val="Calibri"/>
    </font>
    <font>
      <sz val="10"/>
      <name val="Arial"/>
    </font>
    <font>
      <b/>
      <sz val="24"/>
      <color rgb="FFFF0000"/>
      <name val="Calibri"/>
    </font>
    <font>
      <b/>
      <sz val="28"/>
      <name val="Calibri"/>
    </font>
    <font>
      <b/>
      <sz val="36"/>
      <name val="Calibri"/>
    </font>
    <font>
      <b/>
      <sz val="16"/>
      <color rgb="FF3F3F3F"/>
      <name val="Calibri"/>
    </font>
    <font>
      <b/>
      <sz val="20"/>
      <name val="Calibri"/>
    </font>
    <font>
      <b/>
      <sz val="14"/>
      <name val="Calibri"/>
    </font>
    <font>
      <b/>
      <sz val="26"/>
      <name val="Calibri"/>
    </font>
    <font>
      <sz val="20"/>
      <name val="Calibri"/>
    </font>
    <font>
      <b/>
      <sz val="22"/>
      <name val="Calibri"/>
    </font>
    <font>
      <b/>
      <sz val="12"/>
      <name val="Calibri"/>
    </font>
    <font>
      <sz val="22"/>
      <name val="Calibri"/>
    </font>
    <font>
      <sz val="12"/>
      <name val="Calibri"/>
    </font>
    <font>
      <b/>
      <sz val="18"/>
      <name val="Calibri"/>
    </font>
    <font>
      <sz val="24"/>
      <name val="Calibri"/>
    </font>
    <font>
      <sz val="11"/>
      <color rgb="FF000000"/>
      <name val="Calibri"/>
    </font>
    <font>
      <u/>
      <sz val="10"/>
      <color theme="10"/>
      <name val="Arial"/>
    </font>
    <font>
      <u/>
      <sz val="10"/>
      <color theme="11"/>
      <name val="Arial"/>
    </font>
  </fonts>
  <fills count="6">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FFFF99"/>
        <bgColor rgb="FFFFFF99"/>
      </patternFill>
    </fill>
    <fill>
      <patternFill patternType="solid">
        <fgColor rgb="FF92D050"/>
        <bgColor rgb="FF92D050"/>
      </patternFill>
    </fill>
  </fills>
  <borders count="2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4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6">
    <xf numFmtId="0" fontId="0" fillId="0" borderId="0" xfId="0" applyFont="1" applyAlignment="1"/>
    <xf numFmtId="0" fontId="3" fillId="2"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164" fontId="6" fillId="2" borderId="3" xfId="0" applyNumberFormat="1" applyFont="1" applyFill="1" applyBorder="1" applyAlignment="1">
      <alignment horizontal="center" vertical="center" wrapText="1"/>
    </xf>
    <xf numFmtId="0" fontId="7" fillId="0" borderId="0" xfId="0" applyFont="1" applyAlignment="1">
      <alignment vertical="center" wrapText="1"/>
    </xf>
    <xf numFmtId="0" fontId="8" fillId="0" borderId="0" xfId="0" applyFont="1" applyAlignment="1">
      <alignment horizontal="center" vertical="center"/>
    </xf>
    <xf numFmtId="165" fontId="3" fillId="2" borderId="7" xfId="0" applyNumberFormat="1" applyFont="1" applyFill="1" applyBorder="1" applyAlignment="1">
      <alignment horizontal="center" vertical="center" wrapText="1"/>
    </xf>
    <xf numFmtId="0" fontId="3" fillId="2" borderId="9" xfId="0" applyFont="1" applyFill="1" applyBorder="1" applyAlignment="1">
      <alignment vertical="center" wrapText="1"/>
    </xf>
    <xf numFmtId="0" fontId="1" fillId="3" borderId="13" xfId="0" applyFont="1" applyFill="1" applyBorder="1" applyAlignment="1">
      <alignment vertical="center"/>
    </xf>
    <xf numFmtId="0" fontId="8" fillId="0" borderId="0" xfId="0" applyFont="1" applyAlignment="1">
      <alignment vertical="center"/>
    </xf>
    <xf numFmtId="0" fontId="8" fillId="0" borderId="0" xfId="0" applyFont="1" applyAlignment="1">
      <alignment vertical="center" wrapText="1"/>
    </xf>
    <xf numFmtId="0" fontId="10" fillId="0" borderId="14" xfId="0" applyFont="1" applyBorder="1" applyAlignment="1">
      <alignment vertical="center" wrapText="1"/>
    </xf>
    <xf numFmtId="0" fontId="10" fillId="0" borderId="0" xfId="0" applyFont="1" applyAlignment="1">
      <alignment vertical="center" wrapText="1"/>
    </xf>
    <xf numFmtId="164" fontId="10" fillId="0" borderId="0" xfId="0" applyNumberFormat="1" applyFont="1" applyAlignment="1">
      <alignment vertical="center" wrapText="1"/>
    </xf>
    <xf numFmtId="0" fontId="12" fillId="0" borderId="0" xfId="0" applyFont="1" applyAlignment="1">
      <alignment vertical="center" wrapText="1"/>
    </xf>
    <xf numFmtId="0" fontId="12" fillId="0" borderId="0" xfId="0" applyFont="1" applyAlignment="1">
      <alignment vertical="center"/>
    </xf>
    <xf numFmtId="167" fontId="14" fillId="0" borderId="0" xfId="0" applyNumberFormat="1" applyFont="1" applyAlignment="1">
      <alignment horizontal="left" vertical="center"/>
    </xf>
    <xf numFmtId="0" fontId="14" fillId="0" borderId="0" xfId="0" applyFont="1" applyAlignment="1">
      <alignment horizontal="left" vertical="center"/>
    </xf>
    <xf numFmtId="15" fontId="14" fillId="0" borderId="0" xfId="0" applyNumberFormat="1" applyFont="1" applyAlignment="1">
      <alignment horizontal="left" vertical="center"/>
    </xf>
    <xf numFmtId="0" fontId="7" fillId="3" borderId="15" xfId="0" applyFont="1" applyFill="1" applyBorder="1" applyAlignment="1">
      <alignment horizontal="center" vertical="center" wrapText="1"/>
    </xf>
    <xf numFmtId="169" fontId="11" fillId="3" borderId="15" xfId="0" applyNumberFormat="1" applyFont="1" applyFill="1" applyBorder="1" applyAlignment="1">
      <alignment horizontal="center" vertical="center" wrapText="1"/>
    </xf>
    <xf numFmtId="169" fontId="11" fillId="3" borderId="3" xfId="0" applyNumberFormat="1" applyFont="1" applyFill="1" applyBorder="1" applyAlignment="1">
      <alignment horizontal="center" vertical="center" wrapText="1"/>
    </xf>
    <xf numFmtId="0" fontId="11" fillId="3" borderId="15" xfId="0" applyFont="1" applyFill="1" applyBorder="1" applyAlignment="1">
      <alignment horizontal="center" vertical="center" wrapText="1"/>
    </xf>
    <xf numFmtId="49" fontId="11" fillId="3" borderId="15"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6" fillId="4" borderId="3" xfId="0" applyFont="1" applyFill="1" applyBorder="1" applyAlignment="1">
      <alignment horizontal="center" vertical="center" wrapText="1"/>
    </xf>
    <xf numFmtId="3" fontId="16" fillId="0" borderId="16" xfId="0" applyNumberFormat="1" applyFont="1" applyBorder="1" applyAlignment="1">
      <alignment horizontal="center" vertical="center" wrapText="1"/>
    </xf>
    <xf numFmtId="170" fontId="16" fillId="0" borderId="16" xfId="0" applyNumberFormat="1" applyFont="1" applyBorder="1" applyAlignment="1">
      <alignment horizontal="center" vertical="center" wrapText="1"/>
    </xf>
    <xf numFmtId="170" fontId="16" fillId="0" borderId="3" xfId="0" applyNumberFormat="1" applyFont="1" applyBorder="1" applyAlignment="1">
      <alignment horizontal="center" vertical="center" wrapText="1"/>
    </xf>
    <xf numFmtId="0" fontId="13" fillId="4" borderId="3" xfId="0" applyFont="1" applyFill="1" applyBorder="1" applyAlignment="1">
      <alignment horizontal="center" vertical="center" wrapText="1"/>
    </xf>
    <xf numFmtId="170" fontId="13" fillId="0" borderId="16" xfId="0" applyNumberFormat="1" applyFont="1" applyBorder="1" applyAlignment="1">
      <alignment horizontal="center" vertical="center" wrapText="1"/>
    </xf>
    <xf numFmtId="170" fontId="13" fillId="0" borderId="3" xfId="0" applyNumberFormat="1" applyFont="1" applyBorder="1" applyAlignment="1">
      <alignment horizontal="center" vertical="center" wrapText="1"/>
    </xf>
    <xf numFmtId="171" fontId="13" fillId="0" borderId="16" xfId="0" applyNumberFormat="1" applyFont="1" applyBorder="1" applyAlignment="1">
      <alignment horizontal="center" vertical="center" wrapText="1"/>
    </xf>
    <xf numFmtId="0" fontId="17" fillId="0" borderId="0" xfId="0" applyFont="1" applyAlignment="1">
      <alignment vertical="center" wrapText="1"/>
    </xf>
    <xf numFmtId="0" fontId="14" fillId="0" borderId="0" xfId="0" applyFont="1" applyAlignment="1">
      <alignment vertical="center" wrapText="1"/>
    </xf>
    <xf numFmtId="0" fontId="14" fillId="0" borderId="0" xfId="0" applyFont="1" applyAlignment="1">
      <alignment wrapText="1"/>
    </xf>
    <xf numFmtId="0" fontId="14" fillId="0" borderId="0" xfId="0" applyFont="1"/>
    <xf numFmtId="0" fontId="2" fillId="0" borderId="4" xfId="0" applyFont="1" applyBorder="1"/>
    <xf numFmtId="172" fontId="7" fillId="4" borderId="1" xfId="0" applyNumberFormat="1" applyFont="1" applyFill="1" applyBorder="1" applyAlignment="1">
      <alignment horizontal="center" vertical="center" wrapText="1"/>
    </xf>
    <xf numFmtId="0" fontId="2" fillId="0" borderId="2" xfId="0" applyFont="1" applyBorder="1"/>
    <xf numFmtId="173" fontId="7" fillId="4" borderId="1" xfId="0" applyNumberFormat="1" applyFont="1" applyFill="1" applyBorder="1" applyAlignment="1">
      <alignment horizontal="center" vertical="center" wrapText="1"/>
    </xf>
    <xf numFmtId="173" fontId="7" fillId="4" borderId="4" xfId="0" applyNumberFormat="1" applyFont="1" applyFill="1" applyBorder="1" applyAlignment="1">
      <alignment horizontal="center" vertical="center" wrapText="1"/>
    </xf>
    <xf numFmtId="168" fontId="1" fillId="4" borderId="1" xfId="0" applyNumberFormat="1" applyFont="1" applyFill="1" applyBorder="1" applyAlignment="1">
      <alignment horizontal="center" vertical="center" wrapText="1"/>
    </xf>
    <xf numFmtId="0" fontId="2" fillId="0" borderId="4" xfId="0" applyFont="1" applyBorder="1"/>
    <xf numFmtId="168" fontId="7" fillId="4" borderId="1" xfId="0" applyNumberFormat="1" applyFont="1" applyFill="1" applyBorder="1" applyAlignment="1">
      <alignment horizontal="center" vertical="center" wrapText="1"/>
    </xf>
    <xf numFmtId="0" fontId="1" fillId="3" borderId="10" xfId="0" applyFont="1" applyFill="1" applyBorder="1" applyAlignment="1">
      <alignment horizontal="center" vertical="center"/>
    </xf>
    <xf numFmtId="0" fontId="2" fillId="0" borderId="11" xfId="0" applyFont="1" applyBorder="1"/>
    <xf numFmtId="0" fontId="2" fillId="0" borderId="14" xfId="0" applyFont="1" applyBorder="1"/>
    <xf numFmtId="0" fontId="2" fillId="0" borderId="12" xfId="0" applyFont="1" applyBorder="1"/>
    <xf numFmtId="0" fontId="9" fillId="3" borderId="10" xfId="0" applyFont="1" applyFill="1" applyBorder="1" applyAlignment="1">
      <alignment horizontal="center" vertical="center" wrapText="1"/>
    </xf>
    <xf numFmtId="0" fontId="11" fillId="2" borderId="1" xfId="0" applyFont="1" applyFill="1" applyBorder="1" applyAlignment="1">
      <alignment horizontal="center" vertical="center" wrapText="1"/>
    </xf>
    <xf numFmtId="2" fontId="7" fillId="3" borderId="1" xfId="0" applyNumberFormat="1" applyFont="1" applyFill="1" applyBorder="1" applyAlignment="1">
      <alignment horizontal="center" vertical="center" wrapText="1"/>
    </xf>
    <xf numFmtId="2" fontId="7" fillId="3" borderId="4" xfId="0" applyNumberFormat="1" applyFont="1" applyFill="1" applyBorder="1" applyAlignment="1">
      <alignment horizontal="center" vertical="center" wrapText="1"/>
    </xf>
    <xf numFmtId="49" fontId="7" fillId="0" borderId="1" xfId="0" applyNumberFormat="1" applyFont="1" applyBorder="1" applyAlignment="1">
      <alignment horizontal="center" vertical="center" wrapText="1"/>
    </xf>
    <xf numFmtId="173" fontId="7" fillId="0" borderId="1" xfId="0" applyNumberFormat="1" applyFont="1" applyBorder="1" applyAlignment="1">
      <alignment horizontal="center" vertical="center" wrapText="1"/>
    </xf>
    <xf numFmtId="168" fontId="7" fillId="0" borderId="1" xfId="0" applyNumberFormat="1" applyFont="1" applyBorder="1" applyAlignment="1">
      <alignment horizontal="center" vertical="center" wrapText="1"/>
    </xf>
    <xf numFmtId="168" fontId="7" fillId="0" borderId="4" xfId="0" applyNumberFormat="1" applyFont="1" applyBorder="1" applyAlignment="1">
      <alignment horizontal="center" vertical="center" wrapText="1"/>
    </xf>
    <xf numFmtId="49" fontId="7" fillId="4"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175" fontId="7" fillId="0" borderId="1" xfId="0" applyNumberFormat="1" applyFont="1" applyBorder="1" applyAlignment="1">
      <alignment horizontal="center" vertical="center" wrapText="1"/>
    </xf>
    <xf numFmtId="0" fontId="1" fillId="0" borderId="17" xfId="0" applyFont="1" applyBorder="1" applyAlignment="1">
      <alignment horizontal="center" vertical="center" wrapText="1"/>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176" fontId="1" fillId="4" borderId="1" xfId="0" applyNumberFormat="1" applyFont="1" applyFill="1" applyBorder="1" applyAlignment="1">
      <alignment horizontal="center" vertical="center" wrapText="1"/>
    </xf>
    <xf numFmtId="174" fontId="7" fillId="4" borderId="1" xfId="0" applyNumberFormat="1" applyFont="1" applyFill="1" applyBorder="1" applyAlignment="1">
      <alignment horizontal="center" vertical="center" wrapText="1"/>
    </xf>
    <xf numFmtId="0" fontId="13" fillId="3" borderId="1" xfId="0" applyFont="1" applyFill="1" applyBorder="1" applyAlignment="1">
      <alignment horizontal="center" vertical="center"/>
    </xf>
    <xf numFmtId="0" fontId="13" fillId="3" borderId="4" xfId="0" applyFont="1" applyFill="1" applyBorder="1" applyAlignment="1">
      <alignment horizontal="center" vertical="center"/>
    </xf>
    <xf numFmtId="0" fontId="13" fillId="0" borderId="1" xfId="0" applyFont="1" applyBorder="1" applyAlignment="1">
      <alignment horizontal="left" vertical="center"/>
    </xf>
    <xf numFmtId="0" fontId="4" fillId="5" borderId="1"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xf>
    <xf numFmtId="0" fontId="1" fillId="2" borderId="5" xfId="0" applyFont="1" applyFill="1" applyBorder="1" applyAlignment="1">
      <alignment horizontal="center" vertical="center" wrapText="1"/>
    </xf>
    <xf numFmtId="0" fontId="2" fillId="0" borderId="8" xfId="0" applyFont="1" applyBorder="1"/>
    <xf numFmtId="0" fontId="2" fillId="0" borderId="6" xfId="0" applyFont="1" applyBorder="1"/>
    <xf numFmtId="0" fontId="13" fillId="3" borderId="1" xfId="0" applyFont="1" applyFill="1" applyBorder="1" applyAlignment="1">
      <alignment horizontal="left" vertical="center"/>
    </xf>
    <xf numFmtId="0" fontId="13" fillId="4" borderId="1" xfId="0" applyFont="1" applyFill="1" applyBorder="1" applyAlignment="1">
      <alignment horizontal="left" vertical="center"/>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166" fontId="13" fillId="0" borderId="1" xfId="0" applyNumberFormat="1" applyFont="1" applyBorder="1" applyAlignment="1">
      <alignment horizontal="center" vertical="center"/>
    </xf>
    <xf numFmtId="168" fontId="1" fillId="5" borderId="1" xfId="0" applyNumberFormat="1" applyFont="1" applyFill="1" applyBorder="1" applyAlignment="1">
      <alignment horizontal="center" vertical="center" wrapText="1"/>
    </xf>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285750</xdr:colOff>
      <xdr:row>30</xdr:row>
      <xdr:rowOff>0</xdr:rowOff>
    </xdr:from>
    <xdr:to>
      <xdr:col>3</xdr:col>
      <xdr:colOff>323850</xdr:colOff>
      <xdr:row>30</xdr:row>
      <xdr:rowOff>342900</xdr:rowOff>
    </xdr:to>
    <xdr:sp macro="" textlink="">
      <xdr:nvSpPr>
        <xdr:cNvPr id="3"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333375</xdr:colOff>
      <xdr:row>30</xdr:row>
      <xdr:rowOff>0</xdr:rowOff>
    </xdr:from>
    <xdr:to>
      <xdr:col>6</xdr:col>
      <xdr:colOff>371475</xdr:colOff>
      <xdr:row>30</xdr:row>
      <xdr:rowOff>352425</xdr:rowOff>
    </xdr:to>
    <xdr:sp macro="" textlink="">
      <xdr:nvSpPr>
        <xdr:cNvPr id="4" name="Shape 4"/>
        <xdr:cNvSpPr txBox="1"/>
      </xdr:nvSpPr>
      <xdr:spPr>
        <a:xfrm>
          <a:off x="5336475" y="3603788"/>
          <a:ext cx="19050" cy="352425"/>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-9525</xdr:colOff>
      <xdr:row>30</xdr:row>
      <xdr:rowOff>0</xdr:rowOff>
    </xdr:from>
    <xdr:to>
      <xdr:col>6</xdr:col>
      <xdr:colOff>28575</xdr:colOff>
      <xdr:row>30</xdr:row>
      <xdr:rowOff>304800</xdr:rowOff>
    </xdr:to>
    <xdr:sp macro="" textlink="">
      <xdr:nvSpPr>
        <xdr:cNvPr id="5"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-9525</xdr:colOff>
      <xdr:row>30</xdr:row>
      <xdr:rowOff>0</xdr:rowOff>
    </xdr:from>
    <xdr:to>
      <xdr:col>6</xdr:col>
      <xdr:colOff>28575</xdr:colOff>
      <xdr:row>30</xdr:row>
      <xdr:rowOff>304800</xdr:rowOff>
    </xdr:to>
    <xdr:sp macro="" textlink="">
      <xdr:nvSpPr>
        <xdr:cNvPr id="2"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3</xdr:col>
      <xdr:colOff>285750</xdr:colOff>
      <xdr:row>30</xdr:row>
      <xdr:rowOff>0</xdr:rowOff>
    </xdr:from>
    <xdr:to>
      <xdr:col>3</xdr:col>
      <xdr:colOff>323850</xdr:colOff>
      <xdr:row>30</xdr:row>
      <xdr:rowOff>342900</xdr:rowOff>
    </xdr:to>
    <xdr:sp macro="" textlink="">
      <xdr:nvSpPr>
        <xdr:cNvPr id="6"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333375</xdr:colOff>
      <xdr:row>30</xdr:row>
      <xdr:rowOff>0</xdr:rowOff>
    </xdr:from>
    <xdr:to>
      <xdr:col>6</xdr:col>
      <xdr:colOff>371475</xdr:colOff>
      <xdr:row>30</xdr:row>
      <xdr:rowOff>361950</xdr:rowOff>
    </xdr:to>
    <xdr:sp macro="" textlink="">
      <xdr:nvSpPr>
        <xdr:cNvPr id="7" name="Shape 6"/>
        <xdr:cNvSpPr txBox="1"/>
      </xdr:nvSpPr>
      <xdr:spPr>
        <a:xfrm>
          <a:off x="5336475" y="3599025"/>
          <a:ext cx="19050" cy="36195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1000"/>
  <sheetViews>
    <sheetView showGridLines="0" tabSelected="1" zoomScale="50" zoomScaleNormal="50" zoomScalePageLayoutView="50" workbookViewId="0">
      <pane xSplit="7" ySplit="11" topLeftCell="H12" activePane="bottomRight" state="frozen"/>
      <selection pane="topRight" activeCell="H1" sqref="H1"/>
      <selection pane="bottomLeft" activeCell="A12" sqref="A12"/>
      <selection pane="bottomRight" activeCell="J12" sqref="J12"/>
    </sheetView>
  </sheetViews>
  <sheetFormatPr baseColWidth="10" defaultColWidth="14.5" defaultRowHeight="15" customHeight="1" x14ac:dyDescent="0.15"/>
  <cols>
    <col min="1" max="1" width="6.5" customWidth="1"/>
    <col min="2" max="2" width="21.33203125" customWidth="1"/>
    <col min="3" max="3" width="97.1640625" customWidth="1"/>
    <col min="4" max="4" width="9.5" customWidth="1"/>
    <col min="5" max="5" width="11.5" customWidth="1"/>
    <col min="6" max="6" width="61.83203125" customWidth="1"/>
    <col min="7" max="7" width="40.83203125" customWidth="1"/>
    <col min="8" max="8" width="24.5" customWidth="1"/>
    <col min="9" max="9" width="29.33203125" customWidth="1"/>
    <col min="10" max="11" width="31.6640625" customWidth="1"/>
    <col min="12" max="12" width="30.6640625" customWidth="1"/>
    <col min="13" max="13" width="24.5" customWidth="1"/>
    <col min="14" max="14" width="34.1640625" customWidth="1"/>
    <col min="15" max="16" width="42.5" customWidth="1"/>
    <col min="17" max="17" width="24.5" customWidth="1"/>
    <col min="18" max="18" width="28.5" customWidth="1"/>
    <col min="19" max="19" width="40.1640625" customWidth="1"/>
    <col min="20" max="21" width="42.5" customWidth="1"/>
    <col min="22" max="22" width="36.5" customWidth="1"/>
    <col min="23" max="24" width="24.5" customWidth="1"/>
    <col min="25" max="26" width="29.83203125" customWidth="1"/>
    <col min="27" max="29" width="24.5" customWidth="1"/>
    <col min="30" max="31" width="36" customWidth="1"/>
    <col min="32" max="32" width="52.6640625" customWidth="1"/>
    <col min="33" max="107" width="24.5" customWidth="1"/>
  </cols>
  <sheetData>
    <row r="1" spans="1:107" ht="185.25" customHeight="1" x14ac:dyDescent="0.15">
      <c r="A1" s="81" t="s">
        <v>5</v>
      </c>
      <c r="B1" s="39"/>
      <c r="C1" s="1" t="s">
        <v>6</v>
      </c>
      <c r="D1" s="82" t="s">
        <v>7</v>
      </c>
      <c r="E1" s="39"/>
      <c r="F1" s="83">
        <f ca="1">TODAY()</f>
        <v>43180</v>
      </c>
      <c r="G1" s="39"/>
      <c r="H1" s="73" t="s">
        <v>8</v>
      </c>
      <c r="I1" s="43"/>
      <c r="J1" s="43"/>
      <c r="K1" s="43"/>
      <c r="L1" s="43"/>
      <c r="M1" s="43"/>
      <c r="N1" s="43"/>
      <c r="O1" s="43"/>
      <c r="P1" s="43"/>
      <c r="Q1" s="43"/>
      <c r="R1" s="43"/>
      <c r="S1" s="43"/>
      <c r="T1" s="39"/>
      <c r="U1" s="37"/>
      <c r="V1" s="72" t="s">
        <v>9</v>
      </c>
      <c r="W1" s="43"/>
      <c r="X1" s="39"/>
      <c r="Y1" s="2" t="s">
        <v>10</v>
      </c>
      <c r="Z1" s="2"/>
      <c r="AA1" s="2" t="s">
        <v>11</v>
      </c>
      <c r="AB1" s="2" t="s">
        <v>12</v>
      </c>
      <c r="AC1" s="2" t="s">
        <v>13</v>
      </c>
      <c r="AD1" s="2" t="s">
        <v>14</v>
      </c>
      <c r="AE1" s="2"/>
      <c r="AF1" s="3">
        <v>6.1</v>
      </c>
      <c r="AG1" s="4"/>
      <c r="AH1" s="4"/>
      <c r="AI1" s="4"/>
      <c r="AJ1" s="4"/>
      <c r="AK1" s="4"/>
      <c r="AL1" s="4"/>
      <c r="AM1" s="4"/>
      <c r="AN1" s="4"/>
      <c r="AO1" s="4"/>
      <c r="AP1" s="4"/>
      <c r="AQ1" s="4"/>
      <c r="AR1" s="4"/>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row>
    <row r="2" spans="1:107" ht="138" customHeight="1" x14ac:dyDescent="0.15">
      <c r="A2" s="76" t="s">
        <v>15</v>
      </c>
      <c r="B2" s="78"/>
      <c r="C2" s="6">
        <f>T23</f>
        <v>0</v>
      </c>
      <c r="D2" s="76" t="s">
        <v>16</v>
      </c>
      <c r="E2" s="77"/>
      <c r="F2" s="78"/>
      <c r="G2" s="7" t="s">
        <v>17</v>
      </c>
      <c r="H2" s="45" t="s">
        <v>18</v>
      </c>
      <c r="I2" s="46"/>
      <c r="J2" s="46"/>
      <c r="K2" s="47"/>
      <c r="L2" s="48"/>
      <c r="M2" s="49" t="s">
        <v>19</v>
      </c>
      <c r="N2" s="46"/>
      <c r="O2" s="46"/>
      <c r="P2" s="47"/>
      <c r="Q2" s="46"/>
      <c r="R2" s="46"/>
      <c r="S2" s="46"/>
      <c r="T2" s="46"/>
      <c r="U2" s="47"/>
      <c r="V2" s="46"/>
      <c r="W2" s="46"/>
      <c r="X2" s="46"/>
      <c r="Y2" s="46"/>
      <c r="Z2" s="47"/>
      <c r="AA2" s="46"/>
      <c r="AB2" s="46"/>
      <c r="AC2" s="46"/>
      <c r="AD2" s="46"/>
      <c r="AE2" s="47"/>
      <c r="AF2" s="48"/>
      <c r="AG2" s="8"/>
      <c r="AH2" s="8"/>
      <c r="AI2" s="8"/>
      <c r="AJ2" s="8"/>
      <c r="AK2" s="8"/>
      <c r="AL2" s="8"/>
      <c r="AM2" s="8"/>
      <c r="AN2" s="8"/>
      <c r="AO2" s="8"/>
      <c r="AP2" s="8"/>
      <c r="AQ2" s="8"/>
      <c r="AR2" s="8"/>
      <c r="AS2" s="8"/>
      <c r="AT2" s="8"/>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row>
    <row r="3" spans="1:107" ht="30.75" customHeight="1" x14ac:dyDescent="0.15">
      <c r="A3" s="5"/>
      <c r="B3" s="9"/>
      <c r="C3" s="10"/>
      <c r="D3" s="10"/>
      <c r="E3" s="10"/>
      <c r="F3" s="10"/>
      <c r="G3" s="10"/>
      <c r="H3" s="10"/>
      <c r="I3" s="10"/>
      <c r="J3" s="10"/>
      <c r="K3" s="10"/>
      <c r="L3" s="10"/>
      <c r="M3" s="10"/>
      <c r="N3" s="10"/>
      <c r="O3" s="10"/>
      <c r="P3" s="10"/>
      <c r="Q3" s="10"/>
      <c r="R3" s="5"/>
      <c r="S3" s="11"/>
      <c r="T3" s="5"/>
      <c r="U3" s="5"/>
      <c r="V3" s="11"/>
      <c r="W3" s="5"/>
      <c r="X3" s="12"/>
      <c r="Y3" s="12"/>
      <c r="Z3" s="12"/>
      <c r="AA3" s="12"/>
      <c r="AB3" s="12"/>
      <c r="AC3" s="12"/>
      <c r="AD3" s="5"/>
      <c r="AE3" s="5"/>
      <c r="AF3" s="12"/>
      <c r="AG3" s="12"/>
      <c r="AH3" s="12"/>
      <c r="AI3" s="12"/>
      <c r="AJ3" s="12"/>
      <c r="AK3" s="12"/>
      <c r="AL3" s="5"/>
      <c r="AM3" s="13"/>
      <c r="AN3" s="13"/>
      <c r="AO3" s="13"/>
      <c r="AP3" s="13"/>
      <c r="AQ3" s="13"/>
      <c r="AR3" s="13"/>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row>
    <row r="4" spans="1:107" ht="36.75" customHeight="1" x14ac:dyDescent="0.15">
      <c r="A4" s="75" t="s">
        <v>20</v>
      </c>
      <c r="B4" s="43"/>
      <c r="C4" s="43"/>
      <c r="D4" s="43"/>
      <c r="E4" s="43"/>
      <c r="F4" s="43"/>
      <c r="G4" s="43"/>
      <c r="H4" s="43"/>
      <c r="I4" s="43"/>
      <c r="J4" s="43"/>
      <c r="K4" s="43"/>
      <c r="L4" s="39"/>
      <c r="M4" s="75" t="s">
        <v>21</v>
      </c>
      <c r="N4" s="43"/>
      <c r="O4" s="43"/>
      <c r="P4" s="43"/>
      <c r="Q4" s="43"/>
      <c r="R4" s="43"/>
      <c r="S4" s="43"/>
      <c r="T4" s="43"/>
      <c r="U4" s="43"/>
      <c r="V4" s="39"/>
      <c r="W4" s="75" t="s">
        <v>22</v>
      </c>
      <c r="X4" s="43"/>
      <c r="Y4" s="43"/>
      <c r="Z4" s="43"/>
      <c r="AA4" s="39"/>
      <c r="AB4" s="75" t="s">
        <v>23</v>
      </c>
      <c r="AC4" s="43"/>
      <c r="AD4" s="43"/>
      <c r="AE4" s="43"/>
      <c r="AF4" s="39"/>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row>
    <row r="5" spans="1:107" ht="88.5" customHeight="1" x14ac:dyDescent="0.15">
      <c r="A5" s="74" t="s">
        <v>24</v>
      </c>
      <c r="B5" s="43"/>
      <c r="C5" s="43"/>
      <c r="D5" s="43"/>
      <c r="E5" s="43"/>
      <c r="F5" s="43"/>
      <c r="G5" s="39"/>
      <c r="H5" s="50" t="s">
        <v>25</v>
      </c>
      <c r="I5" s="43"/>
      <c r="J5" s="43"/>
      <c r="K5" s="43"/>
      <c r="L5" s="39"/>
      <c r="M5" s="50" t="s">
        <v>26</v>
      </c>
      <c r="N5" s="43"/>
      <c r="O5" s="43"/>
      <c r="P5" s="43"/>
      <c r="Q5" s="39"/>
      <c r="R5" s="50" t="s">
        <v>27</v>
      </c>
      <c r="S5" s="43"/>
      <c r="T5" s="43"/>
      <c r="U5" s="43"/>
      <c r="V5" s="39"/>
      <c r="W5" s="50" t="s">
        <v>28</v>
      </c>
      <c r="X5" s="43"/>
      <c r="Y5" s="43"/>
      <c r="Z5" s="43"/>
      <c r="AA5" s="39"/>
      <c r="AB5" s="50" t="s">
        <v>29</v>
      </c>
      <c r="AC5" s="43"/>
      <c r="AD5" s="43"/>
      <c r="AE5" s="43"/>
      <c r="AF5" s="39"/>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row>
    <row r="6" spans="1:107" ht="31.5" customHeight="1" x14ac:dyDescent="0.15">
      <c r="A6" s="80" t="s">
        <v>30</v>
      </c>
      <c r="B6" s="43"/>
      <c r="C6" s="43"/>
      <c r="D6" s="43"/>
      <c r="E6" s="43"/>
      <c r="F6" s="43"/>
      <c r="G6" s="39"/>
      <c r="H6" s="80"/>
      <c r="I6" s="43"/>
      <c r="J6" s="43"/>
      <c r="K6" s="43"/>
      <c r="L6" s="39"/>
      <c r="M6" s="80" t="s">
        <v>31</v>
      </c>
      <c r="N6" s="43"/>
      <c r="O6" s="43"/>
      <c r="P6" s="43"/>
      <c r="Q6" s="39"/>
      <c r="R6" s="80" t="s">
        <v>32</v>
      </c>
      <c r="S6" s="43"/>
      <c r="T6" s="43"/>
      <c r="U6" s="43"/>
      <c r="V6" s="39"/>
      <c r="W6" s="80" t="s">
        <v>33</v>
      </c>
      <c r="X6" s="43"/>
      <c r="Y6" s="43"/>
      <c r="Z6" s="43"/>
      <c r="AA6" s="39"/>
      <c r="AB6" s="80" t="s">
        <v>30</v>
      </c>
      <c r="AC6" s="43"/>
      <c r="AD6" s="43"/>
      <c r="AE6" s="43"/>
      <c r="AF6" s="39"/>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row>
    <row r="7" spans="1:107" ht="31.5" customHeight="1" x14ac:dyDescent="0.15">
      <c r="A7" s="79" t="s">
        <v>34</v>
      </c>
      <c r="B7" s="39"/>
      <c r="C7" s="67"/>
      <c r="D7" s="43"/>
      <c r="E7" s="43"/>
      <c r="F7" s="43"/>
      <c r="G7" s="39"/>
      <c r="H7" s="79" t="s">
        <v>34</v>
      </c>
      <c r="I7" s="39"/>
      <c r="J7" s="67"/>
      <c r="K7" s="68"/>
      <c r="L7" s="39"/>
      <c r="M7" s="79" t="s">
        <v>34</v>
      </c>
      <c r="N7" s="39"/>
      <c r="O7" s="67"/>
      <c r="P7" s="68"/>
      <c r="Q7" s="39"/>
      <c r="R7" s="79" t="s">
        <v>34</v>
      </c>
      <c r="S7" s="39"/>
      <c r="T7" s="67"/>
      <c r="U7" s="68"/>
      <c r="V7" s="39"/>
      <c r="W7" s="79" t="s">
        <v>34</v>
      </c>
      <c r="X7" s="39"/>
      <c r="Y7" s="67"/>
      <c r="Z7" s="68"/>
      <c r="AA7" s="39"/>
      <c r="AB7" s="79" t="s">
        <v>34</v>
      </c>
      <c r="AC7" s="39"/>
      <c r="AD7" s="67"/>
      <c r="AE7" s="68"/>
      <c r="AF7" s="39"/>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row>
    <row r="8" spans="1:107" ht="31.5" customHeight="1" x14ac:dyDescent="0.15">
      <c r="A8" s="69" t="s">
        <v>35</v>
      </c>
      <c r="B8" s="39"/>
      <c r="C8" s="84">
        <f ca="1">TODAY()+0</f>
        <v>43180</v>
      </c>
      <c r="D8" s="43"/>
      <c r="E8" s="43"/>
      <c r="F8" s="43"/>
      <c r="G8" s="39"/>
      <c r="H8" s="69" t="s">
        <v>35</v>
      </c>
      <c r="I8" s="39"/>
      <c r="J8" s="67"/>
      <c r="K8" s="68"/>
      <c r="L8" s="39"/>
      <c r="M8" s="69" t="s">
        <v>35</v>
      </c>
      <c r="N8" s="39"/>
      <c r="O8" s="67"/>
      <c r="P8" s="68"/>
      <c r="Q8" s="39"/>
      <c r="R8" s="69" t="s">
        <v>35</v>
      </c>
      <c r="S8" s="39"/>
      <c r="T8" s="67"/>
      <c r="U8" s="68"/>
      <c r="V8" s="39"/>
      <c r="W8" s="69" t="s">
        <v>35</v>
      </c>
      <c r="X8" s="39"/>
      <c r="Y8" s="67"/>
      <c r="Z8" s="68"/>
      <c r="AA8" s="39"/>
      <c r="AB8" s="69" t="s">
        <v>35</v>
      </c>
      <c r="AC8" s="39"/>
      <c r="AD8" s="67"/>
      <c r="AE8" s="68"/>
      <c r="AF8" s="39"/>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row>
    <row r="9" spans="1:107" ht="31.5" customHeight="1" x14ac:dyDescent="0.15">
      <c r="A9" s="16"/>
      <c r="B9" s="16"/>
      <c r="C9" s="16"/>
      <c r="D9" s="17"/>
      <c r="E9" s="16"/>
      <c r="F9" s="16"/>
      <c r="G9" s="16"/>
      <c r="H9" s="17"/>
      <c r="I9" s="18"/>
      <c r="J9" s="17"/>
      <c r="K9" s="17"/>
      <c r="L9" s="17"/>
      <c r="M9" s="17"/>
      <c r="N9" s="18"/>
      <c r="O9" s="17"/>
      <c r="P9" s="17"/>
      <c r="Q9" s="17"/>
      <c r="R9" s="17"/>
      <c r="S9" s="17"/>
      <c r="T9" s="17"/>
      <c r="U9" s="17"/>
      <c r="V9" s="17"/>
      <c r="W9" s="17"/>
      <c r="X9" s="17"/>
      <c r="Y9" s="17"/>
      <c r="Z9" s="17"/>
      <c r="AA9" s="17"/>
      <c r="AB9" s="17"/>
      <c r="AC9" s="17"/>
      <c r="AD9" s="17"/>
      <c r="AE9" s="17"/>
      <c r="AF9" s="17"/>
      <c r="AG9" s="15"/>
      <c r="AH9" s="15"/>
      <c r="AI9" s="15"/>
      <c r="AJ9" s="15"/>
      <c r="AK9" s="15"/>
      <c r="AL9" s="15"/>
      <c r="AM9" s="15"/>
      <c r="AN9" s="15"/>
      <c r="AO9" s="15"/>
      <c r="AP9" s="15"/>
      <c r="AQ9" s="15"/>
      <c r="AR9" s="15"/>
      <c r="AS9" s="15"/>
      <c r="AT9" s="15"/>
      <c r="AU9" s="15"/>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row>
    <row r="10" spans="1:107" ht="72" customHeight="1" x14ac:dyDescent="0.15">
      <c r="A10" s="70" t="s">
        <v>36</v>
      </c>
      <c r="B10" s="43"/>
      <c r="C10" s="43"/>
      <c r="D10" s="43"/>
      <c r="E10" s="43"/>
      <c r="F10" s="43"/>
      <c r="G10" s="39"/>
      <c r="H10" s="42" t="s">
        <v>83</v>
      </c>
      <c r="I10" s="43"/>
      <c r="J10" s="43"/>
      <c r="K10" s="43"/>
      <c r="L10" s="39"/>
      <c r="M10" s="42" t="s">
        <v>82</v>
      </c>
      <c r="N10" s="43"/>
      <c r="O10" s="43"/>
      <c r="P10" s="43"/>
      <c r="Q10" s="39"/>
      <c r="R10" s="85" t="s">
        <v>81</v>
      </c>
      <c r="S10" s="43"/>
      <c r="T10" s="43"/>
      <c r="U10" s="43"/>
      <c r="V10" s="39"/>
      <c r="W10" s="42" t="s">
        <v>79</v>
      </c>
      <c r="X10" s="43"/>
      <c r="Y10" s="43"/>
      <c r="Z10" s="43"/>
      <c r="AA10" s="39"/>
      <c r="AB10" s="42" t="s">
        <v>80</v>
      </c>
      <c r="AC10" s="43"/>
      <c r="AD10" s="43"/>
      <c r="AE10" s="43"/>
      <c r="AF10" s="39"/>
      <c r="AG10" s="42" t="s">
        <v>37</v>
      </c>
      <c r="AH10" s="43"/>
      <c r="AI10" s="43"/>
      <c r="AJ10" s="43"/>
      <c r="AK10" s="39"/>
      <c r="AL10" s="42" t="s">
        <v>38</v>
      </c>
      <c r="AM10" s="43"/>
      <c r="AN10" s="43"/>
      <c r="AO10" s="43"/>
      <c r="AP10" s="39"/>
      <c r="AQ10" s="42" t="s">
        <v>39</v>
      </c>
      <c r="AR10" s="43"/>
      <c r="AS10" s="43"/>
      <c r="AT10" s="43"/>
      <c r="AU10" s="39"/>
      <c r="AV10" s="42" t="s">
        <v>40</v>
      </c>
      <c r="AW10" s="43"/>
      <c r="AX10" s="43"/>
      <c r="AY10" s="43"/>
      <c r="AZ10" s="39"/>
      <c r="BA10" s="42" t="s">
        <v>41</v>
      </c>
      <c r="BB10" s="43"/>
      <c r="BC10" s="43"/>
      <c r="BD10" s="43"/>
      <c r="BE10" s="39"/>
      <c r="BF10" s="42" t="s">
        <v>42</v>
      </c>
      <c r="BG10" s="43"/>
      <c r="BH10" s="43"/>
      <c r="BI10" s="43"/>
      <c r="BJ10" s="39"/>
      <c r="BK10" s="42" t="s">
        <v>43</v>
      </c>
      <c r="BL10" s="43"/>
      <c r="BM10" s="43"/>
      <c r="BN10" s="43"/>
      <c r="BO10" s="39"/>
      <c r="BP10" s="42" t="s">
        <v>44</v>
      </c>
      <c r="BQ10" s="43"/>
      <c r="BR10" s="43"/>
      <c r="BS10" s="43"/>
      <c r="BT10" s="39"/>
      <c r="BU10" s="42" t="s">
        <v>45</v>
      </c>
      <c r="BV10" s="43"/>
      <c r="BW10" s="43"/>
      <c r="BX10" s="43"/>
      <c r="BY10" s="39"/>
      <c r="BZ10" s="42" t="s">
        <v>46</v>
      </c>
      <c r="CA10" s="43"/>
      <c r="CB10" s="43"/>
      <c r="CC10" s="43"/>
      <c r="CD10" s="39"/>
      <c r="CE10" s="42" t="s">
        <v>47</v>
      </c>
      <c r="CF10" s="43"/>
      <c r="CG10" s="43"/>
      <c r="CH10" s="43"/>
      <c r="CI10" s="39"/>
      <c r="CJ10" s="42" t="s">
        <v>48</v>
      </c>
      <c r="CK10" s="43"/>
      <c r="CL10" s="43"/>
      <c r="CM10" s="43"/>
      <c r="CN10" s="39"/>
      <c r="CO10" s="42" t="s">
        <v>49</v>
      </c>
      <c r="CP10" s="43"/>
      <c r="CQ10" s="43"/>
      <c r="CR10" s="43"/>
      <c r="CS10" s="39"/>
      <c r="CT10" s="42" t="s">
        <v>50</v>
      </c>
      <c r="CU10" s="43"/>
      <c r="CV10" s="43"/>
      <c r="CW10" s="43"/>
      <c r="CX10" s="39"/>
      <c r="CY10" s="42" t="s">
        <v>51</v>
      </c>
      <c r="CZ10" s="43"/>
      <c r="DA10" s="43"/>
      <c r="DB10" s="43"/>
      <c r="DC10" s="39"/>
    </row>
    <row r="11" spans="1:107" ht="100.5" customHeight="1" x14ac:dyDescent="0.15">
      <c r="A11" s="19" t="s">
        <v>52</v>
      </c>
      <c r="B11" s="20" t="s">
        <v>53</v>
      </c>
      <c r="C11" s="21" t="s">
        <v>54</v>
      </c>
      <c r="D11" s="22" t="s">
        <v>55</v>
      </c>
      <c r="E11" s="23" t="s">
        <v>56</v>
      </c>
      <c r="F11" s="20" t="s">
        <v>57</v>
      </c>
      <c r="G11" s="20" t="s">
        <v>58</v>
      </c>
      <c r="H11" s="24" t="s">
        <v>59</v>
      </c>
      <c r="I11" s="24" t="s">
        <v>60</v>
      </c>
      <c r="J11" s="24" t="s">
        <v>61</v>
      </c>
      <c r="K11" s="24" t="s">
        <v>62</v>
      </c>
      <c r="L11" s="24" t="s">
        <v>84</v>
      </c>
      <c r="M11" s="24" t="s">
        <v>59</v>
      </c>
      <c r="N11" s="24" t="s">
        <v>60</v>
      </c>
      <c r="O11" s="24" t="s">
        <v>61</v>
      </c>
      <c r="P11" s="24" t="s">
        <v>62</v>
      </c>
      <c r="Q11" s="24" t="s">
        <v>84</v>
      </c>
      <c r="R11" s="24" t="s">
        <v>59</v>
      </c>
      <c r="S11" s="24" t="s">
        <v>60</v>
      </c>
      <c r="T11" s="24" t="s">
        <v>61</v>
      </c>
      <c r="U11" s="24" t="s">
        <v>62</v>
      </c>
      <c r="V11" s="24" t="s">
        <v>84</v>
      </c>
      <c r="W11" s="24" t="s">
        <v>59</v>
      </c>
      <c r="X11" s="24" t="s">
        <v>60</v>
      </c>
      <c r="Y11" s="24" t="s">
        <v>61</v>
      </c>
      <c r="Z11" s="24" t="s">
        <v>62</v>
      </c>
      <c r="AA11" s="24" t="s">
        <v>84</v>
      </c>
      <c r="AB11" s="24" t="s">
        <v>59</v>
      </c>
      <c r="AC11" s="24" t="s">
        <v>60</v>
      </c>
      <c r="AD11" s="24" t="s">
        <v>61</v>
      </c>
      <c r="AE11" s="24" t="s">
        <v>62</v>
      </c>
      <c r="AF11" s="24" t="s">
        <v>84</v>
      </c>
      <c r="AG11" s="24" t="s">
        <v>59</v>
      </c>
      <c r="AH11" s="24" t="s">
        <v>60</v>
      </c>
      <c r="AI11" s="24" t="s">
        <v>61</v>
      </c>
      <c r="AJ11" s="24" t="s">
        <v>62</v>
      </c>
      <c r="AK11" s="24" t="s">
        <v>84</v>
      </c>
      <c r="AL11" s="24" t="s">
        <v>59</v>
      </c>
      <c r="AM11" s="24" t="s">
        <v>60</v>
      </c>
      <c r="AN11" s="24" t="s">
        <v>61</v>
      </c>
      <c r="AO11" s="24" t="s">
        <v>62</v>
      </c>
      <c r="AP11" s="24" t="s">
        <v>84</v>
      </c>
      <c r="AQ11" s="24" t="s">
        <v>59</v>
      </c>
      <c r="AR11" s="24" t="s">
        <v>60</v>
      </c>
      <c r="AS11" s="24" t="s">
        <v>61</v>
      </c>
      <c r="AT11" s="24" t="s">
        <v>62</v>
      </c>
      <c r="AU11" s="24" t="s">
        <v>84</v>
      </c>
      <c r="AV11" s="24" t="s">
        <v>59</v>
      </c>
      <c r="AW11" s="24" t="s">
        <v>60</v>
      </c>
      <c r="AX11" s="24" t="s">
        <v>61</v>
      </c>
      <c r="AY11" s="24" t="s">
        <v>62</v>
      </c>
      <c r="AZ11" s="24" t="s">
        <v>84</v>
      </c>
      <c r="BA11" s="24" t="s">
        <v>59</v>
      </c>
      <c r="BB11" s="24" t="s">
        <v>60</v>
      </c>
      <c r="BC11" s="24" t="s">
        <v>61</v>
      </c>
      <c r="BD11" s="24" t="s">
        <v>62</v>
      </c>
      <c r="BE11" s="24" t="s">
        <v>84</v>
      </c>
      <c r="BF11" s="24" t="s">
        <v>59</v>
      </c>
      <c r="BG11" s="24" t="s">
        <v>60</v>
      </c>
      <c r="BH11" s="24" t="s">
        <v>61</v>
      </c>
      <c r="BI11" s="24" t="s">
        <v>62</v>
      </c>
      <c r="BJ11" s="24" t="s">
        <v>84</v>
      </c>
      <c r="BK11" s="24" t="s">
        <v>59</v>
      </c>
      <c r="BL11" s="24" t="s">
        <v>60</v>
      </c>
      <c r="BM11" s="24" t="s">
        <v>61</v>
      </c>
      <c r="BN11" s="24" t="s">
        <v>62</v>
      </c>
      <c r="BO11" s="24" t="s">
        <v>84</v>
      </c>
      <c r="BP11" s="24" t="s">
        <v>59</v>
      </c>
      <c r="BQ11" s="24" t="s">
        <v>60</v>
      </c>
      <c r="BR11" s="24" t="s">
        <v>61</v>
      </c>
      <c r="BS11" s="24" t="s">
        <v>62</v>
      </c>
      <c r="BT11" s="24" t="s">
        <v>84</v>
      </c>
      <c r="BU11" s="24" t="s">
        <v>59</v>
      </c>
      <c r="BV11" s="24" t="s">
        <v>60</v>
      </c>
      <c r="BW11" s="24" t="s">
        <v>61</v>
      </c>
      <c r="BX11" s="24" t="s">
        <v>62</v>
      </c>
      <c r="BY11" s="24" t="s">
        <v>84</v>
      </c>
      <c r="BZ11" s="24" t="s">
        <v>59</v>
      </c>
      <c r="CA11" s="24" t="s">
        <v>60</v>
      </c>
      <c r="CB11" s="24" t="s">
        <v>61</v>
      </c>
      <c r="CC11" s="24" t="s">
        <v>62</v>
      </c>
      <c r="CD11" s="24" t="s">
        <v>84</v>
      </c>
      <c r="CE11" s="24" t="s">
        <v>59</v>
      </c>
      <c r="CF11" s="24" t="s">
        <v>60</v>
      </c>
      <c r="CG11" s="24" t="s">
        <v>61</v>
      </c>
      <c r="CH11" s="24" t="s">
        <v>62</v>
      </c>
      <c r="CI11" s="24" t="s">
        <v>84</v>
      </c>
      <c r="CJ11" s="24" t="s">
        <v>59</v>
      </c>
      <c r="CK11" s="24" t="s">
        <v>60</v>
      </c>
      <c r="CL11" s="24" t="s">
        <v>61</v>
      </c>
      <c r="CM11" s="24" t="s">
        <v>62</v>
      </c>
      <c r="CN11" s="24" t="s">
        <v>84</v>
      </c>
      <c r="CO11" s="24" t="s">
        <v>59</v>
      </c>
      <c r="CP11" s="24" t="s">
        <v>60</v>
      </c>
      <c r="CQ11" s="24" t="s">
        <v>61</v>
      </c>
      <c r="CR11" s="24" t="s">
        <v>62</v>
      </c>
      <c r="CS11" s="24" t="s">
        <v>84</v>
      </c>
      <c r="CT11" s="24" t="s">
        <v>59</v>
      </c>
      <c r="CU11" s="24" t="s">
        <v>60</v>
      </c>
      <c r="CV11" s="24" t="s">
        <v>61</v>
      </c>
      <c r="CW11" s="24" t="s">
        <v>62</v>
      </c>
      <c r="CX11" s="24" t="s">
        <v>84</v>
      </c>
      <c r="CY11" s="24" t="s">
        <v>59</v>
      </c>
      <c r="CZ11" s="24" t="s">
        <v>60</v>
      </c>
      <c r="DA11" s="24" t="s">
        <v>61</v>
      </c>
      <c r="DB11" s="24" t="s">
        <v>62</v>
      </c>
      <c r="DC11" s="24" t="s">
        <v>84</v>
      </c>
    </row>
    <row r="12" spans="1:107" ht="174" customHeight="1" x14ac:dyDescent="0.15">
      <c r="A12" s="25">
        <v>1</v>
      </c>
      <c r="B12" s="25"/>
      <c r="C12" s="25"/>
      <c r="D12" s="25"/>
      <c r="E12" s="25"/>
      <c r="F12" s="25"/>
      <c r="G12" s="25"/>
      <c r="H12" s="26"/>
      <c r="I12" s="26"/>
      <c r="J12" s="27">
        <f t="shared" ref="J12:J21" si="0">I12*D12</f>
        <v>0</v>
      </c>
      <c r="K12" s="27"/>
      <c r="L12" s="27"/>
      <c r="M12" s="26"/>
      <c r="N12" s="26"/>
      <c r="O12" s="27">
        <f t="shared" ref="O12:O21" si="1">N12*D12</f>
        <v>0</v>
      </c>
      <c r="P12" s="27"/>
      <c r="Q12" s="27"/>
      <c r="R12" s="27"/>
      <c r="S12" s="28"/>
      <c r="T12" s="27">
        <f>S12*D12</f>
        <v>0</v>
      </c>
      <c r="U12" s="27"/>
      <c r="V12" s="27"/>
      <c r="W12" s="26"/>
      <c r="X12" s="26"/>
      <c r="Y12" s="27"/>
      <c r="Z12" s="27"/>
      <c r="AA12" s="27"/>
      <c r="AB12" s="27"/>
      <c r="AC12" s="28"/>
      <c r="AD12" s="27"/>
      <c r="AE12" s="27"/>
      <c r="AF12" s="27"/>
      <c r="AG12" s="27"/>
      <c r="AH12" s="28"/>
      <c r="AI12" s="27">
        <f t="shared" ref="AI12:AI21" si="2">D12*AH12</f>
        <v>0</v>
      </c>
      <c r="AJ12" s="27"/>
      <c r="AK12" s="27"/>
      <c r="AL12" s="27"/>
      <c r="AM12" s="28"/>
      <c r="AN12" s="27">
        <f t="shared" ref="AN12:AN21" si="3">D12*AM12</f>
        <v>0</v>
      </c>
      <c r="AO12" s="27"/>
      <c r="AP12" s="27"/>
      <c r="AQ12" s="27"/>
      <c r="AR12" s="28"/>
      <c r="AS12" s="27">
        <f t="shared" ref="AS12:AS21" si="4">D12*AR12</f>
        <v>0</v>
      </c>
      <c r="AT12" s="27"/>
      <c r="AU12" s="27"/>
      <c r="AV12" s="27"/>
      <c r="AW12" s="28"/>
      <c r="AX12" s="27">
        <f t="shared" ref="AX12:AX21" si="5">D12*AW12</f>
        <v>0</v>
      </c>
      <c r="AY12" s="27"/>
      <c r="AZ12" s="27"/>
      <c r="BA12" s="27"/>
      <c r="BB12" s="28"/>
      <c r="BC12" s="27">
        <f t="shared" ref="BC12:BC21" si="6">D12*BB12</f>
        <v>0</v>
      </c>
      <c r="BD12" s="27"/>
      <c r="BE12" s="27"/>
      <c r="BF12" s="27"/>
      <c r="BG12" s="28"/>
      <c r="BH12" s="27">
        <f t="shared" ref="BH12:BH21" si="7">D12*BG12</f>
        <v>0</v>
      </c>
      <c r="BI12" s="27"/>
      <c r="BJ12" s="27"/>
      <c r="BK12" s="27"/>
      <c r="BL12" s="28"/>
      <c r="BM12" s="27">
        <f t="shared" ref="BM12:BM21" si="8">BL12*D12</f>
        <v>0</v>
      </c>
      <c r="BN12" s="27"/>
      <c r="BO12" s="27"/>
      <c r="BP12" s="27"/>
      <c r="BQ12" s="27"/>
      <c r="BR12" s="27">
        <f t="shared" ref="BR12:BR21" si="9">D12*BQ12</f>
        <v>0</v>
      </c>
      <c r="BS12" s="27"/>
      <c r="BT12" s="27"/>
      <c r="BU12" s="27"/>
      <c r="BV12" s="27"/>
      <c r="BW12" s="27">
        <f t="shared" ref="BW12:BW21" si="10">BV12*$D12</f>
        <v>0</v>
      </c>
      <c r="BX12" s="27"/>
      <c r="BY12" s="27"/>
      <c r="BZ12" s="27"/>
      <c r="CA12" s="28"/>
      <c r="CB12" s="27">
        <f t="shared" ref="CB12:CB21" si="11">D12*CA12</f>
        <v>0</v>
      </c>
      <c r="CC12" s="27"/>
      <c r="CD12" s="27"/>
      <c r="CE12" s="27"/>
      <c r="CF12" s="28"/>
      <c r="CG12" s="27">
        <f t="shared" ref="CG12:CG21" si="12">D12*CF12</f>
        <v>0</v>
      </c>
      <c r="CH12" s="27"/>
      <c r="CI12" s="27"/>
      <c r="CJ12" s="27"/>
      <c r="CK12" s="27"/>
      <c r="CL12" s="27">
        <f t="shared" ref="CL12:CL21" si="13">D12*CK12</f>
        <v>0</v>
      </c>
      <c r="CM12" s="27"/>
      <c r="CN12" s="27"/>
      <c r="CO12" s="27"/>
      <c r="CP12" s="27"/>
      <c r="CQ12" s="27">
        <f t="shared" ref="CQ12:CQ21" si="14">D12*CP12</f>
        <v>0</v>
      </c>
      <c r="CR12" s="27"/>
      <c r="CS12" s="27"/>
      <c r="CT12" s="27"/>
      <c r="CU12" s="28"/>
      <c r="CV12" s="27">
        <f t="shared" ref="CV12:CV21" si="15">D12*CU12</f>
        <v>0</v>
      </c>
      <c r="CW12" s="27"/>
      <c r="CX12" s="27"/>
      <c r="CY12" s="27"/>
      <c r="CZ12" s="28"/>
      <c r="DA12" s="27">
        <f t="shared" ref="DA12:DA21" si="16">D12*CZ12</f>
        <v>0</v>
      </c>
      <c r="DB12" s="27"/>
      <c r="DC12" s="27"/>
    </row>
    <row r="13" spans="1:107" ht="61.5" customHeight="1" x14ac:dyDescent="0.15">
      <c r="A13" s="29">
        <v>2</v>
      </c>
      <c r="B13" s="29"/>
      <c r="C13" s="29"/>
      <c r="D13" s="29"/>
      <c r="E13" s="29"/>
      <c r="F13" s="29"/>
      <c r="G13" s="29"/>
      <c r="H13" s="30"/>
      <c r="I13" s="31"/>
      <c r="J13" s="32">
        <f t="shared" si="0"/>
        <v>0</v>
      </c>
      <c r="K13" s="32"/>
      <c r="L13" s="30"/>
      <c r="M13" s="30"/>
      <c r="N13" s="30"/>
      <c r="O13" s="30">
        <f t="shared" si="1"/>
        <v>0</v>
      </c>
      <c r="P13" s="30"/>
      <c r="Q13" s="30"/>
      <c r="R13" s="30"/>
      <c r="S13" s="31"/>
      <c r="T13" s="30">
        <f t="shared" ref="T13:T21" si="17">D13*S13</f>
        <v>0</v>
      </c>
      <c r="U13" s="30"/>
      <c r="V13" s="30"/>
      <c r="W13" s="30"/>
      <c r="X13" s="31"/>
      <c r="Y13" s="30">
        <f t="shared" ref="Y13:Y21" si="18">D13*X13</f>
        <v>0</v>
      </c>
      <c r="Z13" s="30"/>
      <c r="AA13" s="30"/>
      <c r="AB13" s="30"/>
      <c r="AC13" s="31"/>
      <c r="AD13" s="30">
        <f t="shared" ref="AD13:AD21" si="19">AC13*D13</f>
        <v>0</v>
      </c>
      <c r="AE13" s="30"/>
      <c r="AF13" s="30"/>
      <c r="AG13" s="30"/>
      <c r="AH13" s="31"/>
      <c r="AI13" s="30">
        <f t="shared" si="2"/>
        <v>0</v>
      </c>
      <c r="AJ13" s="30"/>
      <c r="AK13" s="30"/>
      <c r="AL13" s="30"/>
      <c r="AM13" s="31"/>
      <c r="AN13" s="30">
        <f t="shared" si="3"/>
        <v>0</v>
      </c>
      <c r="AO13" s="30"/>
      <c r="AP13" s="30"/>
      <c r="AQ13" s="30"/>
      <c r="AR13" s="31"/>
      <c r="AS13" s="30">
        <f t="shared" si="4"/>
        <v>0</v>
      </c>
      <c r="AT13" s="30"/>
      <c r="AU13" s="30"/>
      <c r="AV13" s="30"/>
      <c r="AW13" s="31"/>
      <c r="AX13" s="30">
        <f t="shared" si="5"/>
        <v>0</v>
      </c>
      <c r="AY13" s="30"/>
      <c r="AZ13" s="30"/>
      <c r="BA13" s="30"/>
      <c r="BB13" s="31"/>
      <c r="BC13" s="30">
        <f t="shared" si="6"/>
        <v>0</v>
      </c>
      <c r="BD13" s="30"/>
      <c r="BE13" s="30"/>
      <c r="BF13" s="30"/>
      <c r="BG13" s="31"/>
      <c r="BH13" s="30">
        <f t="shared" si="7"/>
        <v>0</v>
      </c>
      <c r="BI13" s="30"/>
      <c r="BJ13" s="30"/>
      <c r="BK13" s="30"/>
      <c r="BL13" s="31"/>
      <c r="BM13" s="30">
        <f t="shared" si="8"/>
        <v>0</v>
      </c>
      <c r="BN13" s="30"/>
      <c r="BO13" s="30"/>
      <c r="BP13" s="30"/>
      <c r="BQ13" s="30"/>
      <c r="BR13" s="30">
        <f t="shared" si="9"/>
        <v>0</v>
      </c>
      <c r="BS13" s="30"/>
      <c r="BT13" s="30"/>
      <c r="BU13" s="30"/>
      <c r="BV13" s="30"/>
      <c r="BW13" s="30">
        <f t="shared" si="10"/>
        <v>0</v>
      </c>
      <c r="BX13" s="30"/>
      <c r="BY13" s="30"/>
      <c r="BZ13" s="30"/>
      <c r="CA13" s="31"/>
      <c r="CB13" s="30">
        <f t="shared" si="11"/>
        <v>0</v>
      </c>
      <c r="CC13" s="30"/>
      <c r="CD13" s="30"/>
      <c r="CE13" s="30"/>
      <c r="CF13" s="31"/>
      <c r="CG13" s="30">
        <f t="shared" si="12"/>
        <v>0</v>
      </c>
      <c r="CH13" s="30"/>
      <c r="CI13" s="30"/>
      <c r="CJ13" s="30"/>
      <c r="CK13" s="30"/>
      <c r="CL13" s="30">
        <f t="shared" si="13"/>
        <v>0</v>
      </c>
      <c r="CM13" s="30"/>
      <c r="CN13" s="30"/>
      <c r="CO13" s="30"/>
      <c r="CP13" s="30"/>
      <c r="CQ13" s="30">
        <f t="shared" si="14"/>
        <v>0</v>
      </c>
      <c r="CR13" s="30"/>
      <c r="CS13" s="30"/>
      <c r="CT13" s="30"/>
      <c r="CU13" s="31"/>
      <c r="CV13" s="30">
        <f t="shared" si="15"/>
        <v>0</v>
      </c>
      <c r="CW13" s="30"/>
      <c r="CX13" s="30"/>
      <c r="CY13" s="30"/>
      <c r="CZ13" s="31"/>
      <c r="DA13" s="30">
        <f t="shared" si="16"/>
        <v>0</v>
      </c>
      <c r="DB13" s="30"/>
      <c r="DC13" s="30"/>
    </row>
    <row r="14" spans="1:107" ht="61.5" customHeight="1" x14ac:dyDescent="0.15">
      <c r="A14" s="29">
        <v>3</v>
      </c>
      <c r="B14" s="29"/>
      <c r="C14" s="29"/>
      <c r="D14" s="29"/>
      <c r="E14" s="29"/>
      <c r="F14" s="29"/>
      <c r="G14" s="29"/>
      <c r="H14" s="30"/>
      <c r="I14" s="31"/>
      <c r="J14" s="32">
        <f t="shared" si="0"/>
        <v>0</v>
      </c>
      <c r="K14" s="32"/>
      <c r="L14" s="30"/>
      <c r="M14" s="30"/>
      <c r="N14" s="30"/>
      <c r="O14" s="30">
        <f t="shared" si="1"/>
        <v>0</v>
      </c>
      <c r="P14" s="30"/>
      <c r="Q14" s="30"/>
      <c r="R14" s="30"/>
      <c r="S14" s="31"/>
      <c r="T14" s="30">
        <f t="shared" si="17"/>
        <v>0</v>
      </c>
      <c r="U14" s="30"/>
      <c r="V14" s="30"/>
      <c r="W14" s="30"/>
      <c r="X14" s="31"/>
      <c r="Y14" s="30">
        <f t="shared" si="18"/>
        <v>0</v>
      </c>
      <c r="Z14" s="30"/>
      <c r="AA14" s="30"/>
      <c r="AB14" s="30"/>
      <c r="AC14" s="31"/>
      <c r="AD14" s="30">
        <f t="shared" si="19"/>
        <v>0</v>
      </c>
      <c r="AE14" s="30"/>
      <c r="AF14" s="30"/>
      <c r="AG14" s="30"/>
      <c r="AH14" s="31"/>
      <c r="AI14" s="30">
        <f t="shared" si="2"/>
        <v>0</v>
      </c>
      <c r="AJ14" s="30"/>
      <c r="AK14" s="30"/>
      <c r="AL14" s="30"/>
      <c r="AM14" s="31"/>
      <c r="AN14" s="30">
        <f t="shared" si="3"/>
        <v>0</v>
      </c>
      <c r="AO14" s="30"/>
      <c r="AP14" s="30"/>
      <c r="AQ14" s="30"/>
      <c r="AR14" s="31"/>
      <c r="AS14" s="30">
        <f t="shared" si="4"/>
        <v>0</v>
      </c>
      <c r="AT14" s="30"/>
      <c r="AU14" s="30"/>
      <c r="AV14" s="30"/>
      <c r="AW14" s="31"/>
      <c r="AX14" s="30">
        <f t="shared" si="5"/>
        <v>0</v>
      </c>
      <c r="AY14" s="30"/>
      <c r="AZ14" s="30"/>
      <c r="BA14" s="30"/>
      <c r="BB14" s="31"/>
      <c r="BC14" s="30">
        <f t="shared" si="6"/>
        <v>0</v>
      </c>
      <c r="BD14" s="30"/>
      <c r="BE14" s="30"/>
      <c r="BF14" s="30"/>
      <c r="BG14" s="31"/>
      <c r="BH14" s="30">
        <f t="shared" si="7"/>
        <v>0</v>
      </c>
      <c r="BI14" s="30"/>
      <c r="BJ14" s="30"/>
      <c r="BK14" s="30"/>
      <c r="BL14" s="31"/>
      <c r="BM14" s="30">
        <f t="shared" si="8"/>
        <v>0</v>
      </c>
      <c r="BN14" s="30"/>
      <c r="BO14" s="30"/>
      <c r="BP14" s="30"/>
      <c r="BQ14" s="30"/>
      <c r="BR14" s="30">
        <f t="shared" si="9"/>
        <v>0</v>
      </c>
      <c r="BS14" s="30"/>
      <c r="BT14" s="30"/>
      <c r="BU14" s="30"/>
      <c r="BV14" s="30"/>
      <c r="BW14" s="30">
        <f t="shared" si="10"/>
        <v>0</v>
      </c>
      <c r="BX14" s="30"/>
      <c r="BY14" s="30"/>
      <c r="BZ14" s="30"/>
      <c r="CA14" s="31"/>
      <c r="CB14" s="30">
        <f t="shared" si="11"/>
        <v>0</v>
      </c>
      <c r="CC14" s="30"/>
      <c r="CD14" s="30"/>
      <c r="CE14" s="30"/>
      <c r="CF14" s="31"/>
      <c r="CG14" s="30">
        <f t="shared" si="12"/>
        <v>0</v>
      </c>
      <c r="CH14" s="30"/>
      <c r="CI14" s="30"/>
      <c r="CJ14" s="30"/>
      <c r="CK14" s="30"/>
      <c r="CL14" s="30">
        <f t="shared" si="13"/>
        <v>0</v>
      </c>
      <c r="CM14" s="30"/>
      <c r="CN14" s="30"/>
      <c r="CO14" s="30"/>
      <c r="CP14" s="30"/>
      <c r="CQ14" s="30">
        <f t="shared" si="14"/>
        <v>0</v>
      </c>
      <c r="CR14" s="30"/>
      <c r="CS14" s="30"/>
      <c r="CT14" s="30"/>
      <c r="CU14" s="31"/>
      <c r="CV14" s="30">
        <f t="shared" si="15"/>
        <v>0</v>
      </c>
      <c r="CW14" s="30"/>
      <c r="CX14" s="30"/>
      <c r="CY14" s="30"/>
      <c r="CZ14" s="31"/>
      <c r="DA14" s="30">
        <f t="shared" si="16"/>
        <v>0</v>
      </c>
      <c r="DB14" s="30"/>
      <c r="DC14" s="30"/>
    </row>
    <row r="15" spans="1:107" ht="61.5" customHeight="1" x14ac:dyDescent="0.15">
      <c r="A15" s="29">
        <v>4</v>
      </c>
      <c r="B15" s="29"/>
      <c r="C15" s="29"/>
      <c r="D15" s="29"/>
      <c r="E15" s="29"/>
      <c r="F15" s="29"/>
      <c r="G15" s="29"/>
      <c r="H15" s="30"/>
      <c r="I15" s="31"/>
      <c r="J15" s="32">
        <f t="shared" si="0"/>
        <v>0</v>
      </c>
      <c r="K15" s="32"/>
      <c r="L15" s="30"/>
      <c r="M15" s="30"/>
      <c r="N15" s="30"/>
      <c r="O15" s="30">
        <f t="shared" si="1"/>
        <v>0</v>
      </c>
      <c r="P15" s="30"/>
      <c r="Q15" s="30"/>
      <c r="R15" s="30"/>
      <c r="S15" s="31"/>
      <c r="T15" s="30">
        <f t="shared" si="17"/>
        <v>0</v>
      </c>
      <c r="U15" s="30"/>
      <c r="V15" s="30"/>
      <c r="W15" s="30"/>
      <c r="X15" s="31"/>
      <c r="Y15" s="30">
        <f t="shared" si="18"/>
        <v>0</v>
      </c>
      <c r="Z15" s="30"/>
      <c r="AA15" s="30"/>
      <c r="AB15" s="30"/>
      <c r="AC15" s="31"/>
      <c r="AD15" s="30">
        <f t="shared" si="19"/>
        <v>0</v>
      </c>
      <c r="AE15" s="30"/>
      <c r="AF15" s="30"/>
      <c r="AG15" s="30"/>
      <c r="AH15" s="31"/>
      <c r="AI15" s="30">
        <f t="shared" si="2"/>
        <v>0</v>
      </c>
      <c r="AJ15" s="30"/>
      <c r="AK15" s="30"/>
      <c r="AL15" s="30"/>
      <c r="AM15" s="31"/>
      <c r="AN15" s="30">
        <f t="shared" si="3"/>
        <v>0</v>
      </c>
      <c r="AO15" s="30"/>
      <c r="AP15" s="30"/>
      <c r="AQ15" s="30"/>
      <c r="AR15" s="31"/>
      <c r="AS15" s="30">
        <f t="shared" si="4"/>
        <v>0</v>
      </c>
      <c r="AT15" s="30"/>
      <c r="AU15" s="30"/>
      <c r="AV15" s="30"/>
      <c r="AW15" s="31"/>
      <c r="AX15" s="30">
        <f t="shared" si="5"/>
        <v>0</v>
      </c>
      <c r="AY15" s="30"/>
      <c r="AZ15" s="30"/>
      <c r="BA15" s="30"/>
      <c r="BB15" s="31"/>
      <c r="BC15" s="30">
        <f t="shared" si="6"/>
        <v>0</v>
      </c>
      <c r="BD15" s="30"/>
      <c r="BE15" s="30"/>
      <c r="BF15" s="30"/>
      <c r="BG15" s="31"/>
      <c r="BH15" s="30">
        <f t="shared" si="7"/>
        <v>0</v>
      </c>
      <c r="BI15" s="30"/>
      <c r="BJ15" s="30"/>
      <c r="BK15" s="30"/>
      <c r="BL15" s="31"/>
      <c r="BM15" s="30">
        <f t="shared" si="8"/>
        <v>0</v>
      </c>
      <c r="BN15" s="30"/>
      <c r="BO15" s="30"/>
      <c r="BP15" s="30"/>
      <c r="BQ15" s="30"/>
      <c r="BR15" s="30">
        <f t="shared" si="9"/>
        <v>0</v>
      </c>
      <c r="BS15" s="30"/>
      <c r="BT15" s="30"/>
      <c r="BU15" s="30"/>
      <c r="BV15" s="30"/>
      <c r="BW15" s="30">
        <f t="shared" si="10"/>
        <v>0</v>
      </c>
      <c r="BX15" s="30"/>
      <c r="BY15" s="30"/>
      <c r="BZ15" s="30"/>
      <c r="CA15" s="31"/>
      <c r="CB15" s="30">
        <f t="shared" si="11"/>
        <v>0</v>
      </c>
      <c r="CC15" s="30"/>
      <c r="CD15" s="30"/>
      <c r="CE15" s="30"/>
      <c r="CF15" s="31"/>
      <c r="CG15" s="30">
        <f t="shared" si="12"/>
        <v>0</v>
      </c>
      <c r="CH15" s="30"/>
      <c r="CI15" s="30"/>
      <c r="CJ15" s="30"/>
      <c r="CK15" s="30"/>
      <c r="CL15" s="30">
        <f t="shared" si="13"/>
        <v>0</v>
      </c>
      <c r="CM15" s="30"/>
      <c r="CN15" s="30"/>
      <c r="CO15" s="30"/>
      <c r="CP15" s="30"/>
      <c r="CQ15" s="30">
        <f t="shared" si="14"/>
        <v>0</v>
      </c>
      <c r="CR15" s="30"/>
      <c r="CS15" s="30"/>
      <c r="CT15" s="30"/>
      <c r="CU15" s="31"/>
      <c r="CV15" s="30">
        <f t="shared" si="15"/>
        <v>0</v>
      </c>
      <c r="CW15" s="30"/>
      <c r="CX15" s="30"/>
      <c r="CY15" s="30"/>
      <c r="CZ15" s="31"/>
      <c r="DA15" s="30">
        <f t="shared" si="16"/>
        <v>0</v>
      </c>
      <c r="DB15" s="30"/>
      <c r="DC15" s="30"/>
    </row>
    <row r="16" spans="1:107" ht="61.5" customHeight="1" x14ac:dyDescent="0.15">
      <c r="A16" s="29">
        <v>5</v>
      </c>
      <c r="B16" s="29"/>
      <c r="C16" s="29"/>
      <c r="D16" s="29"/>
      <c r="E16" s="29"/>
      <c r="F16" s="29"/>
      <c r="G16" s="29"/>
      <c r="H16" s="30"/>
      <c r="I16" s="31"/>
      <c r="J16" s="32">
        <f t="shared" si="0"/>
        <v>0</v>
      </c>
      <c r="K16" s="32"/>
      <c r="L16" s="30"/>
      <c r="M16" s="30"/>
      <c r="N16" s="30"/>
      <c r="O16" s="30">
        <f t="shared" si="1"/>
        <v>0</v>
      </c>
      <c r="P16" s="30"/>
      <c r="Q16" s="30"/>
      <c r="R16" s="30"/>
      <c r="S16" s="31"/>
      <c r="T16" s="30">
        <f t="shared" si="17"/>
        <v>0</v>
      </c>
      <c r="U16" s="30"/>
      <c r="V16" s="30"/>
      <c r="W16" s="30"/>
      <c r="X16" s="31"/>
      <c r="Y16" s="30">
        <f t="shared" si="18"/>
        <v>0</v>
      </c>
      <c r="Z16" s="30"/>
      <c r="AA16" s="30"/>
      <c r="AB16" s="30"/>
      <c r="AC16" s="31"/>
      <c r="AD16" s="30">
        <f t="shared" si="19"/>
        <v>0</v>
      </c>
      <c r="AE16" s="30"/>
      <c r="AF16" s="30"/>
      <c r="AG16" s="30"/>
      <c r="AH16" s="31"/>
      <c r="AI16" s="30">
        <f t="shared" si="2"/>
        <v>0</v>
      </c>
      <c r="AJ16" s="30"/>
      <c r="AK16" s="30"/>
      <c r="AL16" s="30"/>
      <c r="AM16" s="31"/>
      <c r="AN16" s="30">
        <f t="shared" si="3"/>
        <v>0</v>
      </c>
      <c r="AO16" s="30"/>
      <c r="AP16" s="30"/>
      <c r="AQ16" s="30"/>
      <c r="AR16" s="31"/>
      <c r="AS16" s="30">
        <f t="shared" si="4"/>
        <v>0</v>
      </c>
      <c r="AT16" s="30"/>
      <c r="AU16" s="30"/>
      <c r="AV16" s="30"/>
      <c r="AW16" s="31"/>
      <c r="AX16" s="30">
        <f t="shared" si="5"/>
        <v>0</v>
      </c>
      <c r="AY16" s="30"/>
      <c r="AZ16" s="30"/>
      <c r="BA16" s="30"/>
      <c r="BB16" s="31"/>
      <c r="BC16" s="30">
        <f t="shared" si="6"/>
        <v>0</v>
      </c>
      <c r="BD16" s="30"/>
      <c r="BE16" s="30"/>
      <c r="BF16" s="30"/>
      <c r="BG16" s="31"/>
      <c r="BH16" s="30">
        <f t="shared" si="7"/>
        <v>0</v>
      </c>
      <c r="BI16" s="30"/>
      <c r="BJ16" s="30"/>
      <c r="BK16" s="30"/>
      <c r="BL16" s="31"/>
      <c r="BM16" s="30">
        <f t="shared" si="8"/>
        <v>0</v>
      </c>
      <c r="BN16" s="30"/>
      <c r="BO16" s="30"/>
      <c r="BP16" s="30"/>
      <c r="BQ16" s="30"/>
      <c r="BR16" s="30">
        <f t="shared" si="9"/>
        <v>0</v>
      </c>
      <c r="BS16" s="30"/>
      <c r="BT16" s="30"/>
      <c r="BU16" s="30"/>
      <c r="BV16" s="30"/>
      <c r="BW16" s="30">
        <f t="shared" si="10"/>
        <v>0</v>
      </c>
      <c r="BX16" s="30"/>
      <c r="BY16" s="30"/>
      <c r="BZ16" s="30"/>
      <c r="CA16" s="31"/>
      <c r="CB16" s="30">
        <f t="shared" si="11"/>
        <v>0</v>
      </c>
      <c r="CC16" s="30"/>
      <c r="CD16" s="30"/>
      <c r="CE16" s="30"/>
      <c r="CF16" s="31"/>
      <c r="CG16" s="30">
        <f t="shared" si="12"/>
        <v>0</v>
      </c>
      <c r="CH16" s="30"/>
      <c r="CI16" s="30"/>
      <c r="CJ16" s="30"/>
      <c r="CK16" s="30"/>
      <c r="CL16" s="30">
        <f t="shared" si="13"/>
        <v>0</v>
      </c>
      <c r="CM16" s="30"/>
      <c r="CN16" s="30"/>
      <c r="CO16" s="30"/>
      <c r="CP16" s="30"/>
      <c r="CQ16" s="30">
        <f t="shared" si="14"/>
        <v>0</v>
      </c>
      <c r="CR16" s="30"/>
      <c r="CS16" s="30"/>
      <c r="CT16" s="30"/>
      <c r="CU16" s="31"/>
      <c r="CV16" s="30">
        <f t="shared" si="15"/>
        <v>0</v>
      </c>
      <c r="CW16" s="30"/>
      <c r="CX16" s="30"/>
      <c r="CY16" s="30"/>
      <c r="CZ16" s="31"/>
      <c r="DA16" s="30">
        <f t="shared" si="16"/>
        <v>0</v>
      </c>
      <c r="DB16" s="30"/>
      <c r="DC16" s="30"/>
    </row>
    <row r="17" spans="1:107" ht="61.5" customHeight="1" x14ac:dyDescent="0.15">
      <c r="A17" s="29">
        <v>6</v>
      </c>
      <c r="B17" s="29"/>
      <c r="C17" s="29"/>
      <c r="D17" s="29"/>
      <c r="E17" s="29"/>
      <c r="F17" s="29"/>
      <c r="G17" s="29"/>
      <c r="H17" s="30"/>
      <c r="I17" s="31"/>
      <c r="J17" s="32">
        <f t="shared" si="0"/>
        <v>0</v>
      </c>
      <c r="K17" s="32"/>
      <c r="L17" s="30"/>
      <c r="M17" s="30"/>
      <c r="N17" s="30"/>
      <c r="O17" s="30">
        <f t="shared" si="1"/>
        <v>0</v>
      </c>
      <c r="P17" s="30"/>
      <c r="Q17" s="30"/>
      <c r="R17" s="30"/>
      <c r="S17" s="31"/>
      <c r="T17" s="30">
        <f t="shared" si="17"/>
        <v>0</v>
      </c>
      <c r="U17" s="30"/>
      <c r="V17" s="30"/>
      <c r="W17" s="30"/>
      <c r="X17" s="31"/>
      <c r="Y17" s="30">
        <f t="shared" si="18"/>
        <v>0</v>
      </c>
      <c r="Z17" s="30"/>
      <c r="AA17" s="30"/>
      <c r="AB17" s="30"/>
      <c r="AC17" s="31"/>
      <c r="AD17" s="30">
        <f t="shared" si="19"/>
        <v>0</v>
      </c>
      <c r="AE17" s="30"/>
      <c r="AF17" s="30"/>
      <c r="AG17" s="30"/>
      <c r="AH17" s="31"/>
      <c r="AI17" s="30">
        <f t="shared" si="2"/>
        <v>0</v>
      </c>
      <c r="AJ17" s="30"/>
      <c r="AK17" s="30"/>
      <c r="AL17" s="30"/>
      <c r="AM17" s="31"/>
      <c r="AN17" s="30">
        <f t="shared" si="3"/>
        <v>0</v>
      </c>
      <c r="AO17" s="30"/>
      <c r="AP17" s="30"/>
      <c r="AQ17" s="30"/>
      <c r="AR17" s="31"/>
      <c r="AS17" s="30">
        <f t="shared" si="4"/>
        <v>0</v>
      </c>
      <c r="AT17" s="30"/>
      <c r="AU17" s="30"/>
      <c r="AV17" s="30"/>
      <c r="AW17" s="31"/>
      <c r="AX17" s="30">
        <f t="shared" si="5"/>
        <v>0</v>
      </c>
      <c r="AY17" s="30"/>
      <c r="AZ17" s="30"/>
      <c r="BA17" s="30"/>
      <c r="BB17" s="31"/>
      <c r="BC17" s="30">
        <f t="shared" si="6"/>
        <v>0</v>
      </c>
      <c r="BD17" s="30"/>
      <c r="BE17" s="30"/>
      <c r="BF17" s="30"/>
      <c r="BG17" s="31"/>
      <c r="BH17" s="30">
        <f t="shared" si="7"/>
        <v>0</v>
      </c>
      <c r="BI17" s="30"/>
      <c r="BJ17" s="30"/>
      <c r="BK17" s="30"/>
      <c r="BL17" s="31"/>
      <c r="BM17" s="30">
        <f t="shared" si="8"/>
        <v>0</v>
      </c>
      <c r="BN17" s="30"/>
      <c r="BO17" s="30"/>
      <c r="BP17" s="30"/>
      <c r="BQ17" s="30"/>
      <c r="BR17" s="30">
        <f t="shared" si="9"/>
        <v>0</v>
      </c>
      <c r="BS17" s="30"/>
      <c r="BT17" s="30"/>
      <c r="BU17" s="30"/>
      <c r="BV17" s="30"/>
      <c r="BW17" s="30">
        <f t="shared" si="10"/>
        <v>0</v>
      </c>
      <c r="BX17" s="30"/>
      <c r="BY17" s="30"/>
      <c r="BZ17" s="30"/>
      <c r="CA17" s="31"/>
      <c r="CB17" s="30">
        <f t="shared" si="11"/>
        <v>0</v>
      </c>
      <c r="CC17" s="30"/>
      <c r="CD17" s="30"/>
      <c r="CE17" s="30"/>
      <c r="CF17" s="31"/>
      <c r="CG17" s="30">
        <f t="shared" si="12"/>
        <v>0</v>
      </c>
      <c r="CH17" s="30"/>
      <c r="CI17" s="30"/>
      <c r="CJ17" s="30"/>
      <c r="CK17" s="30"/>
      <c r="CL17" s="30">
        <f t="shared" si="13"/>
        <v>0</v>
      </c>
      <c r="CM17" s="30"/>
      <c r="CN17" s="30"/>
      <c r="CO17" s="30"/>
      <c r="CP17" s="30"/>
      <c r="CQ17" s="30">
        <f t="shared" si="14"/>
        <v>0</v>
      </c>
      <c r="CR17" s="30"/>
      <c r="CS17" s="30"/>
      <c r="CT17" s="30"/>
      <c r="CU17" s="31"/>
      <c r="CV17" s="30">
        <f t="shared" si="15"/>
        <v>0</v>
      </c>
      <c r="CW17" s="30"/>
      <c r="CX17" s="30"/>
      <c r="CY17" s="30"/>
      <c r="CZ17" s="31"/>
      <c r="DA17" s="30">
        <f t="shared" si="16"/>
        <v>0</v>
      </c>
      <c r="DB17" s="30"/>
      <c r="DC17" s="30"/>
    </row>
    <row r="18" spans="1:107" ht="61.5" customHeight="1" x14ac:dyDescent="0.15">
      <c r="A18" s="29">
        <v>7</v>
      </c>
      <c r="B18" s="29"/>
      <c r="C18" s="29"/>
      <c r="D18" s="29"/>
      <c r="E18" s="29"/>
      <c r="F18" s="29"/>
      <c r="G18" s="29"/>
      <c r="H18" s="30"/>
      <c r="I18" s="31"/>
      <c r="J18" s="32">
        <f t="shared" si="0"/>
        <v>0</v>
      </c>
      <c r="K18" s="32"/>
      <c r="L18" s="30"/>
      <c r="M18" s="30"/>
      <c r="N18" s="30"/>
      <c r="O18" s="30">
        <f t="shared" si="1"/>
        <v>0</v>
      </c>
      <c r="P18" s="30"/>
      <c r="Q18" s="30"/>
      <c r="R18" s="30"/>
      <c r="S18" s="31"/>
      <c r="T18" s="30">
        <f t="shared" si="17"/>
        <v>0</v>
      </c>
      <c r="U18" s="30"/>
      <c r="V18" s="30"/>
      <c r="W18" s="30"/>
      <c r="X18" s="31"/>
      <c r="Y18" s="30">
        <f t="shared" si="18"/>
        <v>0</v>
      </c>
      <c r="Z18" s="30"/>
      <c r="AA18" s="30"/>
      <c r="AB18" s="30"/>
      <c r="AC18" s="31"/>
      <c r="AD18" s="30">
        <f t="shared" si="19"/>
        <v>0</v>
      </c>
      <c r="AE18" s="30"/>
      <c r="AF18" s="30"/>
      <c r="AG18" s="30"/>
      <c r="AH18" s="31"/>
      <c r="AI18" s="30">
        <f t="shared" si="2"/>
        <v>0</v>
      </c>
      <c r="AJ18" s="30"/>
      <c r="AK18" s="30"/>
      <c r="AL18" s="30"/>
      <c r="AM18" s="31"/>
      <c r="AN18" s="30">
        <f t="shared" si="3"/>
        <v>0</v>
      </c>
      <c r="AO18" s="30"/>
      <c r="AP18" s="30"/>
      <c r="AQ18" s="30"/>
      <c r="AR18" s="31"/>
      <c r="AS18" s="30">
        <f t="shared" si="4"/>
        <v>0</v>
      </c>
      <c r="AT18" s="30"/>
      <c r="AU18" s="30"/>
      <c r="AV18" s="30"/>
      <c r="AW18" s="31"/>
      <c r="AX18" s="30">
        <f t="shared" si="5"/>
        <v>0</v>
      </c>
      <c r="AY18" s="30"/>
      <c r="AZ18" s="30"/>
      <c r="BA18" s="30"/>
      <c r="BB18" s="31"/>
      <c r="BC18" s="30">
        <f t="shared" si="6"/>
        <v>0</v>
      </c>
      <c r="BD18" s="30"/>
      <c r="BE18" s="30"/>
      <c r="BF18" s="30"/>
      <c r="BG18" s="31"/>
      <c r="BH18" s="30">
        <f t="shared" si="7"/>
        <v>0</v>
      </c>
      <c r="BI18" s="30"/>
      <c r="BJ18" s="30"/>
      <c r="BK18" s="30"/>
      <c r="BL18" s="31"/>
      <c r="BM18" s="30">
        <f t="shared" si="8"/>
        <v>0</v>
      </c>
      <c r="BN18" s="30"/>
      <c r="BO18" s="30"/>
      <c r="BP18" s="30"/>
      <c r="BQ18" s="30"/>
      <c r="BR18" s="30">
        <f t="shared" si="9"/>
        <v>0</v>
      </c>
      <c r="BS18" s="30"/>
      <c r="BT18" s="30"/>
      <c r="BU18" s="30"/>
      <c r="BV18" s="30"/>
      <c r="BW18" s="30">
        <f t="shared" si="10"/>
        <v>0</v>
      </c>
      <c r="BX18" s="30"/>
      <c r="BY18" s="30"/>
      <c r="BZ18" s="30"/>
      <c r="CA18" s="31"/>
      <c r="CB18" s="30">
        <f t="shared" si="11"/>
        <v>0</v>
      </c>
      <c r="CC18" s="30"/>
      <c r="CD18" s="30"/>
      <c r="CE18" s="30"/>
      <c r="CF18" s="31"/>
      <c r="CG18" s="30">
        <f t="shared" si="12"/>
        <v>0</v>
      </c>
      <c r="CH18" s="30"/>
      <c r="CI18" s="30"/>
      <c r="CJ18" s="30"/>
      <c r="CK18" s="30"/>
      <c r="CL18" s="30">
        <f t="shared" si="13"/>
        <v>0</v>
      </c>
      <c r="CM18" s="30"/>
      <c r="CN18" s="30"/>
      <c r="CO18" s="30"/>
      <c r="CP18" s="30"/>
      <c r="CQ18" s="30">
        <f t="shared" si="14"/>
        <v>0</v>
      </c>
      <c r="CR18" s="30"/>
      <c r="CS18" s="30"/>
      <c r="CT18" s="30"/>
      <c r="CU18" s="31"/>
      <c r="CV18" s="30">
        <f t="shared" si="15"/>
        <v>0</v>
      </c>
      <c r="CW18" s="30"/>
      <c r="CX18" s="30"/>
      <c r="CY18" s="30"/>
      <c r="CZ18" s="31"/>
      <c r="DA18" s="30">
        <f t="shared" si="16"/>
        <v>0</v>
      </c>
      <c r="DB18" s="30"/>
      <c r="DC18" s="30"/>
    </row>
    <row r="19" spans="1:107" ht="61.5" customHeight="1" x14ac:dyDescent="0.15">
      <c r="A19" s="29">
        <v>8</v>
      </c>
      <c r="B19" s="29"/>
      <c r="C19" s="29"/>
      <c r="D19" s="29"/>
      <c r="E19" s="29"/>
      <c r="F19" s="29"/>
      <c r="G19" s="29"/>
      <c r="H19" s="30"/>
      <c r="I19" s="31"/>
      <c r="J19" s="32">
        <f t="shared" si="0"/>
        <v>0</v>
      </c>
      <c r="K19" s="32"/>
      <c r="L19" s="30"/>
      <c r="M19" s="30"/>
      <c r="N19" s="30"/>
      <c r="O19" s="30">
        <f t="shared" si="1"/>
        <v>0</v>
      </c>
      <c r="P19" s="30"/>
      <c r="Q19" s="30"/>
      <c r="R19" s="30"/>
      <c r="S19" s="31"/>
      <c r="T19" s="30">
        <f t="shared" si="17"/>
        <v>0</v>
      </c>
      <c r="U19" s="30"/>
      <c r="V19" s="30"/>
      <c r="W19" s="30"/>
      <c r="X19" s="31"/>
      <c r="Y19" s="30">
        <f t="shared" si="18"/>
        <v>0</v>
      </c>
      <c r="Z19" s="30"/>
      <c r="AA19" s="30"/>
      <c r="AB19" s="30"/>
      <c r="AC19" s="31"/>
      <c r="AD19" s="30">
        <f t="shared" si="19"/>
        <v>0</v>
      </c>
      <c r="AE19" s="30"/>
      <c r="AF19" s="30"/>
      <c r="AG19" s="30"/>
      <c r="AH19" s="31"/>
      <c r="AI19" s="30">
        <f t="shared" si="2"/>
        <v>0</v>
      </c>
      <c r="AJ19" s="30"/>
      <c r="AK19" s="30"/>
      <c r="AL19" s="30"/>
      <c r="AM19" s="31"/>
      <c r="AN19" s="30">
        <f t="shared" si="3"/>
        <v>0</v>
      </c>
      <c r="AO19" s="30"/>
      <c r="AP19" s="30"/>
      <c r="AQ19" s="30"/>
      <c r="AR19" s="31"/>
      <c r="AS19" s="30">
        <f t="shared" si="4"/>
        <v>0</v>
      </c>
      <c r="AT19" s="30"/>
      <c r="AU19" s="30"/>
      <c r="AV19" s="30"/>
      <c r="AW19" s="31"/>
      <c r="AX19" s="30">
        <f t="shared" si="5"/>
        <v>0</v>
      </c>
      <c r="AY19" s="30"/>
      <c r="AZ19" s="30"/>
      <c r="BA19" s="30"/>
      <c r="BB19" s="31"/>
      <c r="BC19" s="30">
        <f t="shared" si="6"/>
        <v>0</v>
      </c>
      <c r="BD19" s="30"/>
      <c r="BE19" s="30"/>
      <c r="BF19" s="30"/>
      <c r="BG19" s="31"/>
      <c r="BH19" s="30">
        <f t="shared" si="7"/>
        <v>0</v>
      </c>
      <c r="BI19" s="30"/>
      <c r="BJ19" s="30"/>
      <c r="BK19" s="30"/>
      <c r="BL19" s="31"/>
      <c r="BM19" s="30">
        <f t="shared" si="8"/>
        <v>0</v>
      </c>
      <c r="BN19" s="30"/>
      <c r="BO19" s="30"/>
      <c r="BP19" s="30"/>
      <c r="BQ19" s="30"/>
      <c r="BR19" s="30">
        <f t="shared" si="9"/>
        <v>0</v>
      </c>
      <c r="BS19" s="30"/>
      <c r="BT19" s="30"/>
      <c r="BU19" s="30"/>
      <c r="BV19" s="30"/>
      <c r="BW19" s="30">
        <f t="shared" si="10"/>
        <v>0</v>
      </c>
      <c r="BX19" s="30"/>
      <c r="BY19" s="30"/>
      <c r="BZ19" s="30"/>
      <c r="CA19" s="31"/>
      <c r="CB19" s="30">
        <f t="shared" si="11"/>
        <v>0</v>
      </c>
      <c r="CC19" s="30"/>
      <c r="CD19" s="30"/>
      <c r="CE19" s="30"/>
      <c r="CF19" s="31"/>
      <c r="CG19" s="30">
        <f t="shared" si="12"/>
        <v>0</v>
      </c>
      <c r="CH19" s="30"/>
      <c r="CI19" s="30"/>
      <c r="CJ19" s="30"/>
      <c r="CK19" s="30"/>
      <c r="CL19" s="30">
        <f t="shared" si="13"/>
        <v>0</v>
      </c>
      <c r="CM19" s="30"/>
      <c r="CN19" s="30"/>
      <c r="CO19" s="30"/>
      <c r="CP19" s="30"/>
      <c r="CQ19" s="30">
        <f t="shared" si="14"/>
        <v>0</v>
      </c>
      <c r="CR19" s="30"/>
      <c r="CS19" s="30"/>
      <c r="CT19" s="30"/>
      <c r="CU19" s="31"/>
      <c r="CV19" s="30">
        <f t="shared" si="15"/>
        <v>0</v>
      </c>
      <c r="CW19" s="30"/>
      <c r="CX19" s="30"/>
      <c r="CY19" s="30"/>
      <c r="CZ19" s="31"/>
      <c r="DA19" s="30">
        <f t="shared" si="16"/>
        <v>0</v>
      </c>
      <c r="DB19" s="30"/>
      <c r="DC19" s="30"/>
    </row>
    <row r="20" spans="1:107" ht="61.5" customHeight="1" x14ac:dyDescent="0.15">
      <c r="A20" s="29">
        <v>9</v>
      </c>
      <c r="B20" s="29"/>
      <c r="C20" s="29"/>
      <c r="D20" s="29"/>
      <c r="E20" s="29"/>
      <c r="F20" s="29"/>
      <c r="G20" s="29"/>
      <c r="H20" s="30"/>
      <c r="I20" s="31"/>
      <c r="J20" s="32">
        <f t="shared" si="0"/>
        <v>0</v>
      </c>
      <c r="K20" s="32"/>
      <c r="L20" s="30"/>
      <c r="M20" s="30"/>
      <c r="N20" s="30"/>
      <c r="O20" s="30">
        <f t="shared" si="1"/>
        <v>0</v>
      </c>
      <c r="P20" s="30"/>
      <c r="Q20" s="30"/>
      <c r="R20" s="30"/>
      <c r="S20" s="31"/>
      <c r="T20" s="30">
        <f t="shared" si="17"/>
        <v>0</v>
      </c>
      <c r="U20" s="30"/>
      <c r="V20" s="30"/>
      <c r="W20" s="30"/>
      <c r="X20" s="31"/>
      <c r="Y20" s="30">
        <f t="shared" si="18"/>
        <v>0</v>
      </c>
      <c r="Z20" s="30"/>
      <c r="AA20" s="30"/>
      <c r="AB20" s="30"/>
      <c r="AC20" s="31"/>
      <c r="AD20" s="30">
        <f t="shared" si="19"/>
        <v>0</v>
      </c>
      <c r="AE20" s="30"/>
      <c r="AF20" s="30"/>
      <c r="AG20" s="30"/>
      <c r="AH20" s="31"/>
      <c r="AI20" s="30">
        <f t="shared" si="2"/>
        <v>0</v>
      </c>
      <c r="AJ20" s="30"/>
      <c r="AK20" s="30"/>
      <c r="AL20" s="30"/>
      <c r="AM20" s="31"/>
      <c r="AN20" s="30">
        <f t="shared" si="3"/>
        <v>0</v>
      </c>
      <c r="AO20" s="30"/>
      <c r="AP20" s="30"/>
      <c r="AQ20" s="30"/>
      <c r="AR20" s="31"/>
      <c r="AS20" s="30">
        <f t="shared" si="4"/>
        <v>0</v>
      </c>
      <c r="AT20" s="30"/>
      <c r="AU20" s="30"/>
      <c r="AV20" s="30"/>
      <c r="AW20" s="31"/>
      <c r="AX20" s="30">
        <f t="shared" si="5"/>
        <v>0</v>
      </c>
      <c r="AY20" s="30"/>
      <c r="AZ20" s="30"/>
      <c r="BA20" s="30"/>
      <c r="BB20" s="31"/>
      <c r="BC20" s="30">
        <f t="shared" si="6"/>
        <v>0</v>
      </c>
      <c r="BD20" s="30"/>
      <c r="BE20" s="30"/>
      <c r="BF20" s="30"/>
      <c r="BG20" s="31"/>
      <c r="BH20" s="30">
        <f t="shared" si="7"/>
        <v>0</v>
      </c>
      <c r="BI20" s="30"/>
      <c r="BJ20" s="30"/>
      <c r="BK20" s="30"/>
      <c r="BL20" s="31"/>
      <c r="BM20" s="30">
        <f t="shared" si="8"/>
        <v>0</v>
      </c>
      <c r="BN20" s="30"/>
      <c r="BO20" s="30"/>
      <c r="BP20" s="30"/>
      <c r="BQ20" s="30"/>
      <c r="BR20" s="30">
        <f t="shared" si="9"/>
        <v>0</v>
      </c>
      <c r="BS20" s="30"/>
      <c r="BT20" s="30"/>
      <c r="BU20" s="30"/>
      <c r="BV20" s="30"/>
      <c r="BW20" s="30">
        <f t="shared" si="10"/>
        <v>0</v>
      </c>
      <c r="BX20" s="30"/>
      <c r="BY20" s="30"/>
      <c r="BZ20" s="30"/>
      <c r="CA20" s="31"/>
      <c r="CB20" s="30">
        <f t="shared" si="11"/>
        <v>0</v>
      </c>
      <c r="CC20" s="30"/>
      <c r="CD20" s="30"/>
      <c r="CE20" s="30"/>
      <c r="CF20" s="31"/>
      <c r="CG20" s="30">
        <f t="shared" si="12"/>
        <v>0</v>
      </c>
      <c r="CH20" s="30"/>
      <c r="CI20" s="30"/>
      <c r="CJ20" s="30"/>
      <c r="CK20" s="30"/>
      <c r="CL20" s="30">
        <f t="shared" si="13"/>
        <v>0</v>
      </c>
      <c r="CM20" s="30"/>
      <c r="CN20" s="30"/>
      <c r="CO20" s="30"/>
      <c r="CP20" s="30"/>
      <c r="CQ20" s="30">
        <f t="shared" si="14"/>
        <v>0</v>
      </c>
      <c r="CR20" s="30"/>
      <c r="CS20" s="30"/>
      <c r="CT20" s="30"/>
      <c r="CU20" s="31"/>
      <c r="CV20" s="30">
        <f t="shared" si="15"/>
        <v>0</v>
      </c>
      <c r="CW20" s="30"/>
      <c r="CX20" s="30"/>
      <c r="CY20" s="30"/>
      <c r="CZ20" s="31"/>
      <c r="DA20" s="30">
        <f t="shared" si="16"/>
        <v>0</v>
      </c>
      <c r="DB20" s="30"/>
      <c r="DC20" s="30"/>
    </row>
    <row r="21" spans="1:107" ht="61.5" customHeight="1" x14ac:dyDescent="0.15">
      <c r="A21" s="29">
        <v>10</v>
      </c>
      <c r="B21" s="29"/>
      <c r="C21" s="29"/>
      <c r="D21" s="29"/>
      <c r="E21" s="29"/>
      <c r="F21" s="29"/>
      <c r="G21" s="29"/>
      <c r="H21" s="30"/>
      <c r="I21" s="31"/>
      <c r="J21" s="32">
        <f t="shared" si="0"/>
        <v>0</v>
      </c>
      <c r="K21" s="32"/>
      <c r="L21" s="30"/>
      <c r="M21" s="30"/>
      <c r="N21" s="30"/>
      <c r="O21" s="30">
        <f t="shared" si="1"/>
        <v>0</v>
      </c>
      <c r="P21" s="30"/>
      <c r="Q21" s="30"/>
      <c r="R21" s="30"/>
      <c r="S21" s="31"/>
      <c r="T21" s="30">
        <f t="shared" si="17"/>
        <v>0</v>
      </c>
      <c r="U21" s="30"/>
      <c r="V21" s="30"/>
      <c r="W21" s="30"/>
      <c r="X21" s="31"/>
      <c r="Y21" s="30">
        <f t="shared" si="18"/>
        <v>0</v>
      </c>
      <c r="Z21" s="30"/>
      <c r="AA21" s="30"/>
      <c r="AB21" s="30"/>
      <c r="AC21" s="31"/>
      <c r="AD21" s="30">
        <f t="shared" si="19"/>
        <v>0</v>
      </c>
      <c r="AE21" s="30"/>
      <c r="AF21" s="30"/>
      <c r="AG21" s="30"/>
      <c r="AH21" s="31"/>
      <c r="AI21" s="30">
        <f t="shared" si="2"/>
        <v>0</v>
      </c>
      <c r="AJ21" s="30"/>
      <c r="AK21" s="30"/>
      <c r="AL21" s="30"/>
      <c r="AM21" s="31"/>
      <c r="AN21" s="30">
        <f t="shared" si="3"/>
        <v>0</v>
      </c>
      <c r="AO21" s="30"/>
      <c r="AP21" s="30"/>
      <c r="AQ21" s="30"/>
      <c r="AR21" s="31"/>
      <c r="AS21" s="30">
        <f t="shared" si="4"/>
        <v>0</v>
      </c>
      <c r="AT21" s="30"/>
      <c r="AU21" s="30"/>
      <c r="AV21" s="30"/>
      <c r="AW21" s="31"/>
      <c r="AX21" s="30">
        <f t="shared" si="5"/>
        <v>0</v>
      </c>
      <c r="AY21" s="30"/>
      <c r="AZ21" s="30"/>
      <c r="BA21" s="30"/>
      <c r="BB21" s="31"/>
      <c r="BC21" s="30">
        <f t="shared" si="6"/>
        <v>0</v>
      </c>
      <c r="BD21" s="30"/>
      <c r="BE21" s="30"/>
      <c r="BF21" s="30"/>
      <c r="BG21" s="31"/>
      <c r="BH21" s="30">
        <f t="shared" si="7"/>
        <v>0</v>
      </c>
      <c r="BI21" s="30"/>
      <c r="BJ21" s="30"/>
      <c r="BK21" s="30"/>
      <c r="BL21" s="31"/>
      <c r="BM21" s="30">
        <f t="shared" si="8"/>
        <v>0</v>
      </c>
      <c r="BN21" s="30"/>
      <c r="BO21" s="30"/>
      <c r="BP21" s="30"/>
      <c r="BQ21" s="30"/>
      <c r="BR21" s="30">
        <f t="shared" si="9"/>
        <v>0</v>
      </c>
      <c r="BS21" s="30"/>
      <c r="BT21" s="30"/>
      <c r="BU21" s="30"/>
      <c r="BV21" s="30"/>
      <c r="BW21" s="30">
        <f t="shared" si="10"/>
        <v>0</v>
      </c>
      <c r="BX21" s="30"/>
      <c r="BY21" s="30"/>
      <c r="BZ21" s="30"/>
      <c r="CA21" s="31"/>
      <c r="CB21" s="30">
        <f t="shared" si="11"/>
        <v>0</v>
      </c>
      <c r="CC21" s="30"/>
      <c r="CD21" s="30"/>
      <c r="CE21" s="30"/>
      <c r="CF21" s="31"/>
      <c r="CG21" s="30">
        <f t="shared" si="12"/>
        <v>0</v>
      </c>
      <c r="CH21" s="30"/>
      <c r="CI21" s="30"/>
      <c r="CJ21" s="30"/>
      <c r="CK21" s="30"/>
      <c r="CL21" s="30">
        <f t="shared" si="13"/>
        <v>0</v>
      </c>
      <c r="CM21" s="30"/>
      <c r="CN21" s="30"/>
      <c r="CO21" s="30"/>
      <c r="CP21" s="30"/>
      <c r="CQ21" s="30">
        <f t="shared" si="14"/>
        <v>0</v>
      </c>
      <c r="CR21" s="30"/>
      <c r="CS21" s="30"/>
      <c r="CT21" s="30"/>
      <c r="CU21" s="31"/>
      <c r="CV21" s="30">
        <f t="shared" si="15"/>
        <v>0</v>
      </c>
      <c r="CW21" s="30"/>
      <c r="CX21" s="30"/>
      <c r="CY21" s="30"/>
      <c r="CZ21" s="31"/>
      <c r="DA21" s="30">
        <f t="shared" si="16"/>
        <v>0</v>
      </c>
      <c r="DB21" s="30"/>
      <c r="DC21" s="30"/>
    </row>
    <row r="22" spans="1:107" ht="31.5" customHeight="1" x14ac:dyDescent="0.15">
      <c r="A22" s="71" t="s">
        <v>63</v>
      </c>
      <c r="B22" s="61"/>
      <c r="C22" s="61"/>
      <c r="D22" s="61"/>
      <c r="E22" s="61"/>
      <c r="F22" s="61"/>
      <c r="G22" s="62"/>
      <c r="H22" s="53" t="s">
        <v>64</v>
      </c>
      <c r="I22" s="39"/>
      <c r="J22" s="51" t="s">
        <v>65</v>
      </c>
      <c r="K22" s="52"/>
      <c r="L22" s="39"/>
      <c r="M22" s="53" t="s">
        <v>64</v>
      </c>
      <c r="N22" s="39"/>
      <c r="O22" s="51" t="s">
        <v>65</v>
      </c>
      <c r="P22" s="52"/>
      <c r="Q22" s="39"/>
      <c r="R22" s="53" t="s">
        <v>64</v>
      </c>
      <c r="S22" s="39"/>
      <c r="T22" s="51" t="s">
        <v>65</v>
      </c>
      <c r="U22" s="52"/>
      <c r="V22" s="39"/>
      <c r="W22" s="53" t="s">
        <v>64</v>
      </c>
      <c r="X22" s="39"/>
      <c r="Y22" s="51" t="s">
        <v>65</v>
      </c>
      <c r="Z22" s="52"/>
      <c r="AA22" s="39"/>
      <c r="AB22" s="53" t="s">
        <v>64</v>
      </c>
      <c r="AC22" s="39"/>
      <c r="AD22" s="51" t="s">
        <v>65</v>
      </c>
      <c r="AE22" s="52"/>
      <c r="AF22" s="39"/>
      <c r="AG22" s="53" t="s">
        <v>64</v>
      </c>
      <c r="AH22" s="39"/>
      <c r="AI22" s="51" t="s">
        <v>65</v>
      </c>
      <c r="AJ22" s="52"/>
      <c r="AK22" s="39"/>
      <c r="AL22" s="53" t="s">
        <v>64</v>
      </c>
      <c r="AM22" s="39"/>
      <c r="AN22" s="51" t="s">
        <v>65</v>
      </c>
      <c r="AO22" s="52"/>
      <c r="AP22" s="39"/>
      <c r="AQ22" s="53" t="s">
        <v>64</v>
      </c>
      <c r="AR22" s="39"/>
      <c r="AS22" s="51" t="s">
        <v>65</v>
      </c>
      <c r="AT22" s="52"/>
      <c r="AU22" s="39"/>
      <c r="AV22" s="53" t="s">
        <v>64</v>
      </c>
      <c r="AW22" s="39"/>
      <c r="AX22" s="51" t="s">
        <v>65</v>
      </c>
      <c r="AY22" s="52"/>
      <c r="AZ22" s="39"/>
      <c r="BA22" s="53" t="s">
        <v>64</v>
      </c>
      <c r="BB22" s="39"/>
      <c r="BC22" s="51" t="s">
        <v>65</v>
      </c>
      <c r="BD22" s="52"/>
      <c r="BE22" s="39"/>
      <c r="BF22" s="53" t="s">
        <v>64</v>
      </c>
      <c r="BG22" s="39"/>
      <c r="BH22" s="51" t="s">
        <v>65</v>
      </c>
      <c r="BI22" s="52"/>
      <c r="BJ22" s="39"/>
      <c r="BK22" s="53" t="s">
        <v>64</v>
      </c>
      <c r="BL22" s="39"/>
      <c r="BM22" s="51" t="s">
        <v>65</v>
      </c>
      <c r="BN22" s="52"/>
      <c r="BO22" s="39"/>
      <c r="BP22" s="53" t="s">
        <v>64</v>
      </c>
      <c r="BQ22" s="39"/>
      <c r="BR22" s="51" t="s">
        <v>65</v>
      </c>
      <c r="BS22" s="52"/>
      <c r="BT22" s="39"/>
      <c r="BU22" s="53" t="s">
        <v>64</v>
      </c>
      <c r="BV22" s="39"/>
      <c r="BW22" s="51" t="s">
        <v>65</v>
      </c>
      <c r="BX22" s="52"/>
      <c r="BY22" s="39"/>
      <c r="BZ22" s="53" t="s">
        <v>64</v>
      </c>
      <c r="CA22" s="39"/>
      <c r="CB22" s="51" t="s">
        <v>65</v>
      </c>
      <c r="CC22" s="52"/>
      <c r="CD22" s="39"/>
      <c r="CE22" s="53" t="s">
        <v>64</v>
      </c>
      <c r="CF22" s="39"/>
      <c r="CG22" s="51" t="s">
        <v>65</v>
      </c>
      <c r="CH22" s="52"/>
      <c r="CI22" s="39"/>
      <c r="CJ22" s="53" t="s">
        <v>64</v>
      </c>
      <c r="CK22" s="39"/>
      <c r="CL22" s="51" t="s">
        <v>65</v>
      </c>
      <c r="CM22" s="52"/>
      <c r="CN22" s="39"/>
      <c r="CO22" s="53" t="s">
        <v>64</v>
      </c>
      <c r="CP22" s="39"/>
      <c r="CQ22" s="51" t="s">
        <v>65</v>
      </c>
      <c r="CR22" s="52"/>
      <c r="CS22" s="39"/>
      <c r="CT22" s="53" t="s">
        <v>64</v>
      </c>
      <c r="CU22" s="39"/>
      <c r="CV22" s="51" t="s">
        <v>65</v>
      </c>
      <c r="CW22" s="52"/>
      <c r="CX22" s="39"/>
      <c r="CY22" s="53" t="s">
        <v>64</v>
      </c>
      <c r="CZ22" s="39"/>
      <c r="DA22" s="51" t="s">
        <v>65</v>
      </c>
      <c r="DB22" s="52"/>
      <c r="DC22" s="39"/>
    </row>
    <row r="23" spans="1:107" ht="31.5" customHeight="1" x14ac:dyDescent="0.15">
      <c r="A23" s="63"/>
      <c r="B23" s="47"/>
      <c r="C23" s="47"/>
      <c r="D23" s="47"/>
      <c r="E23" s="47"/>
      <c r="F23" s="47"/>
      <c r="G23" s="64"/>
      <c r="H23" s="38">
        <f>SUM(J12:J21)</f>
        <v>0</v>
      </c>
      <c r="I23" s="39"/>
      <c r="J23" s="40">
        <f>H23/H25</f>
        <v>0</v>
      </c>
      <c r="K23" s="41"/>
      <c r="L23" s="39"/>
      <c r="M23" s="38">
        <f>SUM(O12:O21)</f>
        <v>0</v>
      </c>
      <c r="N23" s="39"/>
      <c r="O23" s="40">
        <f>M23/M25</f>
        <v>0</v>
      </c>
      <c r="P23" s="41"/>
      <c r="Q23" s="39"/>
      <c r="R23" s="38">
        <f>SUM(T12:T21)</f>
        <v>0</v>
      </c>
      <c r="S23" s="39"/>
      <c r="T23" s="40">
        <f>R23/R25</f>
        <v>0</v>
      </c>
      <c r="U23" s="41"/>
      <c r="V23" s="39"/>
      <c r="W23" s="38">
        <f>SUM(Y12:Y21)</f>
        <v>0</v>
      </c>
      <c r="X23" s="39"/>
      <c r="Y23" s="40">
        <f>W23/W25</f>
        <v>0</v>
      </c>
      <c r="Z23" s="41"/>
      <c r="AA23" s="39"/>
      <c r="AB23" s="38">
        <f>SUM(AD12:AD21)</f>
        <v>0</v>
      </c>
      <c r="AC23" s="39"/>
      <c r="AD23" s="40">
        <f>AB23/AB25</f>
        <v>0</v>
      </c>
      <c r="AE23" s="41"/>
      <c r="AF23" s="39"/>
      <c r="AG23" s="38">
        <f>SUM(AI12:AI21)</f>
        <v>0</v>
      </c>
      <c r="AH23" s="39"/>
      <c r="AI23" s="40">
        <f>AG23/AG25</f>
        <v>0</v>
      </c>
      <c r="AJ23" s="41"/>
      <c r="AK23" s="39"/>
      <c r="AL23" s="38">
        <f>SUM(AN12:AN21)</f>
        <v>0</v>
      </c>
      <c r="AM23" s="39"/>
      <c r="AN23" s="40">
        <f>AL23/AL25</f>
        <v>0</v>
      </c>
      <c r="AO23" s="41"/>
      <c r="AP23" s="39"/>
      <c r="AQ23" s="38">
        <f>SUM(AS12:AS21)</f>
        <v>0</v>
      </c>
      <c r="AR23" s="39"/>
      <c r="AS23" s="40">
        <f>AQ23/AQ25</f>
        <v>0</v>
      </c>
      <c r="AT23" s="41"/>
      <c r="AU23" s="39"/>
      <c r="AV23" s="38">
        <f>SUM(AX12:AX21)</f>
        <v>0</v>
      </c>
      <c r="AW23" s="39"/>
      <c r="AX23" s="40">
        <f>AV23/AV25</f>
        <v>0</v>
      </c>
      <c r="AY23" s="41"/>
      <c r="AZ23" s="39"/>
      <c r="BA23" s="38">
        <f>SUM(BC12:BC21)</f>
        <v>0</v>
      </c>
      <c r="BB23" s="39"/>
      <c r="BC23" s="40">
        <f>BA23/BA25</f>
        <v>0</v>
      </c>
      <c r="BD23" s="41"/>
      <c r="BE23" s="39"/>
      <c r="BF23" s="38">
        <f>SUM(BH12:BH21)</f>
        <v>0</v>
      </c>
      <c r="BG23" s="39"/>
      <c r="BH23" s="40">
        <f>BF23/BF25</f>
        <v>0</v>
      </c>
      <c r="BI23" s="41"/>
      <c r="BJ23" s="39"/>
      <c r="BK23" s="38">
        <f>SUM(BM12:BM21)</f>
        <v>0</v>
      </c>
      <c r="BL23" s="39"/>
      <c r="BM23" s="40">
        <f>BK23/BK25</f>
        <v>0</v>
      </c>
      <c r="BN23" s="41"/>
      <c r="BO23" s="39"/>
      <c r="BP23" s="38">
        <f>SUM(BR12:BR21)</f>
        <v>0</v>
      </c>
      <c r="BQ23" s="39"/>
      <c r="BR23" s="40">
        <f>BP23/BP25</f>
        <v>0</v>
      </c>
      <c r="BS23" s="41"/>
      <c r="BT23" s="39"/>
      <c r="BU23" s="38">
        <f>SUM(BW12:BW21)</f>
        <v>0</v>
      </c>
      <c r="BV23" s="39"/>
      <c r="BW23" s="40">
        <f>BU23/BU25</f>
        <v>0</v>
      </c>
      <c r="BX23" s="41"/>
      <c r="BY23" s="39"/>
      <c r="BZ23" s="38">
        <f>SUM(CB12:CB21)</f>
        <v>0</v>
      </c>
      <c r="CA23" s="39"/>
      <c r="CB23" s="40">
        <f>BZ23/BZ25</f>
        <v>0</v>
      </c>
      <c r="CC23" s="41"/>
      <c r="CD23" s="39"/>
      <c r="CE23" s="38">
        <f>SUM(CG12:CG21)</f>
        <v>0</v>
      </c>
      <c r="CF23" s="39"/>
      <c r="CG23" s="40">
        <f>CE23/CE25</f>
        <v>0</v>
      </c>
      <c r="CH23" s="41"/>
      <c r="CI23" s="39"/>
      <c r="CJ23" s="38">
        <f>SUM(CL12:CL21)</f>
        <v>0</v>
      </c>
      <c r="CK23" s="39"/>
      <c r="CL23" s="40">
        <f>CJ23/CJ25</f>
        <v>0</v>
      </c>
      <c r="CM23" s="41"/>
      <c r="CN23" s="39"/>
      <c r="CO23" s="38">
        <f>SUM(CQ12:CQ21)</f>
        <v>0</v>
      </c>
      <c r="CP23" s="39"/>
      <c r="CQ23" s="40">
        <f>CO23/CO25</f>
        <v>0</v>
      </c>
      <c r="CR23" s="41"/>
      <c r="CS23" s="39"/>
      <c r="CT23" s="38">
        <f>SUM(CV12:CV21)</f>
        <v>0</v>
      </c>
      <c r="CU23" s="39"/>
      <c r="CV23" s="40">
        <f>CT23/CT25</f>
        <v>0</v>
      </c>
      <c r="CW23" s="41"/>
      <c r="CX23" s="39"/>
      <c r="CY23" s="38">
        <f>SUM(DA12:DA21)</f>
        <v>0</v>
      </c>
      <c r="CZ23" s="39"/>
      <c r="DA23" s="40">
        <f>CY23/CY25</f>
        <v>0</v>
      </c>
      <c r="DB23" s="41"/>
      <c r="DC23" s="39"/>
    </row>
    <row r="24" spans="1:107" ht="34.5" hidden="1" customHeight="1" x14ac:dyDescent="0.15">
      <c r="A24" s="58" t="s">
        <v>66</v>
      </c>
      <c r="B24" s="43"/>
      <c r="C24" s="43"/>
      <c r="D24" s="43"/>
      <c r="E24" s="43"/>
      <c r="F24" s="43"/>
      <c r="G24" s="39"/>
      <c r="H24" s="44">
        <f>SUM(J17:J21)</f>
        <v>0</v>
      </c>
      <c r="I24" s="43"/>
      <c r="J24" s="43"/>
      <c r="K24" s="43"/>
      <c r="L24" s="39"/>
      <c r="M24" s="44">
        <f>SUM(O17:O21)</f>
        <v>0</v>
      </c>
      <c r="N24" s="43"/>
      <c r="O24" s="43"/>
      <c r="P24" s="43"/>
      <c r="Q24" s="39"/>
      <c r="R24" s="44">
        <f>SUM(T17:T21)</f>
        <v>0</v>
      </c>
      <c r="S24" s="43"/>
      <c r="T24" s="43"/>
      <c r="U24" s="43"/>
      <c r="V24" s="39"/>
      <c r="W24" s="44">
        <f>SUM(Y17:Y21)</f>
        <v>0</v>
      </c>
      <c r="X24" s="43"/>
      <c r="Y24" s="43"/>
      <c r="Z24" s="43"/>
      <c r="AA24" s="39"/>
      <c r="AB24" s="44">
        <f>SUM(AD17:AD21)</f>
        <v>0</v>
      </c>
      <c r="AC24" s="43"/>
      <c r="AD24" s="43"/>
      <c r="AE24" s="43"/>
      <c r="AF24" s="39"/>
      <c r="AG24" s="44">
        <f>SUM(AI17:AI21)</f>
        <v>0</v>
      </c>
      <c r="AH24" s="43"/>
      <c r="AI24" s="43"/>
      <c r="AJ24" s="43"/>
      <c r="AK24" s="39"/>
      <c r="AL24" s="44">
        <f>SUM(AN17:AN21)</f>
        <v>0</v>
      </c>
      <c r="AM24" s="43"/>
      <c r="AN24" s="43"/>
      <c r="AO24" s="43"/>
      <c r="AP24" s="39"/>
      <c r="AQ24" s="44">
        <f>SUM(AS17:AS21)</f>
        <v>0</v>
      </c>
      <c r="AR24" s="43"/>
      <c r="AS24" s="43"/>
      <c r="AT24" s="43"/>
      <c r="AU24" s="39"/>
      <c r="AV24" s="44">
        <f>SUM(AX17:AX21)</f>
        <v>0</v>
      </c>
      <c r="AW24" s="43"/>
      <c r="AX24" s="43"/>
      <c r="AY24" s="43"/>
      <c r="AZ24" s="39"/>
      <c r="BA24" s="44">
        <f>SUM(BC17:BC21)</f>
        <v>0</v>
      </c>
      <c r="BB24" s="43"/>
      <c r="BC24" s="43"/>
      <c r="BD24" s="43"/>
      <c r="BE24" s="39"/>
      <c r="BF24" s="44">
        <f>SUM(BH17:BH21)</f>
        <v>0</v>
      </c>
      <c r="BG24" s="43"/>
      <c r="BH24" s="43"/>
      <c r="BI24" s="43"/>
      <c r="BJ24" s="39"/>
      <c r="BK24" s="44">
        <f>SUM(BM17:BM21)</f>
        <v>0</v>
      </c>
      <c r="BL24" s="43"/>
      <c r="BM24" s="43"/>
      <c r="BN24" s="43"/>
      <c r="BO24" s="39"/>
      <c r="BP24" s="44">
        <f>SUM(BR17:BR21)</f>
        <v>0</v>
      </c>
      <c r="BQ24" s="43"/>
      <c r="BR24" s="43"/>
      <c r="BS24" s="43"/>
      <c r="BT24" s="39"/>
      <c r="BU24" s="44">
        <f>SUM(BW17:BW21)</f>
        <v>0</v>
      </c>
      <c r="BV24" s="43"/>
      <c r="BW24" s="43"/>
      <c r="BX24" s="43"/>
      <c r="BY24" s="39"/>
      <c r="BZ24" s="44">
        <f>SUM(CB17:CB21)</f>
        <v>0</v>
      </c>
      <c r="CA24" s="43"/>
      <c r="CB24" s="43"/>
      <c r="CC24" s="43"/>
      <c r="CD24" s="39"/>
      <c r="CE24" s="44">
        <f>SUM(CG17:CG21)</f>
        <v>0</v>
      </c>
      <c r="CF24" s="43"/>
      <c r="CG24" s="43"/>
      <c r="CH24" s="43"/>
      <c r="CI24" s="39"/>
      <c r="CJ24" s="44">
        <f>SUM(CL17:CL21)</f>
        <v>0</v>
      </c>
      <c r="CK24" s="43"/>
      <c r="CL24" s="43"/>
      <c r="CM24" s="43"/>
      <c r="CN24" s="39"/>
      <c r="CO24" s="44">
        <f>SUM(CQ17:CQ21)</f>
        <v>0</v>
      </c>
      <c r="CP24" s="43"/>
      <c r="CQ24" s="43"/>
      <c r="CR24" s="43"/>
      <c r="CS24" s="39"/>
      <c r="CT24" s="44">
        <f>SUM(CV17:CV21)</f>
        <v>0</v>
      </c>
      <c r="CU24" s="43"/>
      <c r="CV24" s="43"/>
      <c r="CW24" s="43"/>
      <c r="CX24" s="39"/>
      <c r="CY24" s="44">
        <f>SUM(DA17:DA21)</f>
        <v>0</v>
      </c>
      <c r="CZ24" s="43"/>
      <c r="DA24" s="43"/>
      <c r="DB24" s="43"/>
      <c r="DC24" s="39"/>
    </row>
    <row r="25" spans="1:107" ht="34.5" customHeight="1" x14ac:dyDescent="0.15">
      <c r="A25" s="58" t="s">
        <v>67</v>
      </c>
      <c r="B25" s="43"/>
      <c r="C25" s="43"/>
      <c r="D25" s="43"/>
      <c r="E25" s="43"/>
      <c r="F25" s="43"/>
      <c r="G25" s="39"/>
      <c r="H25" s="66">
        <v>2349.21</v>
      </c>
      <c r="I25" s="43"/>
      <c r="J25" s="43"/>
      <c r="K25" s="43"/>
      <c r="L25" s="39"/>
      <c r="M25" s="66">
        <f>H25</f>
        <v>2349.21</v>
      </c>
      <c r="N25" s="43"/>
      <c r="O25" s="43"/>
      <c r="P25" s="43"/>
      <c r="Q25" s="39"/>
      <c r="R25" s="66">
        <f>M25</f>
        <v>2349.21</v>
      </c>
      <c r="S25" s="43"/>
      <c r="T25" s="43"/>
      <c r="U25" s="43"/>
      <c r="V25" s="39"/>
      <c r="W25" s="66">
        <f>R25</f>
        <v>2349.21</v>
      </c>
      <c r="X25" s="43"/>
      <c r="Y25" s="43"/>
      <c r="Z25" s="43"/>
      <c r="AA25" s="39"/>
      <c r="AB25" s="66">
        <f>W25</f>
        <v>2349.21</v>
      </c>
      <c r="AC25" s="43"/>
      <c r="AD25" s="43"/>
      <c r="AE25" s="43"/>
      <c r="AF25" s="39"/>
      <c r="AG25" s="66">
        <f>AB25</f>
        <v>2349.21</v>
      </c>
      <c r="AH25" s="43"/>
      <c r="AI25" s="43"/>
      <c r="AJ25" s="43"/>
      <c r="AK25" s="39"/>
      <c r="AL25" s="66">
        <f>AG25</f>
        <v>2349.21</v>
      </c>
      <c r="AM25" s="43"/>
      <c r="AN25" s="43"/>
      <c r="AO25" s="43"/>
      <c r="AP25" s="39"/>
      <c r="AQ25" s="66">
        <f>AL25</f>
        <v>2349.21</v>
      </c>
      <c r="AR25" s="43"/>
      <c r="AS25" s="43"/>
      <c r="AT25" s="43"/>
      <c r="AU25" s="39"/>
      <c r="AV25" s="66">
        <f>AQ25</f>
        <v>2349.21</v>
      </c>
      <c r="AW25" s="43"/>
      <c r="AX25" s="43"/>
      <c r="AY25" s="43"/>
      <c r="AZ25" s="39"/>
      <c r="BA25" s="66">
        <f>AV25</f>
        <v>2349.21</v>
      </c>
      <c r="BB25" s="43"/>
      <c r="BC25" s="43"/>
      <c r="BD25" s="43"/>
      <c r="BE25" s="39"/>
      <c r="BF25" s="66">
        <f>BA25</f>
        <v>2349.21</v>
      </c>
      <c r="BG25" s="43"/>
      <c r="BH25" s="43"/>
      <c r="BI25" s="43"/>
      <c r="BJ25" s="39"/>
      <c r="BK25" s="66">
        <f>BF25</f>
        <v>2349.21</v>
      </c>
      <c r="BL25" s="43"/>
      <c r="BM25" s="43"/>
      <c r="BN25" s="43"/>
      <c r="BO25" s="39"/>
      <c r="BP25" s="66">
        <f>BK25</f>
        <v>2349.21</v>
      </c>
      <c r="BQ25" s="43"/>
      <c r="BR25" s="43"/>
      <c r="BS25" s="43"/>
      <c r="BT25" s="39"/>
      <c r="BU25" s="66">
        <f>BP25</f>
        <v>2349.21</v>
      </c>
      <c r="BV25" s="43"/>
      <c r="BW25" s="43"/>
      <c r="BX25" s="43"/>
      <c r="BY25" s="39"/>
      <c r="BZ25" s="66">
        <f>BU25</f>
        <v>2349.21</v>
      </c>
      <c r="CA25" s="43"/>
      <c r="CB25" s="43"/>
      <c r="CC25" s="43"/>
      <c r="CD25" s="39"/>
      <c r="CE25" s="66">
        <f>BZ25</f>
        <v>2349.21</v>
      </c>
      <c r="CF25" s="43"/>
      <c r="CG25" s="43"/>
      <c r="CH25" s="43"/>
      <c r="CI25" s="39"/>
      <c r="CJ25" s="66">
        <f>CE25</f>
        <v>2349.21</v>
      </c>
      <c r="CK25" s="43"/>
      <c r="CL25" s="43"/>
      <c r="CM25" s="43"/>
      <c r="CN25" s="39"/>
      <c r="CO25" s="66">
        <f>CJ25</f>
        <v>2349.21</v>
      </c>
      <c r="CP25" s="43"/>
      <c r="CQ25" s="43"/>
      <c r="CR25" s="43"/>
      <c r="CS25" s="39"/>
      <c r="CT25" s="66">
        <f>CO25</f>
        <v>2349.21</v>
      </c>
      <c r="CU25" s="43"/>
      <c r="CV25" s="43"/>
      <c r="CW25" s="43"/>
      <c r="CX25" s="39"/>
      <c r="CY25" s="66">
        <f>CT25</f>
        <v>2349.21</v>
      </c>
      <c r="CZ25" s="43"/>
      <c r="DA25" s="43"/>
      <c r="DB25" s="43"/>
      <c r="DC25" s="39"/>
    </row>
    <row r="26" spans="1:107" ht="34.5" customHeight="1" x14ac:dyDescent="0.15">
      <c r="A26" s="58" t="s">
        <v>68</v>
      </c>
      <c r="B26" s="43"/>
      <c r="C26" s="43"/>
      <c r="D26" s="43"/>
      <c r="E26" s="43"/>
      <c r="F26" s="43"/>
      <c r="G26" s="39"/>
      <c r="H26" s="44" t="s">
        <v>0</v>
      </c>
      <c r="I26" s="43"/>
      <c r="J26" s="43"/>
      <c r="K26" s="43"/>
      <c r="L26" s="39"/>
      <c r="M26" s="44" t="s">
        <v>0</v>
      </c>
      <c r="N26" s="43"/>
      <c r="O26" s="43"/>
      <c r="P26" s="43"/>
      <c r="Q26" s="39"/>
      <c r="R26" s="44" t="s">
        <v>0</v>
      </c>
      <c r="S26" s="43"/>
      <c r="T26" s="43"/>
      <c r="U26" s="43"/>
      <c r="V26" s="39"/>
      <c r="W26" s="44" t="s">
        <v>0</v>
      </c>
      <c r="X26" s="43"/>
      <c r="Y26" s="43"/>
      <c r="Z26" s="43"/>
      <c r="AA26" s="39"/>
      <c r="AB26" s="44" t="s">
        <v>0</v>
      </c>
      <c r="AC26" s="43"/>
      <c r="AD26" s="43"/>
      <c r="AE26" s="43"/>
      <c r="AF26" s="39"/>
      <c r="AG26" s="44" t="s">
        <v>1</v>
      </c>
      <c r="AH26" s="43"/>
      <c r="AI26" s="43"/>
      <c r="AJ26" s="43"/>
      <c r="AK26" s="39"/>
      <c r="AL26" s="44" t="s">
        <v>0</v>
      </c>
      <c r="AM26" s="43"/>
      <c r="AN26" s="43"/>
      <c r="AO26" s="43"/>
      <c r="AP26" s="39"/>
      <c r="AQ26" s="44" t="s">
        <v>1</v>
      </c>
      <c r="AR26" s="43"/>
      <c r="AS26" s="43"/>
      <c r="AT26" s="43"/>
      <c r="AU26" s="39"/>
      <c r="AV26" s="44" t="s">
        <v>0</v>
      </c>
      <c r="AW26" s="43"/>
      <c r="AX26" s="43"/>
      <c r="AY26" s="43"/>
      <c r="AZ26" s="39"/>
      <c r="BA26" s="44" t="s">
        <v>0</v>
      </c>
      <c r="BB26" s="43"/>
      <c r="BC26" s="43"/>
      <c r="BD26" s="43"/>
      <c r="BE26" s="39"/>
      <c r="BF26" s="44" t="s">
        <v>0</v>
      </c>
      <c r="BG26" s="43"/>
      <c r="BH26" s="43"/>
      <c r="BI26" s="43"/>
      <c r="BJ26" s="39"/>
      <c r="BK26" s="44" t="s">
        <v>0</v>
      </c>
      <c r="BL26" s="43"/>
      <c r="BM26" s="43"/>
      <c r="BN26" s="43"/>
      <c r="BO26" s="39"/>
      <c r="BP26" s="44" t="s">
        <v>0</v>
      </c>
      <c r="BQ26" s="43"/>
      <c r="BR26" s="43"/>
      <c r="BS26" s="43"/>
      <c r="BT26" s="39"/>
      <c r="BU26" s="44" t="s">
        <v>0</v>
      </c>
      <c r="BV26" s="43"/>
      <c r="BW26" s="43"/>
      <c r="BX26" s="43"/>
      <c r="BY26" s="39"/>
      <c r="BZ26" s="44" t="s">
        <v>0</v>
      </c>
      <c r="CA26" s="43"/>
      <c r="CB26" s="43"/>
      <c r="CC26" s="43"/>
      <c r="CD26" s="39"/>
      <c r="CE26" s="44" t="s">
        <v>0</v>
      </c>
      <c r="CF26" s="43"/>
      <c r="CG26" s="43"/>
      <c r="CH26" s="43"/>
      <c r="CI26" s="39"/>
      <c r="CJ26" s="44" t="s">
        <v>0</v>
      </c>
      <c r="CK26" s="43"/>
      <c r="CL26" s="43"/>
      <c r="CM26" s="43"/>
      <c r="CN26" s="39"/>
      <c r="CO26" s="44" t="s">
        <v>0</v>
      </c>
      <c r="CP26" s="43"/>
      <c r="CQ26" s="43"/>
      <c r="CR26" s="43"/>
      <c r="CS26" s="39"/>
      <c r="CT26" s="44" t="s">
        <v>0</v>
      </c>
      <c r="CU26" s="43"/>
      <c r="CV26" s="43"/>
      <c r="CW26" s="43"/>
      <c r="CX26" s="39"/>
      <c r="CY26" s="44" t="s">
        <v>0</v>
      </c>
      <c r="CZ26" s="43"/>
      <c r="DA26" s="43"/>
      <c r="DB26" s="43"/>
      <c r="DC26" s="39"/>
    </row>
    <row r="27" spans="1:107" ht="34.5" customHeight="1" x14ac:dyDescent="0.15">
      <c r="A27" s="58" t="s">
        <v>69</v>
      </c>
      <c r="B27" s="43"/>
      <c r="C27" s="43"/>
      <c r="D27" s="43"/>
      <c r="E27" s="43"/>
      <c r="F27" s="43"/>
      <c r="G27" s="39"/>
      <c r="H27" s="57" t="s">
        <v>70</v>
      </c>
      <c r="I27" s="43"/>
      <c r="J27" s="43"/>
      <c r="K27" s="43"/>
      <c r="L27" s="39"/>
      <c r="M27" s="57" t="s">
        <v>70</v>
      </c>
      <c r="N27" s="43"/>
      <c r="O27" s="43"/>
      <c r="P27" s="43"/>
      <c r="Q27" s="39"/>
      <c r="R27" s="57" t="s">
        <v>70</v>
      </c>
      <c r="S27" s="43"/>
      <c r="T27" s="43"/>
      <c r="U27" s="43"/>
      <c r="V27" s="39"/>
      <c r="W27" s="57" t="s">
        <v>70</v>
      </c>
      <c r="X27" s="43"/>
      <c r="Y27" s="43"/>
      <c r="Z27" s="43"/>
      <c r="AA27" s="39"/>
      <c r="AB27" s="57" t="s">
        <v>70</v>
      </c>
      <c r="AC27" s="43"/>
      <c r="AD27" s="43"/>
      <c r="AE27" s="43"/>
      <c r="AF27" s="39"/>
      <c r="AG27" s="57" t="s">
        <v>70</v>
      </c>
      <c r="AH27" s="43"/>
      <c r="AI27" s="43"/>
      <c r="AJ27" s="43"/>
      <c r="AK27" s="39"/>
      <c r="AL27" s="57" t="s">
        <v>70</v>
      </c>
      <c r="AM27" s="43"/>
      <c r="AN27" s="43"/>
      <c r="AO27" s="43"/>
      <c r="AP27" s="39"/>
      <c r="AQ27" s="57" t="s">
        <v>70</v>
      </c>
      <c r="AR27" s="43"/>
      <c r="AS27" s="43"/>
      <c r="AT27" s="43"/>
      <c r="AU27" s="39"/>
      <c r="AV27" s="57" t="s">
        <v>70</v>
      </c>
      <c r="AW27" s="43"/>
      <c r="AX27" s="43"/>
      <c r="AY27" s="43"/>
      <c r="AZ27" s="39"/>
      <c r="BA27" s="57" t="s">
        <v>70</v>
      </c>
      <c r="BB27" s="43"/>
      <c r="BC27" s="43"/>
      <c r="BD27" s="43"/>
      <c r="BE27" s="39"/>
      <c r="BF27" s="57" t="s">
        <v>70</v>
      </c>
      <c r="BG27" s="43"/>
      <c r="BH27" s="43"/>
      <c r="BI27" s="43"/>
      <c r="BJ27" s="39"/>
      <c r="BK27" s="57" t="s">
        <v>70</v>
      </c>
      <c r="BL27" s="43"/>
      <c r="BM27" s="43"/>
      <c r="BN27" s="43"/>
      <c r="BO27" s="39"/>
      <c r="BP27" s="57" t="s">
        <v>70</v>
      </c>
      <c r="BQ27" s="43"/>
      <c r="BR27" s="43"/>
      <c r="BS27" s="43"/>
      <c r="BT27" s="39"/>
      <c r="BU27" s="57" t="s">
        <v>70</v>
      </c>
      <c r="BV27" s="43"/>
      <c r="BW27" s="43"/>
      <c r="BX27" s="43"/>
      <c r="BY27" s="39"/>
      <c r="BZ27" s="57" t="s">
        <v>70</v>
      </c>
      <c r="CA27" s="43"/>
      <c r="CB27" s="43"/>
      <c r="CC27" s="43"/>
      <c r="CD27" s="39"/>
      <c r="CE27" s="57" t="s">
        <v>70</v>
      </c>
      <c r="CF27" s="43"/>
      <c r="CG27" s="43"/>
      <c r="CH27" s="43"/>
      <c r="CI27" s="39"/>
      <c r="CJ27" s="57" t="s">
        <v>70</v>
      </c>
      <c r="CK27" s="43"/>
      <c r="CL27" s="43"/>
      <c r="CM27" s="43"/>
      <c r="CN27" s="39"/>
      <c r="CO27" s="57" t="s">
        <v>70</v>
      </c>
      <c r="CP27" s="43"/>
      <c r="CQ27" s="43"/>
      <c r="CR27" s="43"/>
      <c r="CS27" s="39"/>
      <c r="CT27" s="57" t="s">
        <v>70</v>
      </c>
      <c r="CU27" s="43"/>
      <c r="CV27" s="43"/>
      <c r="CW27" s="43"/>
      <c r="CX27" s="39"/>
      <c r="CY27" s="57" t="s">
        <v>70</v>
      </c>
      <c r="CZ27" s="43"/>
      <c r="DA27" s="43"/>
      <c r="DB27" s="43"/>
      <c r="DC27" s="39"/>
    </row>
    <row r="28" spans="1:107" ht="34.5" customHeight="1" x14ac:dyDescent="0.15">
      <c r="A28" s="58" t="s">
        <v>71</v>
      </c>
      <c r="B28" s="43"/>
      <c r="C28" s="43"/>
      <c r="D28" s="43"/>
      <c r="E28" s="43"/>
      <c r="F28" s="43"/>
      <c r="G28" s="39"/>
      <c r="H28" s="44" t="str">
        <f t="shared" ref="H28:H30" si="20">IF(H$26="DDP","Not Applicable","PLEASE FILL")</f>
        <v>Not Applicable</v>
      </c>
      <c r="I28" s="43"/>
      <c r="J28" s="43"/>
      <c r="K28" s="43"/>
      <c r="L28" s="39"/>
      <c r="M28" s="44" t="str">
        <f t="shared" ref="M28:M30" si="21">IF(M$26="DDP","Not Applicable","PLEASE FILL")</f>
        <v>Not Applicable</v>
      </c>
      <c r="N28" s="43"/>
      <c r="O28" s="43"/>
      <c r="P28" s="43"/>
      <c r="Q28" s="39"/>
      <c r="R28" s="44" t="str">
        <f t="shared" ref="R28:R30" si="22">IF(R$26="DDP","Not Applicable","PLEASE FILL")</f>
        <v>Not Applicable</v>
      </c>
      <c r="S28" s="43"/>
      <c r="T28" s="43"/>
      <c r="U28" s="43"/>
      <c r="V28" s="39"/>
      <c r="W28" s="44" t="str">
        <f t="shared" ref="W28:W30" si="23">IF(W$26="DDP","Not Applicable","PLEASE FILL")</f>
        <v>Not Applicable</v>
      </c>
      <c r="X28" s="43"/>
      <c r="Y28" s="43"/>
      <c r="Z28" s="43"/>
      <c r="AA28" s="39"/>
      <c r="AB28" s="44" t="str">
        <f t="shared" ref="AB28:AB30" si="24">IF(AB$26="DDP","Not Applicable","PLEASE FILL")</f>
        <v>Not Applicable</v>
      </c>
      <c r="AC28" s="43"/>
      <c r="AD28" s="43"/>
      <c r="AE28" s="43"/>
      <c r="AF28" s="39"/>
      <c r="AG28" s="44" t="str">
        <f t="shared" ref="AG28:AG30" si="25">IF(AG$26="DDP","Not Applicable","PLEASE FILL")</f>
        <v>PLEASE FILL</v>
      </c>
      <c r="AH28" s="43"/>
      <c r="AI28" s="43"/>
      <c r="AJ28" s="43"/>
      <c r="AK28" s="39"/>
      <c r="AL28" s="44" t="str">
        <f t="shared" ref="AL28:AL30" si="26">IF(AL$26="DDP","Not Applicable","PLEASE FILL")</f>
        <v>Not Applicable</v>
      </c>
      <c r="AM28" s="43"/>
      <c r="AN28" s="43"/>
      <c r="AO28" s="43"/>
      <c r="AP28" s="39"/>
      <c r="AQ28" s="44" t="str">
        <f t="shared" ref="AQ28:AQ30" si="27">IF(AQ$26="DDP","Not Applicable","PLEASE FILL")</f>
        <v>PLEASE FILL</v>
      </c>
      <c r="AR28" s="43"/>
      <c r="AS28" s="43"/>
      <c r="AT28" s="43"/>
      <c r="AU28" s="39"/>
      <c r="AV28" s="44" t="str">
        <f t="shared" ref="AV28:AV30" si="28">IF(AV$26="DDP","Not Applicable","PLEASE FILL")</f>
        <v>Not Applicable</v>
      </c>
      <c r="AW28" s="43"/>
      <c r="AX28" s="43"/>
      <c r="AY28" s="43"/>
      <c r="AZ28" s="39"/>
      <c r="BA28" s="44" t="str">
        <f t="shared" ref="BA28:BA30" si="29">IF(BA$26="DDP","Not Applicable","PLEASE FILL")</f>
        <v>Not Applicable</v>
      </c>
      <c r="BB28" s="43"/>
      <c r="BC28" s="43"/>
      <c r="BD28" s="43"/>
      <c r="BE28" s="39"/>
      <c r="BF28" s="44" t="str">
        <f t="shared" ref="BF28:BF30" si="30">IF(BF$26="DDP","Not Applicable","PLEASE FILL")</f>
        <v>Not Applicable</v>
      </c>
      <c r="BG28" s="43"/>
      <c r="BH28" s="43"/>
      <c r="BI28" s="43"/>
      <c r="BJ28" s="39"/>
      <c r="BK28" s="44" t="str">
        <f t="shared" ref="BK28:BK30" si="31">IF(BK$26="DDP","Not Applicable","PLEASE FILL")</f>
        <v>Not Applicable</v>
      </c>
      <c r="BL28" s="43"/>
      <c r="BM28" s="43"/>
      <c r="BN28" s="43"/>
      <c r="BO28" s="39"/>
      <c r="BP28" s="44" t="str">
        <f t="shared" ref="BP28:BP30" si="32">IF(BP$26="DDP","Not Applicable","PLEASE FILL")</f>
        <v>Not Applicable</v>
      </c>
      <c r="BQ28" s="43"/>
      <c r="BR28" s="43"/>
      <c r="BS28" s="43"/>
      <c r="BT28" s="39"/>
      <c r="BU28" s="44" t="str">
        <f t="shared" ref="BU28:BU30" si="33">IF(BU$26="DDP","Not Applicable","PLEASE FILL")</f>
        <v>Not Applicable</v>
      </c>
      <c r="BV28" s="43"/>
      <c r="BW28" s="43"/>
      <c r="BX28" s="43"/>
      <c r="BY28" s="39"/>
      <c r="BZ28" s="44" t="str">
        <f t="shared" ref="BZ28:BZ30" si="34">IF(BZ$26="DDP","Not Applicable","PLEASE FILL")</f>
        <v>Not Applicable</v>
      </c>
      <c r="CA28" s="43"/>
      <c r="CB28" s="43"/>
      <c r="CC28" s="43"/>
      <c r="CD28" s="39"/>
      <c r="CE28" s="44" t="str">
        <f t="shared" ref="CE28:CE30" si="35">IF(CE$26="DDP","Not Applicable","PLEASE FILL")</f>
        <v>Not Applicable</v>
      </c>
      <c r="CF28" s="43"/>
      <c r="CG28" s="43"/>
      <c r="CH28" s="43"/>
      <c r="CI28" s="39"/>
      <c r="CJ28" s="44" t="str">
        <f t="shared" ref="CJ28:CJ30" si="36">IF(CJ$26="DDP","Not Applicable","PLEASE FILL")</f>
        <v>Not Applicable</v>
      </c>
      <c r="CK28" s="43"/>
      <c r="CL28" s="43"/>
      <c r="CM28" s="43"/>
      <c r="CN28" s="39"/>
      <c r="CO28" s="44" t="str">
        <f t="shared" ref="CO28:CO30" si="37">IF(CO$26="DDP","Not Applicable","PLEASE FILL")</f>
        <v>Not Applicable</v>
      </c>
      <c r="CP28" s="43"/>
      <c r="CQ28" s="43"/>
      <c r="CR28" s="43"/>
      <c r="CS28" s="39"/>
      <c r="CT28" s="44" t="str">
        <f t="shared" ref="CT28:CT30" si="38">IF(CT$26="DDP","Not Applicable","PLEASE FILL")</f>
        <v>Not Applicable</v>
      </c>
      <c r="CU28" s="43"/>
      <c r="CV28" s="43"/>
      <c r="CW28" s="43"/>
      <c r="CX28" s="39"/>
      <c r="CY28" s="44" t="str">
        <f t="shared" ref="CY28:CY30" si="39">IF(CY$26="DDP","Not Applicable","PLEASE FILL")</f>
        <v>Not Applicable</v>
      </c>
      <c r="CZ28" s="43"/>
      <c r="DA28" s="43"/>
      <c r="DB28" s="43"/>
      <c r="DC28" s="39"/>
    </row>
    <row r="29" spans="1:107" ht="34.5" customHeight="1" x14ac:dyDescent="0.15">
      <c r="A29" s="58" t="s">
        <v>72</v>
      </c>
      <c r="B29" s="43"/>
      <c r="C29" s="43"/>
      <c r="D29" s="43"/>
      <c r="E29" s="43"/>
      <c r="F29" s="43"/>
      <c r="G29" s="39"/>
      <c r="H29" s="44" t="str">
        <f t="shared" si="20"/>
        <v>Not Applicable</v>
      </c>
      <c r="I29" s="43"/>
      <c r="J29" s="43"/>
      <c r="K29" s="43"/>
      <c r="L29" s="39"/>
      <c r="M29" s="44" t="str">
        <f t="shared" si="21"/>
        <v>Not Applicable</v>
      </c>
      <c r="N29" s="43"/>
      <c r="O29" s="43"/>
      <c r="P29" s="43"/>
      <c r="Q29" s="39"/>
      <c r="R29" s="44" t="str">
        <f t="shared" si="22"/>
        <v>Not Applicable</v>
      </c>
      <c r="S29" s="43"/>
      <c r="T29" s="43"/>
      <c r="U29" s="43"/>
      <c r="V29" s="39"/>
      <c r="W29" s="44" t="str">
        <f t="shared" si="23"/>
        <v>Not Applicable</v>
      </c>
      <c r="X29" s="43"/>
      <c r="Y29" s="43"/>
      <c r="Z29" s="43"/>
      <c r="AA29" s="39"/>
      <c r="AB29" s="44" t="str">
        <f t="shared" si="24"/>
        <v>Not Applicable</v>
      </c>
      <c r="AC29" s="43"/>
      <c r="AD29" s="43"/>
      <c r="AE29" s="43"/>
      <c r="AF29" s="39"/>
      <c r="AG29" s="44" t="str">
        <f t="shared" si="25"/>
        <v>PLEASE FILL</v>
      </c>
      <c r="AH29" s="43"/>
      <c r="AI29" s="43"/>
      <c r="AJ29" s="43"/>
      <c r="AK29" s="39"/>
      <c r="AL29" s="44" t="str">
        <f t="shared" si="26"/>
        <v>Not Applicable</v>
      </c>
      <c r="AM29" s="43"/>
      <c r="AN29" s="43"/>
      <c r="AO29" s="43"/>
      <c r="AP29" s="39"/>
      <c r="AQ29" s="44" t="str">
        <f t="shared" si="27"/>
        <v>PLEASE FILL</v>
      </c>
      <c r="AR29" s="43"/>
      <c r="AS29" s="43"/>
      <c r="AT29" s="43"/>
      <c r="AU29" s="39"/>
      <c r="AV29" s="44" t="str">
        <f t="shared" si="28"/>
        <v>Not Applicable</v>
      </c>
      <c r="AW29" s="43"/>
      <c r="AX29" s="43"/>
      <c r="AY29" s="43"/>
      <c r="AZ29" s="39"/>
      <c r="BA29" s="44" t="str">
        <f t="shared" si="29"/>
        <v>Not Applicable</v>
      </c>
      <c r="BB29" s="43"/>
      <c r="BC29" s="43"/>
      <c r="BD29" s="43"/>
      <c r="BE29" s="39"/>
      <c r="BF29" s="44" t="str">
        <f t="shared" si="30"/>
        <v>Not Applicable</v>
      </c>
      <c r="BG29" s="43"/>
      <c r="BH29" s="43"/>
      <c r="BI29" s="43"/>
      <c r="BJ29" s="39"/>
      <c r="BK29" s="44" t="str">
        <f t="shared" si="31"/>
        <v>Not Applicable</v>
      </c>
      <c r="BL29" s="43"/>
      <c r="BM29" s="43"/>
      <c r="BN29" s="43"/>
      <c r="BO29" s="39"/>
      <c r="BP29" s="44" t="str">
        <f t="shared" si="32"/>
        <v>Not Applicable</v>
      </c>
      <c r="BQ29" s="43"/>
      <c r="BR29" s="43"/>
      <c r="BS29" s="43"/>
      <c r="BT29" s="39"/>
      <c r="BU29" s="44" t="str">
        <f t="shared" si="33"/>
        <v>Not Applicable</v>
      </c>
      <c r="BV29" s="43"/>
      <c r="BW29" s="43"/>
      <c r="BX29" s="43"/>
      <c r="BY29" s="39"/>
      <c r="BZ29" s="44" t="str">
        <f t="shared" si="34"/>
        <v>Not Applicable</v>
      </c>
      <c r="CA29" s="43"/>
      <c r="CB29" s="43"/>
      <c r="CC29" s="43"/>
      <c r="CD29" s="39"/>
      <c r="CE29" s="44" t="str">
        <f t="shared" si="35"/>
        <v>Not Applicable</v>
      </c>
      <c r="CF29" s="43"/>
      <c r="CG29" s="43"/>
      <c r="CH29" s="43"/>
      <c r="CI29" s="39"/>
      <c r="CJ29" s="44" t="str">
        <f t="shared" si="36"/>
        <v>Not Applicable</v>
      </c>
      <c r="CK29" s="43"/>
      <c r="CL29" s="43"/>
      <c r="CM29" s="43"/>
      <c r="CN29" s="39"/>
      <c r="CO29" s="44" t="str">
        <f t="shared" si="37"/>
        <v>Not Applicable</v>
      </c>
      <c r="CP29" s="43"/>
      <c r="CQ29" s="43"/>
      <c r="CR29" s="43"/>
      <c r="CS29" s="39"/>
      <c r="CT29" s="44" t="str">
        <f t="shared" si="38"/>
        <v>Not Applicable</v>
      </c>
      <c r="CU29" s="43"/>
      <c r="CV29" s="43"/>
      <c r="CW29" s="43"/>
      <c r="CX29" s="39"/>
      <c r="CY29" s="44" t="str">
        <f t="shared" si="39"/>
        <v>Not Applicable</v>
      </c>
      <c r="CZ29" s="43"/>
      <c r="DA29" s="43"/>
      <c r="DB29" s="43"/>
      <c r="DC29" s="39"/>
    </row>
    <row r="30" spans="1:107" ht="34.5" customHeight="1" x14ac:dyDescent="0.15">
      <c r="A30" s="58" t="s">
        <v>73</v>
      </c>
      <c r="B30" s="43"/>
      <c r="C30" s="43"/>
      <c r="D30" s="43"/>
      <c r="E30" s="43"/>
      <c r="F30" s="43"/>
      <c r="G30" s="39"/>
      <c r="H30" s="44" t="str">
        <f t="shared" si="20"/>
        <v>Not Applicable</v>
      </c>
      <c r="I30" s="43"/>
      <c r="J30" s="43"/>
      <c r="K30" s="43"/>
      <c r="L30" s="39"/>
      <c r="M30" s="44" t="str">
        <f t="shared" si="21"/>
        <v>Not Applicable</v>
      </c>
      <c r="N30" s="43"/>
      <c r="O30" s="43"/>
      <c r="P30" s="43"/>
      <c r="Q30" s="39"/>
      <c r="R30" s="44" t="str">
        <f t="shared" si="22"/>
        <v>Not Applicable</v>
      </c>
      <c r="S30" s="43"/>
      <c r="T30" s="43"/>
      <c r="U30" s="43"/>
      <c r="V30" s="39"/>
      <c r="W30" s="44" t="str">
        <f t="shared" si="23"/>
        <v>Not Applicable</v>
      </c>
      <c r="X30" s="43"/>
      <c r="Y30" s="43"/>
      <c r="Z30" s="43"/>
      <c r="AA30" s="39"/>
      <c r="AB30" s="44" t="str">
        <f t="shared" si="24"/>
        <v>Not Applicable</v>
      </c>
      <c r="AC30" s="43"/>
      <c r="AD30" s="43"/>
      <c r="AE30" s="43"/>
      <c r="AF30" s="39"/>
      <c r="AG30" s="44" t="str">
        <f t="shared" si="25"/>
        <v>PLEASE FILL</v>
      </c>
      <c r="AH30" s="43"/>
      <c r="AI30" s="43"/>
      <c r="AJ30" s="43"/>
      <c r="AK30" s="39"/>
      <c r="AL30" s="44" t="str">
        <f t="shared" si="26"/>
        <v>Not Applicable</v>
      </c>
      <c r="AM30" s="43"/>
      <c r="AN30" s="43"/>
      <c r="AO30" s="43"/>
      <c r="AP30" s="39"/>
      <c r="AQ30" s="44" t="str">
        <f t="shared" si="27"/>
        <v>PLEASE FILL</v>
      </c>
      <c r="AR30" s="43"/>
      <c r="AS30" s="43"/>
      <c r="AT30" s="43"/>
      <c r="AU30" s="39"/>
      <c r="AV30" s="44" t="str">
        <f t="shared" si="28"/>
        <v>Not Applicable</v>
      </c>
      <c r="AW30" s="43"/>
      <c r="AX30" s="43"/>
      <c r="AY30" s="43"/>
      <c r="AZ30" s="39"/>
      <c r="BA30" s="44" t="str">
        <f t="shared" si="29"/>
        <v>Not Applicable</v>
      </c>
      <c r="BB30" s="43"/>
      <c r="BC30" s="43"/>
      <c r="BD30" s="43"/>
      <c r="BE30" s="39"/>
      <c r="BF30" s="44" t="str">
        <f t="shared" si="30"/>
        <v>Not Applicable</v>
      </c>
      <c r="BG30" s="43"/>
      <c r="BH30" s="43"/>
      <c r="BI30" s="43"/>
      <c r="BJ30" s="39"/>
      <c r="BK30" s="44" t="str">
        <f t="shared" si="31"/>
        <v>Not Applicable</v>
      </c>
      <c r="BL30" s="43"/>
      <c r="BM30" s="43"/>
      <c r="BN30" s="43"/>
      <c r="BO30" s="39"/>
      <c r="BP30" s="44" t="str">
        <f t="shared" si="32"/>
        <v>Not Applicable</v>
      </c>
      <c r="BQ30" s="43"/>
      <c r="BR30" s="43"/>
      <c r="BS30" s="43"/>
      <c r="BT30" s="39"/>
      <c r="BU30" s="44" t="str">
        <f t="shared" si="33"/>
        <v>Not Applicable</v>
      </c>
      <c r="BV30" s="43"/>
      <c r="BW30" s="43"/>
      <c r="BX30" s="43"/>
      <c r="BY30" s="39"/>
      <c r="BZ30" s="44" t="str">
        <f t="shared" si="34"/>
        <v>Not Applicable</v>
      </c>
      <c r="CA30" s="43"/>
      <c r="CB30" s="43"/>
      <c r="CC30" s="43"/>
      <c r="CD30" s="39"/>
      <c r="CE30" s="44" t="str">
        <f t="shared" si="35"/>
        <v>Not Applicable</v>
      </c>
      <c r="CF30" s="43"/>
      <c r="CG30" s="43"/>
      <c r="CH30" s="43"/>
      <c r="CI30" s="39"/>
      <c r="CJ30" s="44" t="str">
        <f t="shared" si="36"/>
        <v>Not Applicable</v>
      </c>
      <c r="CK30" s="43"/>
      <c r="CL30" s="43"/>
      <c r="CM30" s="43"/>
      <c r="CN30" s="39"/>
      <c r="CO30" s="44" t="str">
        <f t="shared" si="37"/>
        <v>Not Applicable</v>
      </c>
      <c r="CP30" s="43"/>
      <c r="CQ30" s="43"/>
      <c r="CR30" s="43"/>
      <c r="CS30" s="39"/>
      <c r="CT30" s="44" t="str">
        <f t="shared" si="38"/>
        <v>Not Applicable</v>
      </c>
      <c r="CU30" s="43"/>
      <c r="CV30" s="43"/>
      <c r="CW30" s="43"/>
      <c r="CX30" s="39"/>
      <c r="CY30" s="44" t="str">
        <f t="shared" si="39"/>
        <v>Not Applicable</v>
      </c>
      <c r="CZ30" s="43"/>
      <c r="DA30" s="43"/>
      <c r="DB30" s="43"/>
      <c r="DC30" s="39"/>
    </row>
    <row r="31" spans="1:107" ht="40.5" customHeight="1" x14ac:dyDescent="0.15">
      <c r="A31" s="60" t="s">
        <v>74</v>
      </c>
      <c r="B31" s="61"/>
      <c r="C31" s="61"/>
      <c r="D31" s="61"/>
      <c r="E31" s="61"/>
      <c r="F31" s="61"/>
      <c r="G31" s="62"/>
      <c r="H31" s="59" t="s">
        <v>75</v>
      </c>
      <c r="I31" s="43"/>
      <c r="J31" s="43"/>
      <c r="K31" s="43"/>
      <c r="L31" s="39"/>
      <c r="M31" s="59" t="s">
        <v>75</v>
      </c>
      <c r="N31" s="43"/>
      <c r="O31" s="43"/>
      <c r="P31" s="43"/>
      <c r="Q31" s="39"/>
      <c r="R31" s="59" t="s">
        <v>76</v>
      </c>
      <c r="S31" s="43"/>
      <c r="T31" s="43"/>
      <c r="U31" s="43"/>
      <c r="V31" s="39"/>
      <c r="W31" s="59" t="s">
        <v>75</v>
      </c>
      <c r="X31" s="43"/>
      <c r="Y31" s="43"/>
      <c r="Z31" s="43"/>
      <c r="AA31" s="39"/>
      <c r="AB31" s="59" t="s">
        <v>75</v>
      </c>
      <c r="AC31" s="43"/>
      <c r="AD31" s="43"/>
      <c r="AE31" s="43"/>
      <c r="AF31" s="39"/>
      <c r="AG31" s="59" t="s">
        <v>75</v>
      </c>
      <c r="AH31" s="43"/>
      <c r="AI31" s="43"/>
      <c r="AJ31" s="43"/>
      <c r="AK31" s="39"/>
      <c r="AL31" s="59" t="s">
        <v>75</v>
      </c>
      <c r="AM31" s="43"/>
      <c r="AN31" s="43"/>
      <c r="AO31" s="43"/>
      <c r="AP31" s="39"/>
      <c r="AQ31" s="59" t="s">
        <v>75</v>
      </c>
      <c r="AR31" s="43"/>
      <c r="AS31" s="43"/>
      <c r="AT31" s="43"/>
      <c r="AU31" s="39"/>
      <c r="AV31" s="59" t="s">
        <v>75</v>
      </c>
      <c r="AW31" s="43"/>
      <c r="AX31" s="43"/>
      <c r="AY31" s="43"/>
      <c r="AZ31" s="39"/>
      <c r="BA31" s="59" t="s">
        <v>75</v>
      </c>
      <c r="BB31" s="43"/>
      <c r="BC31" s="43"/>
      <c r="BD31" s="43"/>
      <c r="BE31" s="39"/>
      <c r="BF31" s="59" t="s">
        <v>75</v>
      </c>
      <c r="BG31" s="43"/>
      <c r="BH31" s="43"/>
      <c r="BI31" s="43"/>
      <c r="BJ31" s="39"/>
      <c r="BK31" s="59" t="s">
        <v>75</v>
      </c>
      <c r="BL31" s="43"/>
      <c r="BM31" s="43"/>
      <c r="BN31" s="43"/>
      <c r="BO31" s="39"/>
      <c r="BP31" s="59" t="s">
        <v>75</v>
      </c>
      <c r="BQ31" s="43"/>
      <c r="BR31" s="43"/>
      <c r="BS31" s="43"/>
      <c r="BT31" s="39"/>
      <c r="BU31" s="59" t="s">
        <v>75</v>
      </c>
      <c r="BV31" s="43"/>
      <c r="BW31" s="43"/>
      <c r="BX31" s="43"/>
      <c r="BY31" s="39"/>
      <c r="BZ31" s="59" t="s">
        <v>75</v>
      </c>
      <c r="CA31" s="43"/>
      <c r="CB31" s="43"/>
      <c r="CC31" s="43"/>
      <c r="CD31" s="39"/>
      <c r="CE31" s="59" t="s">
        <v>75</v>
      </c>
      <c r="CF31" s="43"/>
      <c r="CG31" s="43"/>
      <c r="CH31" s="43"/>
      <c r="CI31" s="39"/>
      <c r="CJ31" s="59" t="s">
        <v>75</v>
      </c>
      <c r="CK31" s="43"/>
      <c r="CL31" s="43"/>
      <c r="CM31" s="43"/>
      <c r="CN31" s="39"/>
      <c r="CO31" s="59" t="s">
        <v>75</v>
      </c>
      <c r="CP31" s="43"/>
      <c r="CQ31" s="43"/>
      <c r="CR31" s="43"/>
      <c r="CS31" s="39"/>
      <c r="CT31" s="59" t="s">
        <v>75</v>
      </c>
      <c r="CU31" s="43"/>
      <c r="CV31" s="43"/>
      <c r="CW31" s="43"/>
      <c r="CX31" s="39"/>
      <c r="CY31" s="59" t="s">
        <v>75</v>
      </c>
      <c r="CZ31" s="43"/>
      <c r="DA31" s="43"/>
      <c r="DB31" s="43"/>
      <c r="DC31" s="39"/>
    </row>
    <row r="32" spans="1:107" ht="40.5" customHeight="1" x14ac:dyDescent="0.15">
      <c r="A32" s="63"/>
      <c r="B32" s="47"/>
      <c r="C32" s="47"/>
      <c r="D32" s="47"/>
      <c r="E32" s="47"/>
      <c r="F32" s="47"/>
      <c r="G32" s="64"/>
      <c r="H32" s="54">
        <f>J32/H25</f>
        <v>0</v>
      </c>
      <c r="I32" s="39"/>
      <c r="J32" s="55">
        <v>0</v>
      </c>
      <c r="K32" s="56"/>
      <c r="L32" s="39"/>
      <c r="M32" s="54">
        <f>O32/M25</f>
        <v>0</v>
      </c>
      <c r="N32" s="39"/>
      <c r="O32" s="55">
        <v>0</v>
      </c>
      <c r="P32" s="56"/>
      <c r="Q32" s="39"/>
      <c r="R32" s="54">
        <f>T32/R25</f>
        <v>0</v>
      </c>
      <c r="S32" s="39"/>
      <c r="T32" s="55">
        <v>0</v>
      </c>
      <c r="U32" s="56"/>
      <c r="V32" s="39"/>
      <c r="W32" s="54">
        <f>Y32/W25</f>
        <v>0</v>
      </c>
      <c r="X32" s="39"/>
      <c r="Y32" s="55">
        <v>0</v>
      </c>
      <c r="Z32" s="56"/>
      <c r="AA32" s="39"/>
      <c r="AB32" s="54">
        <f>AD32/AB25</f>
        <v>0</v>
      </c>
      <c r="AC32" s="39"/>
      <c r="AD32" s="55">
        <v>0</v>
      </c>
      <c r="AE32" s="56"/>
      <c r="AF32" s="39"/>
      <c r="AG32" s="54">
        <v>0</v>
      </c>
      <c r="AH32" s="39"/>
      <c r="AI32" s="55">
        <v>0</v>
      </c>
      <c r="AJ32" s="56"/>
      <c r="AK32" s="39"/>
      <c r="AL32" s="54">
        <f>AN32/AL25</f>
        <v>0</v>
      </c>
      <c r="AM32" s="39"/>
      <c r="AN32" s="55">
        <v>0</v>
      </c>
      <c r="AO32" s="56"/>
      <c r="AP32" s="39"/>
      <c r="AQ32" s="54">
        <v>0</v>
      </c>
      <c r="AR32" s="39"/>
      <c r="AS32" s="55">
        <v>0</v>
      </c>
      <c r="AT32" s="56"/>
      <c r="AU32" s="39"/>
      <c r="AV32" s="54">
        <f>AX32/AV25</f>
        <v>0</v>
      </c>
      <c r="AW32" s="39"/>
      <c r="AX32" s="55">
        <v>0</v>
      </c>
      <c r="AY32" s="56"/>
      <c r="AZ32" s="39"/>
      <c r="BA32" s="54">
        <f>BC32/BA25</f>
        <v>0</v>
      </c>
      <c r="BB32" s="39"/>
      <c r="BC32" s="55">
        <v>0</v>
      </c>
      <c r="BD32" s="56"/>
      <c r="BE32" s="39"/>
      <c r="BF32" s="54">
        <f>BH32/BF25</f>
        <v>0</v>
      </c>
      <c r="BG32" s="39"/>
      <c r="BH32" s="55">
        <v>0</v>
      </c>
      <c r="BI32" s="56"/>
      <c r="BJ32" s="39"/>
      <c r="BK32" s="54">
        <f>BM32/BK25</f>
        <v>0</v>
      </c>
      <c r="BL32" s="39"/>
      <c r="BM32" s="55">
        <v>0</v>
      </c>
      <c r="BN32" s="56"/>
      <c r="BO32" s="39"/>
      <c r="BP32" s="54">
        <f>BR32/BP25</f>
        <v>0</v>
      </c>
      <c r="BQ32" s="39"/>
      <c r="BR32" s="55">
        <v>0</v>
      </c>
      <c r="BS32" s="56"/>
      <c r="BT32" s="39"/>
      <c r="BU32" s="54">
        <f>BW32/BU25</f>
        <v>0</v>
      </c>
      <c r="BV32" s="39"/>
      <c r="BW32" s="55"/>
      <c r="BX32" s="56"/>
      <c r="BY32" s="39"/>
      <c r="BZ32" s="54">
        <f>CB32/BZ25</f>
        <v>0</v>
      </c>
      <c r="CA32" s="39"/>
      <c r="CB32" s="55"/>
      <c r="CC32" s="56"/>
      <c r="CD32" s="39"/>
      <c r="CE32" s="54">
        <f>CG32/CE25</f>
        <v>0</v>
      </c>
      <c r="CF32" s="39"/>
      <c r="CG32" s="55">
        <v>0</v>
      </c>
      <c r="CH32" s="56"/>
      <c r="CI32" s="39"/>
      <c r="CJ32" s="54">
        <f>CL32/CJ25</f>
        <v>0</v>
      </c>
      <c r="CK32" s="39"/>
      <c r="CL32" s="55">
        <v>0</v>
      </c>
      <c r="CM32" s="56"/>
      <c r="CN32" s="39"/>
      <c r="CO32" s="54">
        <f>CQ32/CO25</f>
        <v>0</v>
      </c>
      <c r="CP32" s="39"/>
      <c r="CQ32" s="55">
        <v>0</v>
      </c>
      <c r="CR32" s="56"/>
      <c r="CS32" s="39"/>
      <c r="CT32" s="54">
        <f>CV32/CT25</f>
        <v>0</v>
      </c>
      <c r="CU32" s="39"/>
      <c r="CV32" s="55">
        <v>0</v>
      </c>
      <c r="CW32" s="56"/>
      <c r="CX32" s="39"/>
      <c r="CY32" s="54">
        <f>DA32/CY25</f>
        <v>0</v>
      </c>
      <c r="CZ32" s="39"/>
      <c r="DA32" s="55">
        <v>0</v>
      </c>
      <c r="DB32" s="56"/>
      <c r="DC32" s="39"/>
    </row>
    <row r="33" spans="1:107" ht="99.75" customHeight="1" x14ac:dyDescent="0.15">
      <c r="A33" s="58" t="s">
        <v>77</v>
      </c>
      <c r="B33" s="43"/>
      <c r="C33" s="43"/>
      <c r="D33" s="43"/>
      <c r="E33" s="43"/>
      <c r="F33" s="43"/>
      <c r="G33" s="39"/>
      <c r="H33" s="65"/>
      <c r="I33" s="43"/>
      <c r="J33" s="43"/>
      <c r="K33" s="43"/>
      <c r="L33" s="39"/>
      <c r="M33" s="65"/>
      <c r="N33" s="43"/>
      <c r="O33" s="43"/>
      <c r="P33" s="43"/>
      <c r="Q33" s="39"/>
      <c r="R33" s="65" t="s">
        <v>78</v>
      </c>
      <c r="S33" s="43"/>
      <c r="T33" s="43"/>
      <c r="U33" s="43"/>
      <c r="V33" s="39"/>
      <c r="W33" s="65"/>
      <c r="X33" s="43"/>
      <c r="Y33" s="43"/>
      <c r="Z33" s="43"/>
      <c r="AA33" s="39"/>
      <c r="AB33" s="65"/>
      <c r="AC33" s="43"/>
      <c r="AD33" s="43"/>
      <c r="AE33" s="43"/>
      <c r="AF33" s="39"/>
      <c r="AG33" s="65"/>
      <c r="AH33" s="43"/>
      <c r="AI33" s="43"/>
      <c r="AJ33" s="43"/>
      <c r="AK33" s="39"/>
      <c r="AL33" s="65"/>
      <c r="AM33" s="43"/>
      <c r="AN33" s="43"/>
      <c r="AO33" s="43"/>
      <c r="AP33" s="39"/>
      <c r="AQ33" s="65"/>
      <c r="AR33" s="43"/>
      <c r="AS33" s="43"/>
      <c r="AT33" s="43"/>
      <c r="AU33" s="39"/>
      <c r="AV33" s="65"/>
      <c r="AW33" s="43"/>
      <c r="AX33" s="43"/>
      <c r="AY33" s="43"/>
      <c r="AZ33" s="39"/>
      <c r="BA33" s="65"/>
      <c r="BB33" s="43"/>
      <c r="BC33" s="43"/>
      <c r="BD33" s="43"/>
      <c r="BE33" s="39"/>
      <c r="BF33" s="65"/>
      <c r="BG33" s="43"/>
      <c r="BH33" s="43"/>
      <c r="BI33" s="43"/>
      <c r="BJ33" s="39"/>
      <c r="BK33" s="65"/>
      <c r="BL33" s="43"/>
      <c r="BM33" s="43"/>
      <c r="BN33" s="43"/>
      <c r="BO33" s="39"/>
      <c r="BP33" s="65"/>
      <c r="BQ33" s="43"/>
      <c r="BR33" s="43"/>
      <c r="BS33" s="43"/>
      <c r="BT33" s="39"/>
      <c r="BU33" s="65"/>
      <c r="BV33" s="43"/>
      <c r="BW33" s="43"/>
      <c r="BX33" s="43"/>
      <c r="BY33" s="39"/>
      <c r="BZ33" s="65"/>
      <c r="CA33" s="43"/>
      <c r="CB33" s="43"/>
      <c r="CC33" s="43"/>
      <c r="CD33" s="39"/>
      <c r="CE33" s="65"/>
      <c r="CF33" s="43"/>
      <c r="CG33" s="43"/>
      <c r="CH33" s="43"/>
      <c r="CI33" s="39"/>
      <c r="CJ33" s="65"/>
      <c r="CK33" s="43"/>
      <c r="CL33" s="43"/>
      <c r="CM33" s="43"/>
      <c r="CN33" s="39"/>
      <c r="CO33" s="65"/>
      <c r="CP33" s="43"/>
      <c r="CQ33" s="43"/>
      <c r="CR33" s="43"/>
      <c r="CS33" s="39"/>
      <c r="CT33" s="65"/>
      <c r="CU33" s="43"/>
      <c r="CV33" s="43"/>
      <c r="CW33" s="43"/>
      <c r="CX33" s="39"/>
      <c r="CY33" s="65"/>
      <c r="CZ33" s="43"/>
      <c r="DA33" s="43"/>
      <c r="DB33" s="43"/>
      <c r="DC33" s="39"/>
    </row>
    <row r="34" spans="1:107" ht="15.75" customHeight="1" x14ac:dyDescent="0.15">
      <c r="A34" s="33"/>
      <c r="B34" s="33"/>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row>
    <row r="35" spans="1:107" ht="15.75" customHeight="1" x14ac:dyDescent="0.1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row>
    <row r="36" spans="1:107" ht="15.75" customHeight="1" x14ac:dyDescent="0.15">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row>
    <row r="37" spans="1:107" ht="15.75" customHeight="1" x14ac:dyDescent="0.15">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row>
    <row r="38" spans="1:107" ht="15.75" customHeight="1" x14ac:dyDescent="0.15">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row>
    <row r="39" spans="1:107" ht="15.75" customHeight="1" x14ac:dyDescent="0.15">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row>
    <row r="40" spans="1:107" ht="15.75" customHeight="1" x14ac:dyDescent="0.15">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row>
    <row r="41" spans="1:107" ht="15.75" customHeight="1" x14ac:dyDescent="0.15">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row>
    <row r="42" spans="1:107" ht="15.75" customHeight="1" x14ac:dyDescent="0.15">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row>
    <row r="43" spans="1:107" ht="15.75" customHeight="1" x14ac:dyDescent="0.2">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c r="CT43" s="35"/>
      <c r="CU43" s="35"/>
      <c r="CV43" s="35"/>
      <c r="CW43" s="35"/>
      <c r="CX43" s="35"/>
      <c r="CY43" s="35"/>
      <c r="CZ43" s="35"/>
      <c r="DA43" s="35"/>
      <c r="DB43" s="35"/>
      <c r="DC43" s="35"/>
    </row>
    <row r="44" spans="1:107" ht="15.75" customHeight="1" x14ac:dyDescent="0.2">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5"/>
    </row>
    <row r="45" spans="1:107" ht="15.75" customHeight="1" x14ac:dyDescent="0.2">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row>
    <row r="46" spans="1:107" ht="15.75" customHeight="1" x14ac:dyDescent="0.2">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row>
    <row r="47" spans="1:107" ht="15.75" customHeight="1" x14ac:dyDescent="0.2">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row>
    <row r="48" spans="1:107" ht="15.75" customHeight="1" x14ac:dyDescent="0.2">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row>
    <row r="49" spans="1:107" ht="15.75" customHeight="1" x14ac:dyDescent="0.2">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row>
    <row r="50" spans="1:107" ht="15.75" customHeight="1" x14ac:dyDescent="0.2">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row>
    <row r="51" spans="1:107" ht="15.75" customHeight="1" x14ac:dyDescent="0.2">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row>
    <row r="52" spans="1:107" ht="15.75" customHeight="1" x14ac:dyDescent="0.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row>
    <row r="53" spans="1:107" ht="15.75" customHeight="1" x14ac:dyDescent="0.2">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row>
    <row r="54" spans="1:107" ht="15.75" customHeight="1" x14ac:dyDescent="0.2">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row>
    <row r="55" spans="1:107" ht="15.75" customHeight="1" x14ac:dyDescent="0.2">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row>
    <row r="56" spans="1:107" ht="15.75" customHeight="1" x14ac:dyDescent="0.2">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row>
    <row r="57" spans="1:107" ht="15.75" customHeight="1" x14ac:dyDescent="0.2">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row>
    <row r="58" spans="1:107" ht="15.75" customHeight="1" x14ac:dyDescent="0.2">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row>
    <row r="59" spans="1:107" ht="15.75" customHeight="1" x14ac:dyDescent="0.2">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row>
    <row r="60" spans="1:107" ht="15.75" customHeight="1" x14ac:dyDescent="0.2">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row>
    <row r="61" spans="1:107" ht="15.75" customHeight="1" x14ac:dyDescent="0.2">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row>
    <row r="62" spans="1:107" ht="15.75" customHeight="1" x14ac:dyDescent="0.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row>
    <row r="63" spans="1:107" ht="15.75" customHeight="1" x14ac:dyDescent="0.2">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row>
    <row r="64" spans="1:107" ht="15.75" customHeight="1" x14ac:dyDescent="0.2">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row>
    <row r="65" spans="1:107" ht="15.75" customHeight="1" x14ac:dyDescent="0.2">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row>
    <row r="66" spans="1:107" ht="15.75" customHeight="1" x14ac:dyDescent="0.2">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row>
    <row r="67" spans="1:107" ht="15.75" customHeight="1" x14ac:dyDescent="0.2">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row>
    <row r="68" spans="1:107" ht="15.75" customHeight="1" x14ac:dyDescent="0.2">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row>
    <row r="69" spans="1:107" ht="15.75" customHeight="1" x14ac:dyDescent="0.2">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row>
    <row r="70" spans="1:107" ht="15.75" customHeight="1" x14ac:dyDescent="0.2">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row>
    <row r="71" spans="1:107" ht="15.75" customHeight="1" x14ac:dyDescent="0.2">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row>
    <row r="72" spans="1:107" ht="15.75" customHeight="1" x14ac:dyDescent="0.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row>
    <row r="73" spans="1:107" ht="15.75" customHeight="1" x14ac:dyDescent="0.2">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row>
    <row r="74" spans="1:107" ht="15.75" customHeight="1" x14ac:dyDescent="0.2">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row>
    <row r="75" spans="1:107" ht="15.75" customHeight="1" x14ac:dyDescent="0.2">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row>
    <row r="76" spans="1:107" ht="15.75" customHeight="1" x14ac:dyDescent="0.2">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row>
    <row r="77" spans="1:107" ht="15.75" customHeight="1" x14ac:dyDescent="0.2">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row>
    <row r="78" spans="1:107" ht="15.75" customHeight="1" x14ac:dyDescent="0.2">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row>
    <row r="79" spans="1:107" ht="15.75" customHeight="1" x14ac:dyDescent="0.2">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row>
    <row r="80" spans="1:107" ht="15.75" customHeight="1" x14ac:dyDescent="0.2">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row>
    <row r="81" spans="1:107" ht="15.75" customHeight="1" x14ac:dyDescent="0.2">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row>
    <row r="82" spans="1:107" ht="15.75" customHeight="1" x14ac:dyDescent="0.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row>
    <row r="83" spans="1:107" ht="15.75" customHeight="1" x14ac:dyDescent="0.2">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row>
    <row r="84" spans="1:107" ht="15.75" customHeight="1" x14ac:dyDescent="0.2">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row>
    <row r="85" spans="1:107" ht="15.75" customHeight="1" x14ac:dyDescent="0.2">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row>
    <row r="86" spans="1:107" ht="15.75" customHeight="1" x14ac:dyDescent="0.2">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row>
    <row r="87" spans="1:107" ht="15.75" customHeight="1" x14ac:dyDescent="0.2">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row>
    <row r="88" spans="1:107" ht="15.75" customHeight="1" x14ac:dyDescent="0.2">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row>
    <row r="89" spans="1:107" ht="15.75" customHeight="1" x14ac:dyDescent="0.2">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row>
    <row r="90" spans="1:107" ht="15.75" customHeight="1" x14ac:dyDescent="0.2">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row>
    <row r="91" spans="1:107" ht="15.75" customHeight="1" x14ac:dyDescent="0.2">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row>
    <row r="92" spans="1:107" ht="15.75" customHeight="1" x14ac:dyDescent="0.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row>
    <row r="93" spans="1:107" ht="15.75" customHeight="1" x14ac:dyDescent="0.2">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row>
    <row r="94" spans="1:107" ht="15.75" customHeight="1" x14ac:dyDescent="0.2">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row>
    <row r="95" spans="1:107" ht="15.75" customHeight="1" x14ac:dyDescent="0.2">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row>
    <row r="96" spans="1:107" ht="15.75" customHeight="1" x14ac:dyDescent="0.2">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row>
    <row r="97" spans="1:107" ht="15.75" customHeight="1" x14ac:dyDescent="0.2">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row>
    <row r="98" spans="1:107" ht="15.75" customHeight="1" x14ac:dyDescent="0.2">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row>
    <row r="99" spans="1:107" ht="15.75" customHeight="1" x14ac:dyDescent="0.2">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row>
    <row r="100" spans="1:107" ht="15.75" customHeight="1" x14ac:dyDescent="0.2">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row>
    <row r="101" spans="1:107" ht="15.75" customHeight="1" x14ac:dyDescent="0.2">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row>
    <row r="102" spans="1:107" ht="15.75" customHeight="1" x14ac:dyDescent="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row>
    <row r="103" spans="1:107" ht="15.75" customHeight="1" x14ac:dyDescent="0.2">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row>
    <row r="104" spans="1:107" ht="15.75" customHeight="1" x14ac:dyDescent="0.2">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row>
    <row r="105" spans="1:107" ht="15.75" customHeight="1" x14ac:dyDescent="0.2">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row>
    <row r="106" spans="1:107" ht="15.75" customHeight="1" x14ac:dyDescent="0.2">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row>
    <row r="107" spans="1:107" ht="15.75" customHeight="1" x14ac:dyDescent="0.2">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row>
    <row r="108" spans="1:107" ht="15.75" customHeight="1" x14ac:dyDescent="0.2">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row>
    <row r="109" spans="1:107" ht="15.75" customHeight="1" x14ac:dyDescent="0.2">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row>
    <row r="110" spans="1:107" ht="15.75" customHeight="1" x14ac:dyDescent="0.2">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row>
    <row r="111" spans="1:107" ht="15.75" customHeight="1" x14ac:dyDescent="0.2">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row>
    <row r="112" spans="1:107" ht="15.75" customHeight="1" x14ac:dyDescent="0.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row>
    <row r="113" spans="1:107" ht="15.75" customHeight="1" x14ac:dyDescent="0.2">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row>
    <row r="114" spans="1:107" ht="15.75" customHeight="1" x14ac:dyDescent="0.2">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row>
    <row r="115" spans="1:107" ht="15.75" customHeight="1" x14ac:dyDescent="0.2">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row>
    <row r="116" spans="1:107" ht="15.75" customHeight="1" x14ac:dyDescent="0.2">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row>
    <row r="117" spans="1:107" ht="15.75" customHeight="1" x14ac:dyDescent="0.2">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row>
    <row r="118" spans="1:107" ht="15.75" customHeight="1" x14ac:dyDescent="0.2">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c r="BU118" s="36"/>
      <c r="BV118" s="36"/>
      <c r="BW118" s="36"/>
      <c r="BX118" s="36"/>
      <c r="BY118" s="36"/>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row>
    <row r="119" spans="1:107" ht="15.75" customHeight="1" x14ac:dyDescent="0.2">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c r="BU119" s="36"/>
      <c r="BV119" s="36"/>
      <c r="BW119" s="36"/>
      <c r="BX119" s="36"/>
      <c r="BY119" s="36"/>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row>
    <row r="120" spans="1:107" ht="15.75" customHeight="1" x14ac:dyDescent="0.2">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c r="BU120" s="36"/>
      <c r="BV120" s="36"/>
      <c r="BW120" s="36"/>
      <c r="BX120" s="36"/>
      <c r="BY120" s="36"/>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row>
    <row r="121" spans="1:107" ht="15.75" customHeight="1" x14ac:dyDescent="0.2">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row>
    <row r="122" spans="1:107" ht="15.75" customHeight="1" x14ac:dyDescent="0.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c r="BU122" s="36"/>
      <c r="BV122" s="36"/>
      <c r="BW122" s="36"/>
      <c r="BX122" s="36"/>
      <c r="BY122" s="36"/>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row>
    <row r="123" spans="1:107" ht="15.75" customHeight="1" x14ac:dyDescent="0.2">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row>
    <row r="124" spans="1:107" ht="15.75" customHeight="1" x14ac:dyDescent="0.2">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row>
    <row r="125" spans="1:107" ht="15.75" customHeight="1" x14ac:dyDescent="0.2">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row>
    <row r="126" spans="1:107" ht="15.75" customHeight="1" x14ac:dyDescent="0.2">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row>
    <row r="127" spans="1:107" ht="15.75" customHeight="1" x14ac:dyDescent="0.2">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row>
    <row r="128" spans="1:107" ht="15.75" customHeight="1" x14ac:dyDescent="0.2">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row>
    <row r="129" spans="1:107" ht="15.75" customHeight="1" x14ac:dyDescent="0.2">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row>
    <row r="130" spans="1:107" ht="15.75" customHeight="1" x14ac:dyDescent="0.2">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row>
    <row r="131" spans="1:107" ht="15.75" customHeight="1" x14ac:dyDescent="0.2">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row>
    <row r="132" spans="1:107" ht="15.75" customHeight="1" x14ac:dyDescent="0.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row>
    <row r="133" spans="1:107" ht="15.75" customHeight="1" x14ac:dyDescent="0.2">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row>
    <row r="134" spans="1:107" ht="15.75" customHeight="1" x14ac:dyDescent="0.2">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row>
    <row r="135" spans="1:107" ht="15.75" customHeight="1" x14ac:dyDescent="0.2">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row>
    <row r="136" spans="1:107" ht="15.75" customHeight="1" x14ac:dyDescent="0.2">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row>
    <row r="137" spans="1:107" ht="15.75" customHeight="1" x14ac:dyDescent="0.2">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row>
    <row r="138" spans="1:107" ht="15.75" customHeight="1" x14ac:dyDescent="0.2">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row>
    <row r="139" spans="1:107" ht="15.75" customHeight="1" x14ac:dyDescent="0.2">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row>
    <row r="140" spans="1:107" ht="15.75" customHeight="1" x14ac:dyDescent="0.2">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row>
    <row r="141" spans="1:107" ht="15.75" customHeight="1" x14ac:dyDescent="0.2">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c r="BU141" s="36"/>
      <c r="BV141" s="36"/>
      <c r="BW141" s="36"/>
      <c r="BX141" s="36"/>
      <c r="BY141" s="36"/>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row>
    <row r="142" spans="1:107" ht="15.75" customHeight="1" x14ac:dyDescent="0.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c r="BU142" s="36"/>
      <c r="BV142" s="36"/>
      <c r="BW142" s="36"/>
      <c r="BX142" s="36"/>
      <c r="BY142" s="36"/>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row>
    <row r="143" spans="1:107" ht="15.75" customHeight="1" x14ac:dyDescent="0.2">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c r="BY143" s="36"/>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row>
    <row r="144" spans="1:107" ht="15.75" customHeight="1" x14ac:dyDescent="0.2">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c r="BY144" s="36"/>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row>
    <row r="145" spans="1:107" ht="15.75" customHeight="1" x14ac:dyDescent="0.2">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c r="BY145" s="36"/>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row>
    <row r="146" spans="1:107" ht="15.75" customHeight="1" x14ac:dyDescent="0.2">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row>
    <row r="147" spans="1:107" ht="15.75" customHeight="1" x14ac:dyDescent="0.2">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row>
    <row r="148" spans="1:107" ht="15.75" customHeight="1" x14ac:dyDescent="0.2">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row>
    <row r="149" spans="1:107" ht="15.75" customHeight="1" x14ac:dyDescent="0.2">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row>
    <row r="150" spans="1:107" ht="15.75" customHeight="1" x14ac:dyDescent="0.2">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row>
    <row r="151" spans="1:107" ht="15.75" customHeight="1" x14ac:dyDescent="0.2">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row>
    <row r="152" spans="1:107" ht="15.75" customHeight="1" x14ac:dyDescent="0.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row>
    <row r="153" spans="1:107" ht="15.75" customHeight="1" x14ac:dyDescent="0.2">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row>
    <row r="154" spans="1:107" ht="15.75" customHeight="1" x14ac:dyDescent="0.2">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row>
    <row r="155" spans="1:107" ht="15.75" customHeight="1" x14ac:dyDescent="0.2">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row>
    <row r="156" spans="1:107" ht="15.75" customHeight="1" x14ac:dyDescent="0.2">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row>
    <row r="157" spans="1:107" ht="15.75" customHeight="1" x14ac:dyDescent="0.2">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row>
    <row r="158" spans="1:107" ht="15.75" customHeight="1" x14ac:dyDescent="0.2">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row>
    <row r="159" spans="1:107" ht="15.75" customHeight="1" x14ac:dyDescent="0.2">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row>
    <row r="160" spans="1:107" ht="15.75" customHeight="1" x14ac:dyDescent="0.2">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row>
    <row r="161" spans="1:107" ht="15.75" customHeight="1" x14ac:dyDescent="0.2">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row>
    <row r="162" spans="1:107" ht="15.75" customHeight="1" x14ac:dyDescent="0.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row>
    <row r="163" spans="1:107" ht="15.75" customHeight="1" x14ac:dyDescent="0.2">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row>
    <row r="164" spans="1:107" ht="15.75" customHeight="1" x14ac:dyDescent="0.2">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row>
    <row r="165" spans="1:107" ht="15.75" customHeight="1" x14ac:dyDescent="0.2">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row>
    <row r="166" spans="1:107" ht="15.75" customHeight="1" x14ac:dyDescent="0.2">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row>
    <row r="167" spans="1:107" ht="15.75" customHeight="1" x14ac:dyDescent="0.2">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row>
    <row r="168" spans="1:107" ht="15.75" customHeight="1" x14ac:dyDescent="0.2">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row>
    <row r="169" spans="1:107" ht="15.75" customHeight="1" x14ac:dyDescent="0.2">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row>
    <row r="170" spans="1:107" ht="15.75" customHeight="1" x14ac:dyDescent="0.2">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row>
    <row r="171" spans="1:107" ht="15.75" customHeight="1" x14ac:dyDescent="0.2">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row>
    <row r="172" spans="1:107" ht="15.75" customHeight="1" x14ac:dyDescent="0.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row>
    <row r="173" spans="1:107" ht="15.75" customHeight="1" x14ac:dyDescent="0.2">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row>
    <row r="174" spans="1:107" ht="15.75" customHeight="1" x14ac:dyDescent="0.2">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c r="BY174" s="36"/>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row>
    <row r="175" spans="1:107" ht="15.75" customHeight="1" x14ac:dyDescent="0.2">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c r="BY175" s="36"/>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row>
    <row r="176" spans="1:107" ht="15.75" customHeight="1" x14ac:dyDescent="0.2">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c r="BY176" s="36"/>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row>
    <row r="177" spans="1:107" ht="15.75" customHeight="1" x14ac:dyDescent="0.2">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row>
    <row r="178" spans="1:107" ht="15.75" customHeight="1" x14ac:dyDescent="0.2">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row>
    <row r="179" spans="1:107" ht="15.75" customHeight="1" x14ac:dyDescent="0.2">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row>
    <row r="180" spans="1:107" ht="15.75" customHeight="1" x14ac:dyDescent="0.2">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row>
    <row r="181" spans="1:107" ht="15.75" customHeight="1" x14ac:dyDescent="0.2">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row>
    <row r="182" spans="1:107" ht="15.75" customHeight="1" x14ac:dyDescent="0.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row>
    <row r="183" spans="1:107" ht="15.75" customHeight="1" x14ac:dyDescent="0.2">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row>
    <row r="184" spans="1:107" ht="15.75" customHeight="1" x14ac:dyDescent="0.2">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row>
    <row r="185" spans="1:107" ht="15.75" customHeight="1" x14ac:dyDescent="0.2">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row>
    <row r="186" spans="1:107" ht="15.75" customHeight="1" x14ac:dyDescent="0.2">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row>
    <row r="187" spans="1:107" ht="15.75" customHeight="1" x14ac:dyDescent="0.2">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row>
    <row r="188" spans="1:107" ht="15.75" customHeight="1" x14ac:dyDescent="0.2">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row>
    <row r="189" spans="1:107" ht="15.75" customHeight="1" x14ac:dyDescent="0.2">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row>
    <row r="190" spans="1:107" ht="15.75" customHeight="1" x14ac:dyDescent="0.2">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row>
    <row r="191" spans="1:107" ht="15.75" customHeight="1" x14ac:dyDescent="0.2">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row>
    <row r="192" spans="1:107" ht="15.75" customHeight="1" x14ac:dyDescent="0.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row>
    <row r="193" spans="1:107" ht="15.75" customHeight="1" x14ac:dyDescent="0.2">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row>
    <row r="194" spans="1:107" ht="15.75" customHeight="1" x14ac:dyDescent="0.2">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row>
    <row r="195" spans="1:107" ht="15.75" customHeight="1" x14ac:dyDescent="0.2">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row>
    <row r="196" spans="1:107" ht="15.75" customHeight="1" x14ac:dyDescent="0.2">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row>
    <row r="197" spans="1:107" ht="15.75" customHeight="1" x14ac:dyDescent="0.2">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row>
    <row r="198" spans="1:107" ht="15.75" customHeight="1" x14ac:dyDescent="0.2">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row>
    <row r="199" spans="1:107" ht="15.75" customHeight="1" x14ac:dyDescent="0.2">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row>
    <row r="200" spans="1:107" ht="15.75" customHeight="1" x14ac:dyDescent="0.2">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row>
    <row r="201" spans="1:107" ht="15.75" customHeight="1" x14ac:dyDescent="0.2">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row>
    <row r="202" spans="1:107" ht="15.75" customHeight="1" x14ac:dyDescent="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row>
    <row r="203" spans="1:107" ht="15.75" customHeight="1" x14ac:dyDescent="0.2">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row>
    <row r="204" spans="1:107" ht="15.75" customHeight="1" x14ac:dyDescent="0.2">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row>
    <row r="205" spans="1:107" ht="15.75" customHeight="1" x14ac:dyDescent="0.2">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row>
    <row r="206" spans="1:107" ht="15.75" customHeight="1" x14ac:dyDescent="0.2">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row>
    <row r="207" spans="1:107" ht="15.75" customHeight="1" x14ac:dyDescent="0.2">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row>
    <row r="208" spans="1:107" ht="15.75" customHeight="1" x14ac:dyDescent="0.2">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row>
    <row r="209" spans="1:107" ht="15.75" customHeight="1" x14ac:dyDescent="0.2">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row>
    <row r="210" spans="1:107" ht="15.75" customHeight="1" x14ac:dyDescent="0.2">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row>
    <row r="211" spans="1:107" ht="15.75" customHeight="1" x14ac:dyDescent="0.2">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row>
    <row r="212" spans="1:107" ht="15.75" customHeight="1" x14ac:dyDescent="0.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row>
    <row r="213" spans="1:107" ht="15.75" customHeight="1" x14ac:dyDescent="0.2">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row>
    <row r="214" spans="1:107" ht="15.75" customHeight="1" x14ac:dyDescent="0.2">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row>
    <row r="215" spans="1:107" ht="15.75" customHeight="1" x14ac:dyDescent="0.2">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row>
    <row r="216" spans="1:107" ht="15.75" customHeight="1" x14ac:dyDescent="0.2">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row>
    <row r="217" spans="1:107" ht="15.75" customHeight="1" x14ac:dyDescent="0.2">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row>
    <row r="218" spans="1:107" ht="15.75" customHeight="1" x14ac:dyDescent="0.2">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row>
    <row r="219" spans="1:107" ht="15.75" customHeight="1" x14ac:dyDescent="0.2">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row>
    <row r="220" spans="1:107" ht="15.75" customHeight="1" x14ac:dyDescent="0.2">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row>
    <row r="221" spans="1:107" ht="15.75" customHeight="1" x14ac:dyDescent="0.2">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row>
    <row r="222" spans="1:107" ht="15.75" customHeight="1" x14ac:dyDescent="0.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row>
    <row r="223" spans="1:107" ht="15.75" customHeight="1" x14ac:dyDescent="0.2">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row>
    <row r="224" spans="1:107" ht="15.75" customHeight="1" x14ac:dyDescent="0.2">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row>
    <row r="225" spans="1:107" ht="15.75" customHeight="1" x14ac:dyDescent="0.2">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row>
    <row r="226" spans="1:107" ht="15.75" customHeight="1" x14ac:dyDescent="0.2">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row>
    <row r="227" spans="1:107" ht="15.75" customHeight="1" x14ac:dyDescent="0.2">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row>
    <row r="228" spans="1:107" ht="15.75" customHeight="1" x14ac:dyDescent="0.2">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row>
    <row r="229" spans="1:107" ht="15.75" customHeight="1" x14ac:dyDescent="0.2">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row>
    <row r="230" spans="1:107" ht="15.75" customHeight="1" x14ac:dyDescent="0.2">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row>
    <row r="231" spans="1:107" ht="15.75" customHeight="1" x14ac:dyDescent="0.2">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row>
    <row r="232" spans="1:107" ht="15.75" customHeight="1" x14ac:dyDescent="0.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row>
    <row r="233" spans="1:107" ht="15.75" customHeight="1" x14ac:dyDescent="0.2">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row>
    <row r="234" spans="1:107" ht="15.75" customHeight="1" x14ac:dyDescent="0.2">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row>
    <row r="235" spans="1:107" ht="15.75" customHeight="1" x14ac:dyDescent="0.2">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row>
    <row r="236" spans="1:107" ht="15.75" customHeight="1" x14ac:dyDescent="0.2">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row>
    <row r="237" spans="1:107" ht="15.75" customHeight="1" x14ac:dyDescent="0.2">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row>
    <row r="238" spans="1:107" ht="15.75" customHeight="1" x14ac:dyDescent="0.2">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row>
    <row r="239" spans="1:107" ht="15.75" customHeight="1" x14ac:dyDescent="0.2">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row>
    <row r="240" spans="1:107" ht="15.75" customHeight="1" x14ac:dyDescent="0.2">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row>
    <row r="241" spans="1:107" ht="15.75" customHeight="1" x14ac:dyDescent="0.2">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row>
    <row r="242" spans="1:107" ht="15.75" customHeight="1" x14ac:dyDescent="0.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row>
    <row r="243" spans="1:107" ht="15.75" customHeight="1" x14ac:dyDescent="0.2">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row>
    <row r="244" spans="1:107" ht="15.75" customHeight="1" x14ac:dyDescent="0.2">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row>
    <row r="245" spans="1:107" ht="15.75" customHeight="1" x14ac:dyDescent="0.2">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row>
    <row r="246" spans="1:107" ht="15.75" customHeight="1" x14ac:dyDescent="0.2">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row>
    <row r="247" spans="1:107" ht="15.75" customHeight="1" x14ac:dyDescent="0.2">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row>
    <row r="248" spans="1:107" ht="15.75" customHeight="1" x14ac:dyDescent="0.2">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row>
    <row r="249" spans="1:107" ht="15.75" customHeight="1" x14ac:dyDescent="0.2">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row>
    <row r="250" spans="1:107" ht="15.75" customHeight="1" x14ac:dyDescent="0.2">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row>
    <row r="251" spans="1:107" ht="15.75" customHeight="1" x14ac:dyDescent="0.2">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row>
    <row r="252" spans="1:107" ht="15.75" customHeight="1" x14ac:dyDescent="0.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row>
    <row r="253" spans="1:107" ht="15.75" customHeight="1" x14ac:dyDescent="0.2">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row>
    <row r="254" spans="1:107" ht="15.75" customHeight="1" x14ac:dyDescent="0.2">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row>
    <row r="255" spans="1:107" ht="15.75" customHeight="1" x14ac:dyDescent="0.2">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row>
    <row r="256" spans="1:107" ht="15.75" customHeight="1" x14ac:dyDescent="0.2">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row>
    <row r="257" spans="1:107" ht="15.75" customHeight="1" x14ac:dyDescent="0.2">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row>
    <row r="258" spans="1:107" ht="15.75" customHeight="1" x14ac:dyDescent="0.2">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row>
    <row r="259" spans="1:107" ht="15.75" customHeight="1" x14ac:dyDescent="0.2">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row>
    <row r="260" spans="1:107" ht="15.75" customHeight="1" x14ac:dyDescent="0.2">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row>
    <row r="261" spans="1:107" ht="15.75" customHeight="1" x14ac:dyDescent="0.2">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row>
    <row r="262" spans="1:107" ht="15.75" customHeight="1" x14ac:dyDescent="0.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row>
    <row r="263" spans="1:107" ht="15.75" customHeight="1" x14ac:dyDescent="0.2">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row>
    <row r="264" spans="1:107" ht="15.75" customHeight="1" x14ac:dyDescent="0.2">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row>
    <row r="265" spans="1:107" ht="15.75" customHeight="1" x14ac:dyDescent="0.2">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row>
    <row r="266" spans="1:107" ht="15.75" customHeight="1" x14ac:dyDescent="0.2">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row>
    <row r="267" spans="1:107" ht="15.75" customHeight="1" x14ac:dyDescent="0.2">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row>
    <row r="268" spans="1:107" ht="15.75" customHeight="1" x14ac:dyDescent="0.2">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row>
    <row r="269" spans="1:107" ht="15.75" customHeight="1" x14ac:dyDescent="0.2">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row>
    <row r="270" spans="1:107" ht="15.75" customHeight="1" x14ac:dyDescent="0.2">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row>
    <row r="271" spans="1:107" ht="15.75" customHeight="1" x14ac:dyDescent="0.2">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row>
    <row r="272" spans="1:107" ht="15.75" customHeight="1" x14ac:dyDescent="0.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row>
    <row r="273" spans="1:107" ht="15.75" customHeight="1" x14ac:dyDescent="0.2">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row>
    <row r="274" spans="1:107" ht="15.75" customHeight="1" x14ac:dyDescent="0.2">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row>
    <row r="275" spans="1:107" ht="15.75" customHeight="1" x14ac:dyDescent="0.2">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c r="BY275" s="36"/>
      <c r="BZ275" s="36"/>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row>
    <row r="276" spans="1:107" ht="15.75" customHeight="1" x14ac:dyDescent="0.2">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c r="BY276" s="36"/>
      <c r="BZ276" s="36"/>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row>
    <row r="277" spans="1:107" ht="15.75" customHeight="1" x14ac:dyDescent="0.2">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c r="BY277" s="36"/>
      <c r="BZ277" s="36"/>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row>
    <row r="278" spans="1:107" ht="15.75" customHeight="1" x14ac:dyDescent="0.2">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c r="BY278" s="36"/>
      <c r="BZ278" s="36"/>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row>
    <row r="279" spans="1:107" ht="15.75" customHeight="1" x14ac:dyDescent="0.2">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c r="BY279" s="36"/>
      <c r="BZ279" s="36"/>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row>
    <row r="280" spans="1:107" ht="15.75" customHeight="1" x14ac:dyDescent="0.2">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c r="BY280" s="36"/>
      <c r="BZ280" s="36"/>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row>
    <row r="281" spans="1:107" ht="15.75" customHeight="1" x14ac:dyDescent="0.2">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c r="BY281" s="36"/>
      <c r="BZ281" s="36"/>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row>
    <row r="282" spans="1:107" ht="15.75" customHeight="1" x14ac:dyDescent="0.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row>
    <row r="283" spans="1:107" ht="15.75" customHeight="1" x14ac:dyDescent="0.2">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row>
    <row r="284" spans="1:107" ht="15.75" customHeight="1" x14ac:dyDescent="0.2">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c r="BY284" s="36"/>
      <c r="BZ284" s="36"/>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row>
    <row r="285" spans="1:107" ht="15.75" customHeight="1" x14ac:dyDescent="0.2">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row>
    <row r="286" spans="1:107" ht="15.75" customHeight="1" x14ac:dyDescent="0.2">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row>
    <row r="287" spans="1:107" ht="15.75" customHeight="1" x14ac:dyDescent="0.2">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row>
    <row r="288" spans="1:107" ht="15.75" customHeight="1" x14ac:dyDescent="0.2">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row>
    <row r="289" spans="1:107" ht="15.75" customHeight="1" x14ac:dyDescent="0.2">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row>
    <row r="290" spans="1:107" ht="15.75" customHeight="1" x14ac:dyDescent="0.2">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c r="BY290" s="36"/>
      <c r="BZ290" s="36"/>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row>
    <row r="291" spans="1:107" ht="15.75" customHeight="1" x14ac:dyDescent="0.2">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c r="BY291" s="36"/>
      <c r="BZ291" s="36"/>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row>
    <row r="292" spans="1:107" ht="15.75" customHeight="1" x14ac:dyDescent="0.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row>
    <row r="293" spans="1:107" ht="15.75" customHeight="1" x14ac:dyDescent="0.2">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row>
    <row r="294" spans="1:107" ht="15.75" customHeight="1" x14ac:dyDescent="0.2">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row>
    <row r="295" spans="1:107" ht="15.75" customHeight="1" x14ac:dyDescent="0.2">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c r="BY295" s="36"/>
      <c r="BZ295" s="36"/>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row>
    <row r="296" spans="1:107" ht="15.75" customHeight="1" x14ac:dyDescent="0.2">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row>
    <row r="297" spans="1:107" ht="15.75" customHeight="1" x14ac:dyDescent="0.2">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row>
    <row r="298" spans="1:107" ht="15.75" customHeight="1" x14ac:dyDescent="0.2">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row>
    <row r="299" spans="1:107" ht="15.75" customHeight="1" x14ac:dyDescent="0.2">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row>
    <row r="300" spans="1:107" ht="15.75" customHeight="1" x14ac:dyDescent="0.2">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row>
    <row r="301" spans="1:107" ht="15.75" customHeight="1" x14ac:dyDescent="0.2">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row>
    <row r="302" spans="1:107" ht="15.75" customHeight="1" x14ac:dyDescent="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c r="BY302" s="36"/>
      <c r="BZ302" s="36"/>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row>
    <row r="303" spans="1:107" ht="15.75" customHeight="1" x14ac:dyDescent="0.2">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c r="BY303" s="36"/>
      <c r="BZ303" s="36"/>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row>
    <row r="304" spans="1:107" ht="15.75" customHeight="1" x14ac:dyDescent="0.2">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c r="BY304" s="36"/>
      <c r="BZ304" s="36"/>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row>
    <row r="305" spans="1:107" ht="15.75" customHeight="1" x14ac:dyDescent="0.2">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c r="BY305" s="36"/>
      <c r="BZ305" s="36"/>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row>
    <row r="306" spans="1:107" ht="15.75" customHeight="1" x14ac:dyDescent="0.2">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c r="BY306" s="36"/>
      <c r="BZ306" s="36"/>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row>
    <row r="307" spans="1:107" ht="15.75" customHeight="1" x14ac:dyDescent="0.2">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c r="BY307" s="36"/>
      <c r="BZ307" s="36"/>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row>
    <row r="308" spans="1:107" ht="15.75" customHeight="1" x14ac:dyDescent="0.2">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c r="BY308" s="36"/>
      <c r="BZ308" s="36"/>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row>
    <row r="309" spans="1:107" ht="15.75" customHeight="1" x14ac:dyDescent="0.2">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row>
    <row r="310" spans="1:107" ht="15.75" customHeight="1" x14ac:dyDescent="0.2">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row>
    <row r="311" spans="1:107" ht="15.75" customHeight="1" x14ac:dyDescent="0.2">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c r="BY311" s="36"/>
      <c r="BZ311" s="36"/>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row>
    <row r="312" spans="1:107" ht="15.75" customHeight="1" x14ac:dyDescent="0.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c r="BY312" s="36"/>
      <c r="BZ312" s="36"/>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row>
    <row r="313" spans="1:107" ht="15.75" customHeight="1" x14ac:dyDescent="0.2">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c r="BY313" s="36"/>
      <c r="BZ313" s="36"/>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row>
    <row r="314" spans="1:107" ht="15.75" customHeight="1" x14ac:dyDescent="0.2">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row>
    <row r="315" spans="1:107" ht="15.75" customHeight="1" x14ac:dyDescent="0.2">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row>
    <row r="316" spans="1:107" ht="15.75" customHeight="1" x14ac:dyDescent="0.2">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row>
    <row r="317" spans="1:107" ht="15.75" customHeight="1" x14ac:dyDescent="0.2">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row>
    <row r="318" spans="1:107" ht="15.75" customHeight="1" x14ac:dyDescent="0.2">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row>
    <row r="319" spans="1:107" ht="15.75" customHeight="1" x14ac:dyDescent="0.2">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row>
    <row r="320" spans="1:107" ht="15.75" customHeight="1" x14ac:dyDescent="0.2">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row>
    <row r="321" spans="1:107" ht="15.75" customHeight="1" x14ac:dyDescent="0.2">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row>
    <row r="322" spans="1:107" ht="15.75" customHeight="1" x14ac:dyDescent="0.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row>
    <row r="323" spans="1:107" ht="15.75" customHeight="1" x14ac:dyDescent="0.2">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row>
    <row r="324" spans="1:107" ht="15.75" customHeight="1" x14ac:dyDescent="0.2">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row>
    <row r="325" spans="1:107" ht="15.75" customHeight="1" x14ac:dyDescent="0.2">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row>
    <row r="326" spans="1:107" ht="15.75" customHeight="1" x14ac:dyDescent="0.2">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row>
    <row r="327" spans="1:107" ht="15.75" customHeight="1" x14ac:dyDescent="0.2">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row>
    <row r="328" spans="1:107" ht="15.75" customHeight="1" x14ac:dyDescent="0.2">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row>
    <row r="329" spans="1:107" ht="15.75" customHeight="1" x14ac:dyDescent="0.2">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row>
    <row r="330" spans="1:107" ht="15.75" customHeight="1" x14ac:dyDescent="0.2">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row>
    <row r="331" spans="1:107" ht="15.75" customHeight="1" x14ac:dyDescent="0.2">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row>
    <row r="332" spans="1:107" ht="15.75" customHeight="1" x14ac:dyDescent="0.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row>
    <row r="333" spans="1:107" ht="15.75" customHeight="1" x14ac:dyDescent="0.2">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row>
    <row r="334" spans="1:107" ht="15.75" customHeight="1" x14ac:dyDescent="0.2">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row>
    <row r="335" spans="1:107" ht="15.75" customHeight="1" x14ac:dyDescent="0.2">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row>
    <row r="336" spans="1:107" ht="15.75" customHeight="1" x14ac:dyDescent="0.2">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row>
    <row r="337" spans="1:107" ht="15.75" customHeight="1" x14ac:dyDescent="0.2">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row>
    <row r="338" spans="1:107" ht="15.75" customHeight="1" x14ac:dyDescent="0.2">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row>
    <row r="339" spans="1:107" ht="15.75" customHeight="1" x14ac:dyDescent="0.2">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row>
    <row r="340" spans="1:107" ht="15.75" customHeight="1" x14ac:dyDescent="0.2">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row>
    <row r="341" spans="1:107" ht="15.75" customHeight="1" x14ac:dyDescent="0.2">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row>
    <row r="342" spans="1:107" ht="15.75" customHeight="1" x14ac:dyDescent="0.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row>
    <row r="343" spans="1:107" ht="15.75" customHeight="1" x14ac:dyDescent="0.2">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row>
    <row r="344" spans="1:107" ht="15.75" customHeight="1" x14ac:dyDescent="0.2">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row>
    <row r="345" spans="1:107" ht="15.75" customHeight="1" x14ac:dyDescent="0.2">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row>
    <row r="346" spans="1:107" ht="15.75" customHeight="1" x14ac:dyDescent="0.2">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row>
    <row r="347" spans="1:107" ht="15.75" customHeight="1" x14ac:dyDescent="0.2">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row>
    <row r="348" spans="1:107" ht="15.75" customHeight="1" x14ac:dyDescent="0.2">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c r="BY348" s="36"/>
      <c r="BZ348" s="36"/>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row>
    <row r="349" spans="1:107" ht="15.75" customHeight="1" x14ac:dyDescent="0.2">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row>
    <row r="350" spans="1:107" ht="15.75" customHeight="1" x14ac:dyDescent="0.2">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row>
    <row r="351" spans="1:107" ht="15.75" customHeight="1" x14ac:dyDescent="0.2">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row>
    <row r="352" spans="1:107" ht="15.75" customHeight="1" x14ac:dyDescent="0.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row>
    <row r="353" spans="1:107" ht="15.75" customHeight="1" x14ac:dyDescent="0.2">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row>
    <row r="354" spans="1:107" ht="15.75" customHeight="1" x14ac:dyDescent="0.2">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row>
    <row r="355" spans="1:107" ht="15.75" customHeight="1" x14ac:dyDescent="0.2">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row>
    <row r="356" spans="1:107" ht="15.75" customHeight="1" x14ac:dyDescent="0.2">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row>
    <row r="357" spans="1:107" ht="15.75" customHeight="1" x14ac:dyDescent="0.2">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row>
    <row r="358" spans="1:107" ht="15.75" customHeight="1" x14ac:dyDescent="0.2">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row>
    <row r="359" spans="1:107" ht="15.75" customHeight="1" x14ac:dyDescent="0.2">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row>
    <row r="360" spans="1:107" ht="15.75" customHeight="1" x14ac:dyDescent="0.2">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row>
    <row r="361" spans="1:107" ht="15.75" customHeight="1" x14ac:dyDescent="0.2">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row>
    <row r="362" spans="1:107" ht="15.75" customHeight="1" x14ac:dyDescent="0.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row>
    <row r="363" spans="1:107" ht="15.75" customHeight="1" x14ac:dyDescent="0.2">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row>
    <row r="364" spans="1:107" ht="15.75" customHeight="1" x14ac:dyDescent="0.2">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row>
    <row r="365" spans="1:107" ht="15.75" customHeight="1" x14ac:dyDescent="0.2">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row>
    <row r="366" spans="1:107" ht="15.75" customHeight="1" x14ac:dyDescent="0.2">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row>
    <row r="367" spans="1:107" ht="15.75" customHeight="1" x14ac:dyDescent="0.2">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row>
    <row r="368" spans="1:107" ht="15.75" customHeight="1" x14ac:dyDescent="0.2">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row>
    <row r="369" spans="1:107" ht="15.75" customHeight="1" x14ac:dyDescent="0.2">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row>
    <row r="370" spans="1:107" ht="15.75" customHeight="1" x14ac:dyDescent="0.2">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row>
    <row r="371" spans="1:107" ht="15.75" customHeight="1" x14ac:dyDescent="0.2">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row>
    <row r="372" spans="1:107" ht="15.75" customHeight="1" x14ac:dyDescent="0.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row>
    <row r="373" spans="1:107" ht="15.75" customHeight="1" x14ac:dyDescent="0.2">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row>
    <row r="374" spans="1:107" ht="15.75" customHeight="1" x14ac:dyDescent="0.2">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row>
    <row r="375" spans="1:107" ht="15.75" customHeight="1" x14ac:dyDescent="0.2">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row>
    <row r="376" spans="1:107" ht="15.75" customHeight="1" x14ac:dyDescent="0.2">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row>
    <row r="377" spans="1:107" ht="15.75" customHeight="1" x14ac:dyDescent="0.2">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row>
    <row r="378" spans="1:107" ht="15.75" customHeight="1" x14ac:dyDescent="0.2">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row>
    <row r="379" spans="1:107" ht="15.75" customHeight="1" x14ac:dyDescent="0.2">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row>
    <row r="380" spans="1:107" ht="15.75" customHeight="1" x14ac:dyDescent="0.2">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row>
    <row r="381" spans="1:107" ht="15.75" customHeight="1" x14ac:dyDescent="0.2">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row>
    <row r="382" spans="1:107" ht="15.75" customHeight="1" x14ac:dyDescent="0.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row>
    <row r="383" spans="1:107" ht="15.75" customHeight="1" x14ac:dyDescent="0.2">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c r="BY383" s="36"/>
      <c r="BZ383" s="36"/>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row>
    <row r="384" spans="1:107" ht="15.75" customHeight="1" x14ac:dyDescent="0.2">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row>
    <row r="385" spans="1:107" ht="15.75" customHeight="1" x14ac:dyDescent="0.2">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row>
    <row r="386" spans="1:107" ht="15.75" customHeight="1" x14ac:dyDescent="0.2">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row>
    <row r="387" spans="1:107" ht="15.75" customHeight="1" x14ac:dyDescent="0.2">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row>
    <row r="388" spans="1:107" ht="15.75" customHeight="1" x14ac:dyDescent="0.2">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row>
    <row r="389" spans="1:107" ht="15.75" customHeight="1" x14ac:dyDescent="0.2">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row>
    <row r="390" spans="1:107" ht="15.75" customHeight="1" x14ac:dyDescent="0.2">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row>
    <row r="391" spans="1:107" ht="15.75" customHeight="1" x14ac:dyDescent="0.2">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row>
    <row r="392" spans="1:107" ht="15.75" customHeight="1" x14ac:dyDescent="0.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row>
    <row r="393" spans="1:107" ht="15.75" customHeight="1" x14ac:dyDescent="0.2">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row>
    <row r="394" spans="1:107" ht="15.75" customHeight="1" x14ac:dyDescent="0.2">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row>
    <row r="395" spans="1:107" ht="15.75" customHeight="1" x14ac:dyDescent="0.2">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row>
    <row r="396" spans="1:107" ht="15.75" customHeight="1" x14ac:dyDescent="0.2">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row>
    <row r="397" spans="1:107" ht="15.75" customHeight="1" x14ac:dyDescent="0.2">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row>
    <row r="398" spans="1:107" ht="15.75" customHeight="1" x14ac:dyDescent="0.2">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row>
    <row r="399" spans="1:107" ht="15.75" customHeight="1" x14ac:dyDescent="0.2">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row>
    <row r="400" spans="1:107" ht="15.75" customHeight="1" x14ac:dyDescent="0.2">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row>
    <row r="401" spans="1:107" ht="15.75" customHeight="1" x14ac:dyDescent="0.2">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row>
    <row r="402" spans="1:107" ht="15.75" customHeight="1" x14ac:dyDescent="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c r="BY402" s="36"/>
      <c r="BZ402" s="36"/>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row>
    <row r="403" spans="1:107" ht="15.75" customHeight="1" x14ac:dyDescent="0.2">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row>
    <row r="404" spans="1:107" ht="15.75" customHeight="1" x14ac:dyDescent="0.2">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row>
    <row r="405" spans="1:107" ht="15.75" customHeight="1" x14ac:dyDescent="0.2">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row>
    <row r="406" spans="1:107" ht="15.75" customHeight="1" x14ac:dyDescent="0.2">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row>
    <row r="407" spans="1:107" ht="15.75" customHeight="1" x14ac:dyDescent="0.2">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row>
    <row r="408" spans="1:107" ht="15.75" customHeight="1" x14ac:dyDescent="0.2">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row>
    <row r="409" spans="1:107" ht="15.75" customHeight="1" x14ac:dyDescent="0.2">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row>
    <row r="410" spans="1:107" ht="15.75" customHeight="1" x14ac:dyDescent="0.2">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row>
    <row r="411" spans="1:107" ht="15.75" customHeight="1" x14ac:dyDescent="0.2">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row>
    <row r="412" spans="1:107" ht="15.75" customHeight="1" x14ac:dyDescent="0.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row>
    <row r="413" spans="1:107" ht="15.75" customHeight="1" x14ac:dyDescent="0.2">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row>
    <row r="414" spans="1:107" ht="15.75" customHeight="1" x14ac:dyDescent="0.2">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row>
    <row r="415" spans="1:107" ht="15.75" customHeight="1" x14ac:dyDescent="0.2">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row>
    <row r="416" spans="1:107" ht="15.75" customHeight="1" x14ac:dyDescent="0.2">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c r="BY416" s="36"/>
      <c r="BZ416" s="36"/>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row>
    <row r="417" spans="1:107" ht="15.75" customHeight="1" x14ac:dyDescent="0.2">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c r="BY417" s="36"/>
      <c r="BZ417" s="36"/>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row>
    <row r="418" spans="1:107" ht="15.75" customHeight="1" x14ac:dyDescent="0.2">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row>
    <row r="419" spans="1:107" ht="15.75" customHeight="1" x14ac:dyDescent="0.2">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row>
    <row r="420" spans="1:107" ht="15.75" customHeight="1" x14ac:dyDescent="0.2">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row>
    <row r="421" spans="1:107" ht="15.75" customHeight="1" x14ac:dyDescent="0.2">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row>
    <row r="422" spans="1:107" ht="15.75" customHeight="1" x14ac:dyDescent="0.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row>
    <row r="423" spans="1:107" ht="15.75" customHeight="1" x14ac:dyDescent="0.2">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row>
    <row r="424" spans="1:107" ht="15.75" customHeight="1" x14ac:dyDescent="0.2">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row>
    <row r="425" spans="1:107" ht="15.75" customHeight="1" x14ac:dyDescent="0.2">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row>
    <row r="426" spans="1:107" ht="15.75" customHeight="1" x14ac:dyDescent="0.2">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row>
    <row r="427" spans="1:107" ht="15.75" customHeight="1" x14ac:dyDescent="0.2">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row>
    <row r="428" spans="1:107" ht="15.75" customHeight="1" x14ac:dyDescent="0.2">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row>
    <row r="429" spans="1:107" ht="15.75" customHeight="1" x14ac:dyDescent="0.2">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row>
    <row r="430" spans="1:107" ht="15.75" customHeight="1" x14ac:dyDescent="0.2">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row>
    <row r="431" spans="1:107" ht="15.75" customHeight="1" x14ac:dyDescent="0.2">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row>
    <row r="432" spans="1:107" ht="15.75" customHeight="1" x14ac:dyDescent="0.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row>
    <row r="433" spans="1:107" ht="15.75" customHeight="1" x14ac:dyDescent="0.2">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c r="BY433" s="36"/>
      <c r="BZ433" s="36"/>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row>
    <row r="434" spans="1:107" ht="15.75" customHeight="1" x14ac:dyDescent="0.2">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c r="BY434" s="36"/>
      <c r="BZ434" s="36"/>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row>
    <row r="435" spans="1:107" ht="15.75" customHeight="1" x14ac:dyDescent="0.2">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c r="BY435" s="36"/>
      <c r="BZ435" s="36"/>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row>
    <row r="436" spans="1:107" ht="15.75" customHeight="1" x14ac:dyDescent="0.2">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c r="BY436" s="36"/>
      <c r="BZ436" s="36"/>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row>
    <row r="437" spans="1:107" ht="15.75" customHeight="1" x14ac:dyDescent="0.2">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row>
    <row r="438" spans="1:107" ht="15.75" customHeight="1" x14ac:dyDescent="0.2">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row>
    <row r="439" spans="1:107" ht="15.75" customHeight="1" x14ac:dyDescent="0.2">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row>
    <row r="440" spans="1:107" ht="15.75" customHeight="1" x14ac:dyDescent="0.2">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c r="BY440" s="36"/>
      <c r="BZ440" s="36"/>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row>
    <row r="441" spans="1:107" ht="15.75" customHeight="1" x14ac:dyDescent="0.2">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row>
    <row r="442" spans="1:107" ht="15.75" customHeight="1" x14ac:dyDescent="0.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c r="BY442" s="36"/>
      <c r="BZ442" s="36"/>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row>
    <row r="443" spans="1:107" ht="15.75" customHeight="1" x14ac:dyDescent="0.2">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c r="BY443" s="36"/>
      <c r="BZ443" s="36"/>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row>
    <row r="444" spans="1:107" ht="15.75" customHeight="1" x14ac:dyDescent="0.2">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c r="BY444" s="36"/>
      <c r="BZ444" s="36"/>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row>
    <row r="445" spans="1:107" ht="15.75" customHeight="1" x14ac:dyDescent="0.2">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row>
    <row r="446" spans="1:107" ht="15.75" customHeight="1" x14ac:dyDescent="0.2">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row>
    <row r="447" spans="1:107" ht="15.75" customHeight="1" x14ac:dyDescent="0.2">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row>
    <row r="448" spans="1:107" ht="15.75" customHeight="1" x14ac:dyDescent="0.2">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row>
    <row r="449" spans="1:107" ht="15.75" customHeight="1" x14ac:dyDescent="0.2">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row>
    <row r="450" spans="1:107" ht="15.75" customHeight="1" x14ac:dyDescent="0.2">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c r="BY450" s="36"/>
      <c r="BZ450" s="36"/>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row>
    <row r="451" spans="1:107" ht="15.75" customHeight="1" x14ac:dyDescent="0.2">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c r="BY451" s="36"/>
      <c r="BZ451" s="36"/>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row>
    <row r="452" spans="1:107" ht="15.75" customHeight="1" x14ac:dyDescent="0.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row>
    <row r="453" spans="1:107" ht="15.75" customHeight="1" x14ac:dyDescent="0.2">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row>
    <row r="454" spans="1:107" ht="15.75" customHeight="1" x14ac:dyDescent="0.2">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row>
    <row r="455" spans="1:107" ht="15.75" customHeight="1" x14ac:dyDescent="0.2">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row>
    <row r="456" spans="1:107" ht="15.75" customHeight="1" x14ac:dyDescent="0.2">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row>
    <row r="457" spans="1:107" ht="15.75" customHeight="1" x14ac:dyDescent="0.2">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row>
    <row r="458" spans="1:107" ht="15.75" customHeight="1" x14ac:dyDescent="0.2">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row>
    <row r="459" spans="1:107" ht="15.75" customHeight="1" x14ac:dyDescent="0.2">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row>
    <row r="460" spans="1:107" ht="15.75" customHeight="1" x14ac:dyDescent="0.2">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row>
    <row r="461" spans="1:107" ht="15.75" customHeight="1" x14ac:dyDescent="0.2">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row>
    <row r="462" spans="1:107" ht="15.75" customHeight="1" x14ac:dyDescent="0.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row>
    <row r="463" spans="1:107" ht="15.75" customHeight="1" x14ac:dyDescent="0.2">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row>
    <row r="464" spans="1:107" ht="15.75" customHeight="1" x14ac:dyDescent="0.2">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row>
    <row r="465" spans="1:107" ht="15.75" customHeight="1" x14ac:dyDescent="0.2">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row>
    <row r="466" spans="1:107" ht="15.75" customHeight="1" x14ac:dyDescent="0.2">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row>
    <row r="467" spans="1:107" ht="15.75" customHeight="1" x14ac:dyDescent="0.2">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row>
    <row r="468" spans="1:107" ht="15.75" customHeight="1" x14ac:dyDescent="0.2">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row>
    <row r="469" spans="1:107" ht="15.75" customHeight="1" x14ac:dyDescent="0.2">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row>
    <row r="470" spans="1:107" ht="15.75" customHeight="1" x14ac:dyDescent="0.2">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row>
    <row r="471" spans="1:107" ht="15.75" customHeight="1" x14ac:dyDescent="0.2">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row>
    <row r="472" spans="1:107" ht="15.75" customHeight="1" x14ac:dyDescent="0.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row>
    <row r="473" spans="1:107" ht="15.75" customHeight="1" x14ac:dyDescent="0.2">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row>
    <row r="474" spans="1:107" ht="15.75" customHeight="1" x14ac:dyDescent="0.2">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row>
    <row r="475" spans="1:107" ht="15.75" customHeight="1" x14ac:dyDescent="0.2">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row>
    <row r="476" spans="1:107" ht="15.75" customHeight="1" x14ac:dyDescent="0.2">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row>
    <row r="477" spans="1:107" ht="15.75" customHeight="1" x14ac:dyDescent="0.2">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row>
    <row r="478" spans="1:107" ht="15.75" customHeight="1" x14ac:dyDescent="0.2">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row>
    <row r="479" spans="1:107" ht="15.75" customHeight="1" x14ac:dyDescent="0.2">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row>
    <row r="480" spans="1:107" ht="15.75" customHeight="1" x14ac:dyDescent="0.2">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row>
    <row r="481" spans="1:107" ht="15.75" customHeight="1" x14ac:dyDescent="0.2">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row>
    <row r="482" spans="1:107" ht="15.75" customHeight="1" x14ac:dyDescent="0.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row>
    <row r="483" spans="1:107" ht="15.75" customHeight="1" x14ac:dyDescent="0.2">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row>
    <row r="484" spans="1:107" ht="15.75" customHeight="1" x14ac:dyDescent="0.2">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row>
    <row r="485" spans="1:107" ht="15.75" customHeight="1" x14ac:dyDescent="0.2">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row>
    <row r="486" spans="1:107" ht="15.75" customHeight="1" x14ac:dyDescent="0.2">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row>
    <row r="487" spans="1:107" ht="15.75" customHeight="1" x14ac:dyDescent="0.2">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row>
    <row r="488" spans="1:107" ht="15.75" customHeight="1" x14ac:dyDescent="0.2">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row>
    <row r="489" spans="1:107" ht="15.75" customHeight="1" x14ac:dyDescent="0.2">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row>
    <row r="490" spans="1:107" ht="15.75" customHeight="1" x14ac:dyDescent="0.2">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row>
    <row r="491" spans="1:107" ht="15.75" customHeight="1" x14ac:dyDescent="0.2">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row>
    <row r="492" spans="1:107" ht="15.75" customHeight="1" x14ac:dyDescent="0.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row>
    <row r="493" spans="1:107" ht="15.75" customHeight="1" x14ac:dyDescent="0.2">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row>
    <row r="494" spans="1:107" ht="15.75" customHeight="1" x14ac:dyDescent="0.2">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row>
    <row r="495" spans="1:107" ht="15.75" customHeight="1" x14ac:dyDescent="0.2">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row>
    <row r="496" spans="1:107" ht="15.75" customHeight="1" x14ac:dyDescent="0.2">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row>
    <row r="497" spans="1:107" ht="15.75" customHeight="1" x14ac:dyDescent="0.2">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row>
    <row r="498" spans="1:107" ht="15.75" customHeight="1" x14ac:dyDescent="0.2">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row>
    <row r="499" spans="1:107" ht="15.75" customHeight="1" x14ac:dyDescent="0.2">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row>
    <row r="500" spans="1:107" ht="15.75" customHeight="1" x14ac:dyDescent="0.2">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row>
    <row r="501" spans="1:107" ht="15.75" customHeight="1" x14ac:dyDescent="0.2">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row>
    <row r="502" spans="1:107" ht="15.75" customHeight="1" x14ac:dyDescent="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row>
    <row r="503" spans="1:107" ht="15.75" customHeight="1" x14ac:dyDescent="0.2">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row>
    <row r="504" spans="1:107" ht="15.75" customHeight="1" x14ac:dyDescent="0.2">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row>
    <row r="505" spans="1:107" ht="15.75" customHeight="1" x14ac:dyDescent="0.2">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row>
    <row r="506" spans="1:107" ht="15.75" customHeight="1" x14ac:dyDescent="0.2">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c r="BY506" s="36"/>
      <c r="BZ506" s="36"/>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row>
    <row r="507" spans="1:107" ht="15.75" customHeight="1" x14ac:dyDescent="0.2">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c r="BY507" s="36"/>
      <c r="BZ507" s="36"/>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row>
    <row r="508" spans="1:107" ht="15.75" customHeight="1" x14ac:dyDescent="0.2">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c r="BY508" s="36"/>
      <c r="BZ508" s="36"/>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row>
    <row r="509" spans="1:107" ht="15.75" customHeight="1" x14ac:dyDescent="0.2">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c r="BY509" s="36"/>
      <c r="BZ509" s="36"/>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row>
    <row r="510" spans="1:107" ht="15.75" customHeight="1" x14ac:dyDescent="0.2">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c r="BY510" s="36"/>
      <c r="BZ510" s="36"/>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row>
    <row r="511" spans="1:107" ht="15.75" customHeight="1" x14ac:dyDescent="0.2">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c r="BY511" s="36"/>
      <c r="BZ511" s="36"/>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row>
    <row r="512" spans="1:107" ht="15.75" customHeight="1" x14ac:dyDescent="0.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c r="BY512" s="36"/>
      <c r="BZ512" s="36"/>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row>
    <row r="513" spans="1:107" ht="15.75" customHeight="1" x14ac:dyDescent="0.2">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c r="BY513" s="36"/>
      <c r="BZ513" s="36"/>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row>
    <row r="514" spans="1:107" ht="15.75" customHeight="1" x14ac:dyDescent="0.2">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c r="BY514" s="36"/>
      <c r="BZ514" s="36"/>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row>
    <row r="515" spans="1:107" ht="15.75" customHeight="1" x14ac:dyDescent="0.2">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c r="BY515" s="36"/>
      <c r="BZ515" s="36"/>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row>
    <row r="516" spans="1:107" ht="15.75" customHeight="1" x14ac:dyDescent="0.2">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c r="BY516" s="36"/>
      <c r="BZ516" s="36"/>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row>
    <row r="517" spans="1:107" ht="15.75" customHeight="1" x14ac:dyDescent="0.2">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c r="BY517" s="36"/>
      <c r="BZ517" s="36"/>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row>
    <row r="518" spans="1:107" ht="15.75" customHeight="1" x14ac:dyDescent="0.2">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c r="BY518" s="36"/>
      <c r="BZ518" s="36"/>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row>
    <row r="519" spans="1:107" ht="15.75" customHeight="1" x14ac:dyDescent="0.2">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c r="BY519" s="36"/>
      <c r="BZ519" s="36"/>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row>
    <row r="520" spans="1:107" ht="15.75" customHeight="1" x14ac:dyDescent="0.2">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c r="BY520" s="36"/>
      <c r="BZ520" s="36"/>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row>
    <row r="521" spans="1:107" ht="15.75" customHeight="1" x14ac:dyDescent="0.2">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c r="BY521" s="36"/>
      <c r="BZ521" s="36"/>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row>
    <row r="522" spans="1:107" ht="15.75" customHeight="1" x14ac:dyDescent="0.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c r="BZ522" s="36"/>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row>
    <row r="523" spans="1:107" ht="15.75" customHeight="1" x14ac:dyDescent="0.2">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row>
    <row r="524" spans="1:107" ht="15.75" customHeight="1" x14ac:dyDescent="0.2">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row>
    <row r="525" spans="1:107" ht="15.75" customHeight="1" x14ac:dyDescent="0.2">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row>
    <row r="526" spans="1:107" ht="15.75" customHeight="1" x14ac:dyDescent="0.2">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row>
    <row r="527" spans="1:107" ht="15.75" customHeight="1" x14ac:dyDescent="0.2">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row>
    <row r="528" spans="1:107" ht="15.75" customHeight="1" x14ac:dyDescent="0.2">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row>
    <row r="529" spans="1:107" ht="15.75" customHeight="1" x14ac:dyDescent="0.2">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row>
    <row r="530" spans="1:107" ht="15.75" customHeight="1" x14ac:dyDescent="0.2">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row>
    <row r="531" spans="1:107" ht="15.75" customHeight="1" x14ac:dyDescent="0.2">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row>
    <row r="532" spans="1:107" ht="15.75" customHeight="1" x14ac:dyDescent="0.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row>
    <row r="533" spans="1:107" ht="15.75" customHeight="1" x14ac:dyDescent="0.2">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row>
    <row r="534" spans="1:107" ht="15.75" customHeight="1" x14ac:dyDescent="0.2">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row>
    <row r="535" spans="1:107" ht="15.75" customHeight="1" x14ac:dyDescent="0.2">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c r="BY535" s="36"/>
      <c r="BZ535" s="36"/>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row>
    <row r="536" spans="1:107" ht="15.75" customHeight="1" x14ac:dyDescent="0.2">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c r="BY536" s="36"/>
      <c r="BZ536" s="36"/>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row>
    <row r="537" spans="1:107" ht="15.75" customHeight="1" x14ac:dyDescent="0.2">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row>
    <row r="538" spans="1:107" ht="15.75" customHeight="1" x14ac:dyDescent="0.2">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row>
    <row r="539" spans="1:107" ht="15.75" customHeight="1" x14ac:dyDescent="0.2">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row>
    <row r="540" spans="1:107" ht="15.75" customHeight="1" x14ac:dyDescent="0.2">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row>
    <row r="541" spans="1:107" ht="15.75" customHeight="1" x14ac:dyDescent="0.2">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row>
    <row r="542" spans="1:107" ht="15.75" customHeight="1" x14ac:dyDescent="0.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row>
    <row r="543" spans="1:107" ht="15.75" customHeight="1" x14ac:dyDescent="0.2">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c r="BY543" s="36"/>
      <c r="BZ543" s="36"/>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row>
    <row r="544" spans="1:107" ht="15.75" customHeight="1" x14ac:dyDescent="0.2">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c r="BY544" s="36"/>
      <c r="BZ544" s="36"/>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row>
    <row r="545" spans="1:107" ht="15.75" customHeight="1" x14ac:dyDescent="0.2">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c r="BY545" s="36"/>
      <c r="BZ545" s="36"/>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row>
    <row r="546" spans="1:107" ht="15.75" customHeight="1" x14ac:dyDescent="0.2">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c r="BY546" s="36"/>
      <c r="BZ546" s="36"/>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row>
    <row r="547" spans="1:107" ht="15.75" customHeight="1" x14ac:dyDescent="0.2">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row>
    <row r="548" spans="1:107" ht="15.75" customHeight="1" x14ac:dyDescent="0.2">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row>
    <row r="549" spans="1:107" ht="15.75" customHeight="1" x14ac:dyDescent="0.2">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c r="BY549" s="36"/>
      <c r="BZ549" s="36"/>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row>
    <row r="550" spans="1:107" ht="15.75" customHeight="1" x14ac:dyDescent="0.2">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c r="BY550" s="36"/>
      <c r="BZ550" s="36"/>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row>
    <row r="551" spans="1:107" ht="15.75" customHeight="1" x14ac:dyDescent="0.2">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c r="BY551" s="36"/>
      <c r="BZ551" s="36"/>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row>
    <row r="552" spans="1:107" ht="15.75" customHeight="1" x14ac:dyDescent="0.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row>
    <row r="553" spans="1:107" ht="15.75" customHeight="1" x14ac:dyDescent="0.2">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c r="BY553" s="36"/>
      <c r="BZ553" s="36"/>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row>
    <row r="554" spans="1:107" ht="15.75" customHeight="1" x14ac:dyDescent="0.2">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row>
    <row r="555" spans="1:107" ht="15.75" customHeight="1" x14ac:dyDescent="0.2">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row>
    <row r="556" spans="1:107" ht="15.75" customHeight="1" x14ac:dyDescent="0.2">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row>
    <row r="557" spans="1:107" ht="15.75" customHeight="1" x14ac:dyDescent="0.2">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row>
    <row r="558" spans="1:107" ht="15.75" customHeight="1" x14ac:dyDescent="0.2">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row>
    <row r="559" spans="1:107" ht="15.75" customHeight="1" x14ac:dyDescent="0.2">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row>
    <row r="560" spans="1:107" ht="15.75" customHeight="1" x14ac:dyDescent="0.2">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row>
    <row r="561" spans="1:107" ht="15.75" customHeight="1" x14ac:dyDescent="0.2">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row>
    <row r="562" spans="1:107" ht="15.75" customHeight="1" x14ac:dyDescent="0.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row>
    <row r="563" spans="1:107" ht="15.75" customHeight="1" x14ac:dyDescent="0.2">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row>
    <row r="564" spans="1:107" ht="15.75" customHeight="1" x14ac:dyDescent="0.2">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row>
    <row r="565" spans="1:107" ht="15.75" customHeight="1" x14ac:dyDescent="0.2">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row>
    <row r="566" spans="1:107" ht="15.75" customHeight="1" x14ac:dyDescent="0.2">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row>
    <row r="567" spans="1:107" ht="15.75" customHeight="1" x14ac:dyDescent="0.2">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row>
    <row r="568" spans="1:107" ht="15.75" customHeight="1" x14ac:dyDescent="0.2">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row>
    <row r="569" spans="1:107" ht="15.75" customHeight="1" x14ac:dyDescent="0.2">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row>
    <row r="570" spans="1:107" ht="15.75" customHeight="1" x14ac:dyDescent="0.2">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row>
    <row r="571" spans="1:107" ht="15.75" customHeight="1" x14ac:dyDescent="0.2">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row>
    <row r="572" spans="1:107" ht="15.75" customHeight="1" x14ac:dyDescent="0.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row>
    <row r="573" spans="1:107" ht="15.75" customHeight="1" x14ac:dyDescent="0.2">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row>
    <row r="574" spans="1:107" ht="15.75" customHeight="1" x14ac:dyDescent="0.2">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c r="BY574" s="36"/>
      <c r="BZ574" s="36"/>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row>
    <row r="575" spans="1:107" ht="15.75" customHeight="1" x14ac:dyDescent="0.2">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c r="BY575" s="36"/>
      <c r="BZ575" s="36"/>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row>
    <row r="576" spans="1:107" ht="15.75" customHeight="1" x14ac:dyDescent="0.2">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c r="BY576" s="36"/>
      <c r="BZ576" s="36"/>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row>
    <row r="577" spans="1:107" ht="15.75" customHeight="1" x14ac:dyDescent="0.2">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c r="BY577" s="36"/>
      <c r="BZ577" s="36"/>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row>
    <row r="578" spans="1:107" ht="15.75" customHeight="1" x14ac:dyDescent="0.2">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c r="BY578" s="36"/>
      <c r="BZ578" s="36"/>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row>
    <row r="579" spans="1:107" ht="15.75" customHeight="1" x14ac:dyDescent="0.2">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c r="BY579" s="36"/>
      <c r="BZ579" s="36"/>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row>
    <row r="580" spans="1:107" ht="15.75" customHeight="1" x14ac:dyDescent="0.2">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c r="BY580" s="36"/>
      <c r="BZ580" s="36"/>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row>
    <row r="581" spans="1:107" ht="15.75" customHeight="1" x14ac:dyDescent="0.2">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c r="BY581" s="36"/>
      <c r="BZ581" s="36"/>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row>
    <row r="582" spans="1:107" ht="15.75" customHeight="1" x14ac:dyDescent="0.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c r="BY582" s="36"/>
      <c r="BZ582" s="36"/>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row>
    <row r="583" spans="1:107" ht="15.75" customHeight="1" x14ac:dyDescent="0.2">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c r="BY583" s="36"/>
      <c r="BZ583" s="36"/>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row>
    <row r="584" spans="1:107" ht="15.75" customHeight="1" x14ac:dyDescent="0.2">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row>
    <row r="585" spans="1:107" ht="15.75" customHeight="1" x14ac:dyDescent="0.2">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row>
    <row r="586" spans="1:107" ht="15.75" customHeight="1" x14ac:dyDescent="0.2">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c r="BY586" s="36"/>
      <c r="BZ586" s="36"/>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row>
    <row r="587" spans="1:107" ht="15.75" customHeight="1" x14ac:dyDescent="0.2">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c r="BY587" s="36"/>
      <c r="BZ587" s="36"/>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row>
    <row r="588" spans="1:107" ht="15.75" customHeight="1" x14ac:dyDescent="0.2">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row>
    <row r="589" spans="1:107" ht="15.75" customHeight="1" x14ac:dyDescent="0.2">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row>
    <row r="590" spans="1:107" ht="15.75" customHeight="1" x14ac:dyDescent="0.2">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c r="BZ590" s="36"/>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row>
    <row r="591" spans="1:107" ht="15.75" customHeight="1" x14ac:dyDescent="0.2">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row>
    <row r="592" spans="1:107" ht="15.75" customHeight="1" x14ac:dyDescent="0.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row>
    <row r="593" spans="1:107" ht="15.75" customHeight="1" x14ac:dyDescent="0.2">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row>
    <row r="594" spans="1:107" ht="15.75" customHeight="1" x14ac:dyDescent="0.2">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c r="BY594" s="36"/>
      <c r="BZ594" s="36"/>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row>
    <row r="595" spans="1:107" ht="15.75" customHeight="1" x14ac:dyDescent="0.2">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c r="BY595" s="36"/>
      <c r="BZ595" s="36"/>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row>
    <row r="596" spans="1:107" ht="15.75" customHeight="1" x14ac:dyDescent="0.2">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c r="BY596" s="36"/>
      <c r="BZ596" s="36"/>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row>
    <row r="597" spans="1:107" ht="15.75" customHeight="1" x14ac:dyDescent="0.2">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row>
    <row r="598" spans="1:107" ht="15.75" customHeight="1" x14ac:dyDescent="0.2">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c r="BY598" s="36"/>
      <c r="BZ598" s="36"/>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row>
    <row r="599" spans="1:107" ht="15.75" customHeight="1" x14ac:dyDescent="0.2">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row>
    <row r="600" spans="1:107" ht="15.75" customHeight="1" x14ac:dyDescent="0.2">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row>
    <row r="601" spans="1:107" ht="15.75" customHeight="1" x14ac:dyDescent="0.2">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row>
    <row r="602" spans="1:107" ht="15.75" customHeight="1" x14ac:dyDescent="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row>
    <row r="603" spans="1:107" ht="15.75" customHeight="1" x14ac:dyDescent="0.2">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row>
    <row r="604" spans="1:107" ht="15.75" customHeight="1" x14ac:dyDescent="0.2">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row>
    <row r="605" spans="1:107" ht="15.75" customHeight="1" x14ac:dyDescent="0.2">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row>
    <row r="606" spans="1:107" ht="15.75" customHeight="1" x14ac:dyDescent="0.2">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row>
    <row r="607" spans="1:107" ht="15.75" customHeight="1" x14ac:dyDescent="0.2">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row>
    <row r="608" spans="1:107" ht="15.75" customHeight="1" x14ac:dyDescent="0.2">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row>
    <row r="609" spans="1:107" ht="15.75" customHeight="1" x14ac:dyDescent="0.2">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row>
    <row r="610" spans="1:107" ht="15.75" customHeight="1" x14ac:dyDescent="0.2">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c r="BY610" s="36"/>
      <c r="BZ610" s="36"/>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row>
    <row r="611" spans="1:107" ht="15.75" customHeight="1" x14ac:dyDescent="0.2">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c r="BY611" s="36"/>
      <c r="BZ611" s="36"/>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row>
    <row r="612" spans="1:107" ht="15.75" customHeight="1" x14ac:dyDescent="0.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c r="BY612" s="36"/>
      <c r="BZ612" s="36"/>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row>
    <row r="613" spans="1:107" ht="15.75" customHeight="1" x14ac:dyDescent="0.2">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c r="BY613" s="36"/>
      <c r="BZ613" s="36"/>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row>
    <row r="614" spans="1:107" ht="15.75" customHeight="1" x14ac:dyDescent="0.2">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c r="BY614" s="36"/>
      <c r="BZ614" s="36"/>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row>
    <row r="615" spans="1:107" ht="15.75" customHeight="1" x14ac:dyDescent="0.2">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row>
    <row r="616" spans="1:107" ht="15.75" customHeight="1" x14ac:dyDescent="0.2">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row>
    <row r="617" spans="1:107" ht="15.75" customHeight="1" x14ac:dyDescent="0.2">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row>
    <row r="618" spans="1:107" ht="15.75" customHeight="1" x14ac:dyDescent="0.2">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row>
    <row r="619" spans="1:107" ht="15.75" customHeight="1" x14ac:dyDescent="0.2">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row>
    <row r="620" spans="1:107" ht="15.75" customHeight="1" x14ac:dyDescent="0.2">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c r="BY620" s="36"/>
      <c r="BZ620" s="36"/>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row>
    <row r="621" spans="1:107" ht="15.75" customHeight="1" x14ac:dyDescent="0.2">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c r="BY621" s="36"/>
      <c r="BZ621" s="36"/>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row>
    <row r="622" spans="1:107" ht="15.75" customHeight="1" x14ac:dyDescent="0.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c r="BY622" s="36"/>
      <c r="BZ622" s="36"/>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row>
    <row r="623" spans="1:107" ht="15.75" customHeight="1" x14ac:dyDescent="0.2">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c r="BY623" s="36"/>
      <c r="BZ623" s="36"/>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row>
    <row r="624" spans="1:107" ht="15.75" customHeight="1" x14ac:dyDescent="0.2">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c r="BY624" s="36"/>
      <c r="BZ624" s="36"/>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row>
    <row r="625" spans="1:107" ht="15.75" customHeight="1" x14ac:dyDescent="0.2">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c r="BY625" s="36"/>
      <c r="BZ625" s="36"/>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row>
    <row r="626" spans="1:107" ht="15.75" customHeight="1" x14ac:dyDescent="0.2">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c r="BY626" s="36"/>
      <c r="BZ626" s="36"/>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row>
    <row r="627" spans="1:107" ht="15.75" customHeight="1" x14ac:dyDescent="0.2">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c r="BY627" s="36"/>
      <c r="BZ627" s="36"/>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row>
    <row r="628" spans="1:107" ht="15.75" customHeight="1" x14ac:dyDescent="0.2">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c r="BY628" s="36"/>
      <c r="BZ628" s="36"/>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row>
    <row r="629" spans="1:107" ht="15.75" customHeight="1" x14ac:dyDescent="0.2">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c r="BY629" s="36"/>
      <c r="BZ629" s="36"/>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row>
    <row r="630" spans="1:107" ht="15.75" customHeight="1" x14ac:dyDescent="0.2">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c r="BY630" s="36"/>
      <c r="BZ630" s="36"/>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row>
    <row r="631" spans="1:107" ht="15.75" customHeight="1" x14ac:dyDescent="0.2">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c r="BY631" s="36"/>
      <c r="BZ631" s="36"/>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row>
    <row r="632" spans="1:107" ht="15.75" customHeight="1" x14ac:dyDescent="0.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c r="BY632" s="36"/>
      <c r="BZ632" s="36"/>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row>
    <row r="633" spans="1:107" ht="15.75" customHeight="1" x14ac:dyDescent="0.2">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c r="BY633" s="36"/>
      <c r="BZ633" s="36"/>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row>
    <row r="634" spans="1:107" ht="15.75" customHeight="1" x14ac:dyDescent="0.2">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c r="BY634" s="36"/>
      <c r="BZ634" s="36"/>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row>
    <row r="635" spans="1:107" ht="15.75" customHeight="1" x14ac:dyDescent="0.2">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c r="BY635" s="36"/>
      <c r="BZ635" s="36"/>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row>
    <row r="636" spans="1:107" ht="15.75" customHeight="1" x14ac:dyDescent="0.2">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c r="BY636" s="36"/>
      <c r="BZ636" s="36"/>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row>
    <row r="637" spans="1:107" ht="15.75" customHeight="1" x14ac:dyDescent="0.2">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c r="BY637" s="36"/>
      <c r="BZ637" s="36"/>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row>
    <row r="638" spans="1:107" ht="15.75" customHeight="1" x14ac:dyDescent="0.2">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c r="BY638" s="36"/>
      <c r="BZ638" s="36"/>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row>
    <row r="639" spans="1:107" ht="15.75" customHeight="1" x14ac:dyDescent="0.2">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row>
    <row r="640" spans="1:107" ht="15.75" customHeight="1" x14ac:dyDescent="0.2">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row>
    <row r="641" spans="1:107" ht="15.75" customHeight="1" x14ac:dyDescent="0.2">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row>
    <row r="642" spans="1:107" ht="15.75" customHeight="1" x14ac:dyDescent="0.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row>
    <row r="643" spans="1:107" ht="15.75" customHeight="1" x14ac:dyDescent="0.2">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row>
    <row r="644" spans="1:107" ht="15.75" customHeight="1" x14ac:dyDescent="0.2">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row>
    <row r="645" spans="1:107" ht="15.75" customHeight="1" x14ac:dyDescent="0.2">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row>
    <row r="646" spans="1:107" ht="15.75" customHeight="1" x14ac:dyDescent="0.2">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row>
    <row r="647" spans="1:107" ht="15.75" customHeight="1" x14ac:dyDescent="0.2">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row>
    <row r="648" spans="1:107" ht="15.75" customHeight="1" x14ac:dyDescent="0.2">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row>
    <row r="649" spans="1:107" ht="15.75" customHeight="1" x14ac:dyDescent="0.2">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row>
    <row r="650" spans="1:107" ht="15.75" customHeight="1" x14ac:dyDescent="0.2">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row>
    <row r="651" spans="1:107" ht="15.75" customHeight="1" x14ac:dyDescent="0.2">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row>
    <row r="652" spans="1:107" ht="15.75" customHeight="1" x14ac:dyDescent="0.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row>
    <row r="653" spans="1:107" ht="15.75" customHeight="1" x14ac:dyDescent="0.2">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row>
    <row r="654" spans="1:107" ht="15.75" customHeight="1" x14ac:dyDescent="0.2">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row>
    <row r="655" spans="1:107" ht="15.75" customHeight="1" x14ac:dyDescent="0.2">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row>
    <row r="656" spans="1:107" ht="15.75" customHeight="1" x14ac:dyDescent="0.2">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row>
    <row r="657" spans="1:107" ht="15.75" customHeight="1" x14ac:dyDescent="0.2">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row>
    <row r="658" spans="1:107" ht="15.75" customHeight="1" x14ac:dyDescent="0.2">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row>
    <row r="659" spans="1:107" ht="15.75" customHeight="1" x14ac:dyDescent="0.2">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c r="BY659" s="36"/>
      <c r="BZ659" s="36"/>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row>
    <row r="660" spans="1:107" ht="15.75" customHeight="1" x14ac:dyDescent="0.2">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c r="BY660" s="36"/>
      <c r="BZ660" s="36"/>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row>
    <row r="661" spans="1:107" ht="15.75" customHeight="1" x14ac:dyDescent="0.2">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c r="BY661" s="36"/>
      <c r="BZ661" s="36"/>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row>
    <row r="662" spans="1:107" ht="15.75" customHeight="1" x14ac:dyDescent="0.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c r="BY662" s="36"/>
      <c r="BZ662" s="36"/>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row>
    <row r="663" spans="1:107" ht="15.75" customHeight="1" x14ac:dyDescent="0.2">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c r="BY663" s="36"/>
      <c r="BZ663" s="36"/>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row>
    <row r="664" spans="1:107" ht="15.75" customHeight="1" x14ac:dyDescent="0.2">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c r="BY664" s="36"/>
      <c r="BZ664" s="36"/>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row>
    <row r="665" spans="1:107" ht="15.75" customHeight="1" x14ac:dyDescent="0.2">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c r="BY665" s="36"/>
      <c r="BZ665" s="36"/>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row>
    <row r="666" spans="1:107" ht="15.75" customHeight="1" x14ac:dyDescent="0.2">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c r="BY666" s="36"/>
      <c r="BZ666" s="36"/>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row>
    <row r="667" spans="1:107" ht="15.75" customHeight="1" x14ac:dyDescent="0.2">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c r="BY667" s="36"/>
      <c r="BZ667" s="36"/>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row>
    <row r="668" spans="1:107" ht="15.75" customHeight="1" x14ac:dyDescent="0.2">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c r="BY668" s="36"/>
      <c r="BZ668" s="36"/>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row>
    <row r="669" spans="1:107" ht="15.75" customHeight="1" x14ac:dyDescent="0.2">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c r="BY669" s="36"/>
      <c r="BZ669" s="36"/>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row>
    <row r="670" spans="1:107" ht="15.75" customHeight="1" x14ac:dyDescent="0.2">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c r="BY670" s="36"/>
      <c r="BZ670" s="36"/>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row>
    <row r="671" spans="1:107" ht="15.75" customHeight="1" x14ac:dyDescent="0.2">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c r="BY671" s="36"/>
      <c r="BZ671" s="36"/>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row>
    <row r="672" spans="1:107" ht="15.75" customHeight="1" x14ac:dyDescent="0.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c r="BY672" s="36"/>
      <c r="BZ672" s="36"/>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row>
    <row r="673" spans="1:107" ht="15.75" customHeight="1" x14ac:dyDescent="0.2">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c r="BY673" s="36"/>
      <c r="BZ673" s="36"/>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row>
    <row r="674" spans="1:107" ht="15.75" customHeight="1" x14ac:dyDescent="0.2">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c r="BY674" s="36"/>
      <c r="BZ674" s="36"/>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row>
    <row r="675" spans="1:107" ht="15.75" customHeight="1" x14ac:dyDescent="0.2">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c r="BY675" s="36"/>
      <c r="BZ675" s="36"/>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row>
    <row r="676" spans="1:107" ht="15.75" customHeight="1" x14ac:dyDescent="0.2">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c r="BY676" s="36"/>
      <c r="BZ676" s="36"/>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row>
    <row r="677" spans="1:107" ht="15.75" customHeight="1" x14ac:dyDescent="0.2">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c r="BY677" s="36"/>
      <c r="BZ677" s="36"/>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row>
    <row r="678" spans="1:107" ht="15.75" customHeight="1" x14ac:dyDescent="0.2">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c r="BY678" s="36"/>
      <c r="BZ678" s="36"/>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row>
    <row r="679" spans="1:107" ht="15.75" customHeight="1" x14ac:dyDescent="0.2">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c r="BY679" s="36"/>
      <c r="BZ679" s="36"/>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row>
    <row r="680" spans="1:107" ht="15.75" customHeight="1" x14ac:dyDescent="0.2">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c r="BY680" s="36"/>
      <c r="BZ680" s="36"/>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row>
    <row r="681" spans="1:107" ht="15.75" customHeight="1" x14ac:dyDescent="0.2">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c r="BY681" s="36"/>
      <c r="BZ681" s="36"/>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row>
    <row r="682" spans="1:107" ht="15.75" customHeight="1" x14ac:dyDescent="0.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c r="BY682" s="36"/>
      <c r="BZ682" s="36"/>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row>
    <row r="683" spans="1:107" ht="15.75" customHeight="1" x14ac:dyDescent="0.2">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c r="BY683" s="36"/>
      <c r="BZ683" s="36"/>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row>
    <row r="684" spans="1:107" ht="15.75" customHeight="1" x14ac:dyDescent="0.2">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c r="BY684" s="36"/>
      <c r="BZ684" s="36"/>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row>
    <row r="685" spans="1:107" ht="15.75" customHeight="1" x14ac:dyDescent="0.2">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row>
    <row r="686" spans="1:107" ht="15.75" customHeight="1" x14ac:dyDescent="0.2">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c r="BR686" s="36"/>
      <c r="BS686" s="36"/>
      <c r="BT686" s="36"/>
      <c r="BU686" s="36"/>
      <c r="BV686" s="36"/>
      <c r="BW686" s="36"/>
      <c r="BX686" s="36"/>
      <c r="BY686" s="36"/>
      <c r="BZ686" s="36"/>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row>
    <row r="687" spans="1:107" ht="15.75" customHeight="1" x14ac:dyDescent="0.2">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c r="BR687" s="36"/>
      <c r="BS687" s="36"/>
      <c r="BT687" s="36"/>
      <c r="BU687" s="36"/>
      <c r="BV687" s="36"/>
      <c r="BW687" s="36"/>
      <c r="BX687" s="36"/>
      <c r="BY687" s="36"/>
      <c r="BZ687" s="36"/>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row>
    <row r="688" spans="1:107" ht="15.75" customHeight="1" x14ac:dyDescent="0.2">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c r="BR688" s="36"/>
      <c r="BS688" s="36"/>
      <c r="BT688" s="36"/>
      <c r="BU688" s="36"/>
      <c r="BV688" s="36"/>
      <c r="BW688" s="36"/>
      <c r="BX688" s="36"/>
      <c r="BY688" s="36"/>
      <c r="BZ688" s="36"/>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row>
    <row r="689" spans="1:107" ht="15.75" customHeight="1" x14ac:dyDescent="0.2">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c r="BR689" s="36"/>
      <c r="BS689" s="36"/>
      <c r="BT689" s="36"/>
      <c r="BU689" s="36"/>
      <c r="BV689" s="36"/>
      <c r="BW689" s="36"/>
      <c r="BX689" s="36"/>
      <c r="BY689" s="36"/>
      <c r="BZ689" s="36"/>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row>
    <row r="690" spans="1:107" ht="15.75" customHeight="1" x14ac:dyDescent="0.2">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c r="BR690" s="36"/>
      <c r="BS690" s="36"/>
      <c r="BT690" s="36"/>
      <c r="BU690" s="36"/>
      <c r="BV690" s="36"/>
      <c r="BW690" s="36"/>
      <c r="BX690" s="36"/>
      <c r="BY690" s="36"/>
      <c r="BZ690" s="36"/>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row>
    <row r="691" spans="1:107" ht="15.75" customHeight="1" x14ac:dyDescent="0.2">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c r="BR691" s="36"/>
      <c r="BS691" s="36"/>
      <c r="BT691" s="36"/>
      <c r="BU691" s="36"/>
      <c r="BV691" s="36"/>
      <c r="BW691" s="36"/>
      <c r="BX691" s="36"/>
      <c r="BY691" s="36"/>
      <c r="BZ691" s="36"/>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row>
    <row r="692" spans="1:107" ht="15.75" customHeight="1" x14ac:dyDescent="0.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c r="BR692" s="36"/>
      <c r="BS692" s="36"/>
      <c r="BT692" s="36"/>
      <c r="BU692" s="36"/>
      <c r="BV692" s="36"/>
      <c r="BW692" s="36"/>
      <c r="BX692" s="36"/>
      <c r="BY692" s="36"/>
      <c r="BZ692" s="36"/>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row>
    <row r="693" spans="1:107" ht="15.75" customHeight="1" x14ac:dyDescent="0.2">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c r="BR693" s="36"/>
      <c r="BS693" s="36"/>
      <c r="BT693" s="36"/>
      <c r="BU693" s="36"/>
      <c r="BV693" s="36"/>
      <c r="BW693" s="36"/>
      <c r="BX693" s="36"/>
      <c r="BY693" s="36"/>
      <c r="BZ693" s="36"/>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row>
    <row r="694" spans="1:107" ht="15.75" customHeight="1" x14ac:dyDescent="0.2">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c r="BR694" s="36"/>
      <c r="BS694" s="36"/>
      <c r="BT694" s="36"/>
      <c r="BU694" s="36"/>
      <c r="BV694" s="36"/>
      <c r="BW694" s="36"/>
      <c r="BX694" s="36"/>
      <c r="BY694" s="36"/>
      <c r="BZ694" s="36"/>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row>
    <row r="695" spans="1:107" ht="15.75" customHeight="1" x14ac:dyDescent="0.2">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c r="BR695" s="36"/>
      <c r="BS695" s="36"/>
      <c r="BT695" s="36"/>
      <c r="BU695" s="36"/>
      <c r="BV695" s="36"/>
      <c r="BW695" s="36"/>
      <c r="BX695" s="36"/>
      <c r="BY695" s="36"/>
      <c r="BZ695" s="36"/>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row>
    <row r="696" spans="1:107" ht="15.75" customHeight="1" x14ac:dyDescent="0.2">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c r="BR696" s="36"/>
      <c r="BS696" s="36"/>
      <c r="BT696" s="36"/>
      <c r="BU696" s="36"/>
      <c r="BV696" s="36"/>
      <c r="BW696" s="36"/>
      <c r="BX696" s="36"/>
      <c r="BY696" s="36"/>
      <c r="BZ696" s="36"/>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row>
    <row r="697" spans="1:107" ht="15.75" customHeight="1" x14ac:dyDescent="0.2">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c r="BR697" s="36"/>
      <c r="BS697" s="36"/>
      <c r="BT697" s="36"/>
      <c r="BU697" s="36"/>
      <c r="BV697" s="36"/>
      <c r="BW697" s="36"/>
      <c r="BX697" s="36"/>
      <c r="BY697" s="36"/>
      <c r="BZ697" s="36"/>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row>
    <row r="698" spans="1:107" ht="15.75" customHeight="1" x14ac:dyDescent="0.2">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c r="BR698" s="36"/>
      <c r="BS698" s="36"/>
      <c r="BT698" s="36"/>
      <c r="BU698" s="36"/>
      <c r="BV698" s="36"/>
      <c r="BW698" s="36"/>
      <c r="BX698" s="36"/>
      <c r="BY698" s="36"/>
      <c r="BZ698" s="36"/>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row>
    <row r="699" spans="1:107" ht="15.75" customHeight="1" x14ac:dyDescent="0.2">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c r="BR699" s="36"/>
      <c r="BS699" s="36"/>
      <c r="BT699" s="36"/>
      <c r="BU699" s="36"/>
      <c r="BV699" s="36"/>
      <c r="BW699" s="36"/>
      <c r="BX699" s="36"/>
      <c r="BY699" s="36"/>
      <c r="BZ699" s="36"/>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row>
    <row r="700" spans="1:107" ht="15.75" customHeight="1" x14ac:dyDescent="0.2">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c r="BR700" s="36"/>
      <c r="BS700" s="36"/>
      <c r="BT700" s="36"/>
      <c r="BU700" s="36"/>
      <c r="BV700" s="36"/>
      <c r="BW700" s="36"/>
      <c r="BX700" s="36"/>
      <c r="BY700" s="36"/>
      <c r="BZ700" s="36"/>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row>
    <row r="701" spans="1:107" ht="15.75" customHeight="1" x14ac:dyDescent="0.2">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c r="BR701" s="36"/>
      <c r="BS701" s="36"/>
      <c r="BT701" s="36"/>
      <c r="BU701" s="36"/>
      <c r="BV701" s="36"/>
      <c r="BW701" s="36"/>
      <c r="BX701" s="36"/>
      <c r="BY701" s="36"/>
      <c r="BZ701" s="36"/>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row>
    <row r="702" spans="1:107" ht="15.75" customHeight="1" x14ac:dyDescent="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row>
    <row r="703" spans="1:107" ht="15.75" customHeight="1" x14ac:dyDescent="0.2">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row>
    <row r="704" spans="1:107" ht="15.75" customHeight="1" x14ac:dyDescent="0.2">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row>
    <row r="705" spans="1:107" ht="15.75" customHeight="1" x14ac:dyDescent="0.2">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row>
    <row r="706" spans="1:107" ht="15.75" customHeight="1" x14ac:dyDescent="0.2">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c r="BR706" s="36"/>
      <c r="BS706" s="36"/>
      <c r="BT706" s="36"/>
      <c r="BU706" s="36"/>
      <c r="BV706" s="36"/>
      <c r="BW706" s="36"/>
      <c r="BX706" s="36"/>
      <c r="BY706" s="36"/>
      <c r="BZ706" s="36"/>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row>
    <row r="707" spans="1:107" ht="15.75" customHeight="1" x14ac:dyDescent="0.2">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row>
    <row r="708" spans="1:107" ht="15.75" customHeight="1" x14ac:dyDescent="0.2">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c r="BR708" s="36"/>
      <c r="BS708" s="36"/>
      <c r="BT708" s="36"/>
      <c r="BU708" s="36"/>
      <c r="BV708" s="36"/>
      <c r="BW708" s="36"/>
      <c r="BX708" s="36"/>
      <c r="BY708" s="36"/>
      <c r="BZ708" s="36"/>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row>
    <row r="709" spans="1:107" ht="15.75" customHeight="1" x14ac:dyDescent="0.2">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c r="BY709" s="36"/>
      <c r="BZ709" s="36"/>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row>
    <row r="710" spans="1:107" ht="15.75" customHeight="1" x14ac:dyDescent="0.2">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c r="BR710" s="36"/>
      <c r="BS710" s="36"/>
      <c r="BT710" s="36"/>
      <c r="BU710" s="36"/>
      <c r="BV710" s="36"/>
      <c r="BW710" s="36"/>
      <c r="BX710" s="36"/>
      <c r="BY710" s="36"/>
      <c r="BZ710" s="36"/>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row>
    <row r="711" spans="1:107" ht="15.75" customHeight="1" x14ac:dyDescent="0.2">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c r="BR711" s="36"/>
      <c r="BS711" s="36"/>
      <c r="BT711" s="36"/>
      <c r="BU711" s="36"/>
      <c r="BV711" s="36"/>
      <c r="BW711" s="36"/>
      <c r="BX711" s="36"/>
      <c r="BY711" s="36"/>
      <c r="BZ711" s="36"/>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row>
    <row r="712" spans="1:107" ht="15.75" customHeight="1" x14ac:dyDescent="0.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c r="BR712" s="36"/>
      <c r="BS712" s="36"/>
      <c r="BT712" s="36"/>
      <c r="BU712" s="36"/>
      <c r="BV712" s="36"/>
      <c r="BW712" s="36"/>
      <c r="BX712" s="36"/>
      <c r="BY712" s="36"/>
      <c r="BZ712" s="36"/>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row>
    <row r="713" spans="1:107" ht="15.75" customHeight="1" x14ac:dyDescent="0.2">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c r="BR713" s="36"/>
      <c r="BS713" s="36"/>
      <c r="BT713" s="36"/>
      <c r="BU713" s="36"/>
      <c r="BV713" s="36"/>
      <c r="BW713" s="36"/>
      <c r="BX713" s="36"/>
      <c r="BY713" s="36"/>
      <c r="BZ713" s="36"/>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row>
    <row r="714" spans="1:107" ht="15.75" customHeight="1" x14ac:dyDescent="0.2">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c r="BR714" s="36"/>
      <c r="BS714" s="36"/>
      <c r="BT714" s="36"/>
      <c r="BU714" s="36"/>
      <c r="BV714" s="36"/>
      <c r="BW714" s="36"/>
      <c r="BX714" s="36"/>
      <c r="BY714" s="36"/>
      <c r="BZ714" s="36"/>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row>
    <row r="715" spans="1:107" ht="15.75" customHeight="1" x14ac:dyDescent="0.2">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c r="BR715" s="36"/>
      <c r="BS715" s="36"/>
      <c r="BT715" s="36"/>
      <c r="BU715" s="36"/>
      <c r="BV715" s="36"/>
      <c r="BW715" s="36"/>
      <c r="BX715" s="36"/>
      <c r="BY715" s="36"/>
      <c r="BZ715" s="36"/>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row>
    <row r="716" spans="1:107" ht="15.75" customHeight="1" x14ac:dyDescent="0.2">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c r="BR716" s="36"/>
      <c r="BS716" s="36"/>
      <c r="BT716" s="36"/>
      <c r="BU716" s="36"/>
      <c r="BV716" s="36"/>
      <c r="BW716" s="36"/>
      <c r="BX716" s="36"/>
      <c r="BY716" s="36"/>
      <c r="BZ716" s="36"/>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row>
    <row r="717" spans="1:107" ht="15.75" customHeight="1" x14ac:dyDescent="0.2">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c r="BR717" s="36"/>
      <c r="BS717" s="36"/>
      <c r="BT717" s="36"/>
      <c r="BU717" s="36"/>
      <c r="BV717" s="36"/>
      <c r="BW717" s="36"/>
      <c r="BX717" s="36"/>
      <c r="BY717" s="36"/>
      <c r="BZ717" s="36"/>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row>
    <row r="718" spans="1:107" ht="15.75" customHeight="1" x14ac:dyDescent="0.2">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c r="BR718" s="36"/>
      <c r="BS718" s="36"/>
      <c r="BT718" s="36"/>
      <c r="BU718" s="36"/>
      <c r="BV718" s="36"/>
      <c r="BW718" s="36"/>
      <c r="BX718" s="36"/>
      <c r="BY718" s="36"/>
      <c r="BZ718" s="36"/>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row>
    <row r="719" spans="1:107" ht="15.75" customHeight="1" x14ac:dyDescent="0.2">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c r="BR719" s="36"/>
      <c r="BS719" s="36"/>
      <c r="BT719" s="36"/>
      <c r="BU719" s="36"/>
      <c r="BV719" s="36"/>
      <c r="BW719" s="36"/>
      <c r="BX719" s="36"/>
      <c r="BY719" s="36"/>
      <c r="BZ719" s="36"/>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row>
    <row r="720" spans="1:107" ht="15.75" customHeight="1" x14ac:dyDescent="0.2">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c r="BR720" s="36"/>
      <c r="BS720" s="36"/>
      <c r="BT720" s="36"/>
      <c r="BU720" s="36"/>
      <c r="BV720" s="36"/>
      <c r="BW720" s="36"/>
      <c r="BX720" s="36"/>
      <c r="BY720" s="36"/>
      <c r="BZ720" s="36"/>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row>
    <row r="721" spans="1:107" ht="15.75" customHeight="1" x14ac:dyDescent="0.2">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c r="BR721" s="36"/>
      <c r="BS721" s="36"/>
      <c r="BT721" s="36"/>
      <c r="BU721" s="36"/>
      <c r="BV721" s="36"/>
      <c r="BW721" s="36"/>
      <c r="BX721" s="36"/>
      <c r="BY721" s="36"/>
      <c r="BZ721" s="36"/>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row>
    <row r="722" spans="1:107" ht="15.75" customHeight="1" x14ac:dyDescent="0.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c r="BR722" s="36"/>
      <c r="BS722" s="36"/>
      <c r="BT722" s="36"/>
      <c r="BU722" s="36"/>
      <c r="BV722" s="36"/>
      <c r="BW722" s="36"/>
      <c r="BX722" s="36"/>
      <c r="BY722" s="36"/>
      <c r="BZ722" s="36"/>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row>
    <row r="723" spans="1:107" ht="15.75" customHeight="1" x14ac:dyDescent="0.2">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c r="BR723" s="36"/>
      <c r="BS723" s="36"/>
      <c r="BT723" s="36"/>
      <c r="BU723" s="36"/>
      <c r="BV723" s="36"/>
      <c r="BW723" s="36"/>
      <c r="BX723" s="36"/>
      <c r="BY723" s="36"/>
      <c r="BZ723" s="36"/>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row>
    <row r="724" spans="1:107" ht="15.75" customHeight="1" x14ac:dyDescent="0.2">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c r="BR724" s="36"/>
      <c r="BS724" s="36"/>
      <c r="BT724" s="36"/>
      <c r="BU724" s="36"/>
      <c r="BV724" s="36"/>
      <c r="BW724" s="36"/>
      <c r="BX724" s="36"/>
      <c r="BY724" s="36"/>
      <c r="BZ724" s="36"/>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row>
    <row r="725" spans="1:107" ht="15.75" customHeight="1" x14ac:dyDescent="0.2">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c r="BR725" s="36"/>
      <c r="BS725" s="36"/>
      <c r="BT725" s="36"/>
      <c r="BU725" s="36"/>
      <c r="BV725" s="36"/>
      <c r="BW725" s="36"/>
      <c r="BX725" s="36"/>
      <c r="BY725" s="36"/>
      <c r="BZ725" s="36"/>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row>
    <row r="726" spans="1:107" ht="15.75" customHeight="1" x14ac:dyDescent="0.2">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c r="BR726" s="36"/>
      <c r="BS726" s="36"/>
      <c r="BT726" s="36"/>
      <c r="BU726" s="36"/>
      <c r="BV726" s="36"/>
      <c r="BW726" s="36"/>
      <c r="BX726" s="36"/>
      <c r="BY726" s="36"/>
      <c r="BZ726" s="36"/>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row>
    <row r="727" spans="1:107" ht="15.75" customHeight="1" x14ac:dyDescent="0.2">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c r="BR727" s="36"/>
      <c r="BS727" s="36"/>
      <c r="BT727" s="36"/>
      <c r="BU727" s="36"/>
      <c r="BV727" s="36"/>
      <c r="BW727" s="36"/>
      <c r="BX727" s="36"/>
      <c r="BY727" s="36"/>
      <c r="BZ727" s="36"/>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row>
    <row r="728" spans="1:107" ht="15.75" customHeight="1" x14ac:dyDescent="0.2">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c r="BR728" s="36"/>
      <c r="BS728" s="36"/>
      <c r="BT728" s="36"/>
      <c r="BU728" s="36"/>
      <c r="BV728" s="36"/>
      <c r="BW728" s="36"/>
      <c r="BX728" s="36"/>
      <c r="BY728" s="36"/>
      <c r="BZ728" s="36"/>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row>
    <row r="729" spans="1:107" ht="15.75" customHeight="1" x14ac:dyDescent="0.2">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c r="BR729" s="36"/>
      <c r="BS729" s="36"/>
      <c r="BT729" s="36"/>
      <c r="BU729" s="36"/>
      <c r="BV729" s="36"/>
      <c r="BW729" s="36"/>
      <c r="BX729" s="36"/>
      <c r="BY729" s="36"/>
      <c r="BZ729" s="36"/>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row>
    <row r="730" spans="1:107" ht="15.75" customHeight="1" x14ac:dyDescent="0.2">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c r="BR730" s="36"/>
      <c r="BS730" s="36"/>
      <c r="BT730" s="36"/>
      <c r="BU730" s="36"/>
      <c r="BV730" s="36"/>
      <c r="BW730" s="36"/>
      <c r="BX730" s="36"/>
      <c r="BY730" s="36"/>
      <c r="BZ730" s="36"/>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row>
    <row r="731" spans="1:107" ht="15.75" customHeight="1" x14ac:dyDescent="0.2">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c r="BR731" s="36"/>
      <c r="BS731" s="36"/>
      <c r="BT731" s="36"/>
      <c r="BU731" s="36"/>
      <c r="BV731" s="36"/>
      <c r="BW731" s="36"/>
      <c r="BX731" s="36"/>
      <c r="BY731" s="36"/>
      <c r="BZ731" s="36"/>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row>
    <row r="732" spans="1:107" ht="15.75" customHeight="1" x14ac:dyDescent="0.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c r="BR732" s="36"/>
      <c r="BS732" s="36"/>
      <c r="BT732" s="36"/>
      <c r="BU732" s="36"/>
      <c r="BV732" s="36"/>
      <c r="BW732" s="36"/>
      <c r="BX732" s="36"/>
      <c r="BY732" s="36"/>
      <c r="BZ732" s="36"/>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row>
    <row r="733" spans="1:107" ht="15.75" customHeight="1" x14ac:dyDescent="0.2">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c r="BR733" s="36"/>
      <c r="BS733" s="36"/>
      <c r="BT733" s="36"/>
      <c r="BU733" s="36"/>
      <c r="BV733" s="36"/>
      <c r="BW733" s="36"/>
      <c r="BX733" s="36"/>
      <c r="BY733" s="36"/>
      <c r="BZ733" s="36"/>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row>
    <row r="734" spans="1:107" ht="15.75" customHeight="1" x14ac:dyDescent="0.2">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c r="BR734" s="36"/>
      <c r="BS734" s="36"/>
      <c r="BT734" s="36"/>
      <c r="BU734" s="36"/>
      <c r="BV734" s="36"/>
      <c r="BW734" s="36"/>
      <c r="BX734" s="36"/>
      <c r="BY734" s="36"/>
      <c r="BZ734" s="36"/>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row>
    <row r="735" spans="1:107" ht="15.75" customHeight="1" x14ac:dyDescent="0.2">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c r="BR735" s="36"/>
      <c r="BS735" s="36"/>
      <c r="BT735" s="36"/>
      <c r="BU735" s="36"/>
      <c r="BV735" s="36"/>
      <c r="BW735" s="36"/>
      <c r="BX735" s="36"/>
      <c r="BY735" s="36"/>
      <c r="BZ735" s="36"/>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row>
    <row r="736" spans="1:107" ht="15.75" customHeight="1" x14ac:dyDescent="0.2">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c r="BR736" s="36"/>
      <c r="BS736" s="36"/>
      <c r="BT736" s="36"/>
      <c r="BU736" s="36"/>
      <c r="BV736" s="36"/>
      <c r="BW736" s="36"/>
      <c r="BX736" s="36"/>
      <c r="BY736" s="36"/>
      <c r="BZ736" s="36"/>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row>
    <row r="737" spans="1:107" ht="15.75" customHeight="1" x14ac:dyDescent="0.2">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c r="BR737" s="36"/>
      <c r="BS737" s="36"/>
      <c r="BT737" s="36"/>
      <c r="BU737" s="36"/>
      <c r="BV737" s="36"/>
      <c r="BW737" s="36"/>
      <c r="BX737" s="36"/>
      <c r="BY737" s="36"/>
      <c r="BZ737" s="36"/>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row>
    <row r="738" spans="1:107" ht="15.75" customHeight="1" x14ac:dyDescent="0.2">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c r="BR738" s="36"/>
      <c r="BS738" s="36"/>
      <c r="BT738" s="36"/>
      <c r="BU738" s="36"/>
      <c r="BV738" s="36"/>
      <c r="BW738" s="36"/>
      <c r="BX738" s="36"/>
      <c r="BY738" s="36"/>
      <c r="BZ738" s="36"/>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row>
    <row r="739" spans="1:107" ht="15.75" customHeight="1" x14ac:dyDescent="0.2">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c r="BR739" s="36"/>
      <c r="BS739" s="36"/>
      <c r="BT739" s="36"/>
      <c r="BU739" s="36"/>
      <c r="BV739" s="36"/>
      <c r="BW739" s="36"/>
      <c r="BX739" s="36"/>
      <c r="BY739" s="36"/>
      <c r="BZ739" s="36"/>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row>
    <row r="740" spans="1:107" ht="15.75" customHeight="1" x14ac:dyDescent="0.2">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c r="BR740" s="36"/>
      <c r="BS740" s="36"/>
      <c r="BT740" s="36"/>
      <c r="BU740" s="36"/>
      <c r="BV740" s="36"/>
      <c r="BW740" s="36"/>
      <c r="BX740" s="36"/>
      <c r="BY740" s="36"/>
      <c r="BZ740" s="36"/>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row>
    <row r="741" spans="1:107" ht="15.75" customHeight="1" x14ac:dyDescent="0.2">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c r="BR741" s="36"/>
      <c r="BS741" s="36"/>
      <c r="BT741" s="36"/>
      <c r="BU741" s="36"/>
      <c r="BV741" s="36"/>
      <c r="BW741" s="36"/>
      <c r="BX741" s="36"/>
      <c r="BY741" s="36"/>
      <c r="BZ741" s="36"/>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row>
    <row r="742" spans="1:107" ht="15.75" customHeight="1" x14ac:dyDescent="0.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c r="BR742" s="36"/>
      <c r="BS742" s="36"/>
      <c r="BT742" s="36"/>
      <c r="BU742" s="36"/>
      <c r="BV742" s="36"/>
      <c r="BW742" s="36"/>
      <c r="BX742" s="36"/>
      <c r="BY742" s="36"/>
      <c r="BZ742" s="36"/>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row>
    <row r="743" spans="1:107" ht="15.75" customHeight="1" x14ac:dyDescent="0.2">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c r="BR743" s="36"/>
      <c r="BS743" s="36"/>
      <c r="BT743" s="36"/>
      <c r="BU743" s="36"/>
      <c r="BV743" s="36"/>
      <c r="BW743" s="36"/>
      <c r="BX743" s="36"/>
      <c r="BY743" s="36"/>
      <c r="BZ743" s="36"/>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row>
    <row r="744" spans="1:107" ht="15.75" customHeight="1" x14ac:dyDescent="0.2">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c r="BR744" s="36"/>
      <c r="BS744" s="36"/>
      <c r="BT744" s="36"/>
      <c r="BU744" s="36"/>
      <c r="BV744" s="36"/>
      <c r="BW744" s="36"/>
      <c r="BX744" s="36"/>
      <c r="BY744" s="36"/>
      <c r="BZ744" s="36"/>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row>
    <row r="745" spans="1:107" ht="15.75" customHeight="1" x14ac:dyDescent="0.2">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c r="BR745" s="36"/>
      <c r="BS745" s="36"/>
      <c r="BT745" s="36"/>
      <c r="BU745" s="36"/>
      <c r="BV745" s="36"/>
      <c r="BW745" s="36"/>
      <c r="BX745" s="36"/>
      <c r="BY745" s="36"/>
      <c r="BZ745" s="36"/>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row>
    <row r="746" spans="1:107" ht="15.75" customHeight="1" x14ac:dyDescent="0.2">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c r="BR746" s="36"/>
      <c r="BS746" s="36"/>
      <c r="BT746" s="36"/>
      <c r="BU746" s="36"/>
      <c r="BV746" s="36"/>
      <c r="BW746" s="36"/>
      <c r="BX746" s="36"/>
      <c r="BY746" s="36"/>
      <c r="BZ746" s="36"/>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row>
    <row r="747" spans="1:107" ht="15.75" customHeight="1" x14ac:dyDescent="0.2">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c r="BR747" s="36"/>
      <c r="BS747" s="36"/>
      <c r="BT747" s="36"/>
      <c r="BU747" s="36"/>
      <c r="BV747" s="36"/>
      <c r="BW747" s="36"/>
      <c r="BX747" s="36"/>
      <c r="BY747" s="36"/>
      <c r="BZ747" s="36"/>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row>
    <row r="748" spans="1:107" ht="15.75" customHeight="1" x14ac:dyDescent="0.2">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c r="BR748" s="36"/>
      <c r="BS748" s="36"/>
      <c r="BT748" s="36"/>
      <c r="BU748" s="36"/>
      <c r="BV748" s="36"/>
      <c r="BW748" s="36"/>
      <c r="BX748" s="36"/>
      <c r="BY748" s="36"/>
      <c r="BZ748" s="36"/>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row>
    <row r="749" spans="1:107" ht="15.75" customHeight="1" x14ac:dyDescent="0.2">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c r="BR749" s="36"/>
      <c r="BS749" s="36"/>
      <c r="BT749" s="36"/>
      <c r="BU749" s="36"/>
      <c r="BV749" s="36"/>
      <c r="BW749" s="36"/>
      <c r="BX749" s="36"/>
      <c r="BY749" s="36"/>
      <c r="BZ749" s="36"/>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row>
    <row r="750" spans="1:107" ht="15.75" customHeight="1" x14ac:dyDescent="0.2">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c r="BR750" s="36"/>
      <c r="BS750" s="36"/>
      <c r="BT750" s="36"/>
      <c r="BU750" s="36"/>
      <c r="BV750" s="36"/>
      <c r="BW750" s="36"/>
      <c r="BX750" s="36"/>
      <c r="BY750" s="36"/>
      <c r="BZ750" s="36"/>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row>
    <row r="751" spans="1:107" ht="15.75" customHeight="1" x14ac:dyDescent="0.2">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c r="BR751" s="36"/>
      <c r="BS751" s="36"/>
      <c r="BT751" s="36"/>
      <c r="BU751" s="36"/>
      <c r="BV751" s="36"/>
      <c r="BW751" s="36"/>
      <c r="BX751" s="36"/>
      <c r="BY751" s="36"/>
      <c r="BZ751" s="36"/>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row>
    <row r="752" spans="1:107" ht="15.75" customHeight="1" x14ac:dyDescent="0.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c r="BR752" s="36"/>
      <c r="BS752" s="36"/>
      <c r="BT752" s="36"/>
      <c r="BU752" s="36"/>
      <c r="BV752" s="36"/>
      <c r="BW752" s="36"/>
      <c r="BX752" s="36"/>
      <c r="BY752" s="36"/>
      <c r="BZ752" s="36"/>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row>
    <row r="753" spans="1:107" ht="15.75" customHeight="1" x14ac:dyDescent="0.2">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c r="BR753" s="36"/>
      <c r="BS753" s="36"/>
      <c r="BT753" s="36"/>
      <c r="BU753" s="36"/>
      <c r="BV753" s="36"/>
      <c r="BW753" s="36"/>
      <c r="BX753" s="36"/>
      <c r="BY753" s="36"/>
      <c r="BZ753" s="36"/>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row>
    <row r="754" spans="1:107" ht="15.75" customHeight="1" x14ac:dyDescent="0.2">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c r="BQ754" s="36"/>
      <c r="BR754" s="36"/>
      <c r="BS754" s="36"/>
      <c r="BT754" s="36"/>
      <c r="BU754" s="36"/>
      <c r="BV754" s="36"/>
      <c r="BW754" s="36"/>
      <c r="BX754" s="36"/>
      <c r="BY754" s="36"/>
      <c r="BZ754" s="36"/>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row>
    <row r="755" spans="1:107" ht="15.75" customHeight="1" x14ac:dyDescent="0.2">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c r="BQ755" s="36"/>
      <c r="BR755" s="36"/>
      <c r="BS755" s="36"/>
      <c r="BT755" s="36"/>
      <c r="BU755" s="36"/>
      <c r="BV755" s="36"/>
      <c r="BW755" s="36"/>
      <c r="BX755" s="36"/>
      <c r="BY755" s="36"/>
      <c r="BZ755" s="36"/>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row>
    <row r="756" spans="1:107" ht="15.75" customHeight="1" x14ac:dyDescent="0.2">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c r="BQ756" s="36"/>
      <c r="BR756" s="36"/>
      <c r="BS756" s="36"/>
      <c r="BT756" s="36"/>
      <c r="BU756" s="36"/>
      <c r="BV756" s="36"/>
      <c r="BW756" s="36"/>
      <c r="BX756" s="36"/>
      <c r="BY756" s="36"/>
      <c r="BZ756" s="36"/>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row>
    <row r="757" spans="1:107" ht="15.75" customHeight="1" x14ac:dyDescent="0.2">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c r="BQ757" s="36"/>
      <c r="BR757" s="36"/>
      <c r="BS757" s="36"/>
      <c r="BT757" s="36"/>
      <c r="BU757" s="36"/>
      <c r="BV757" s="36"/>
      <c r="BW757" s="36"/>
      <c r="BX757" s="36"/>
      <c r="BY757" s="36"/>
      <c r="BZ757" s="36"/>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row>
    <row r="758" spans="1:107" ht="15.75" customHeight="1" x14ac:dyDescent="0.2">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c r="BQ758" s="36"/>
      <c r="BR758" s="36"/>
      <c r="BS758" s="36"/>
      <c r="BT758" s="36"/>
      <c r="BU758" s="36"/>
      <c r="BV758" s="36"/>
      <c r="BW758" s="36"/>
      <c r="BX758" s="36"/>
      <c r="BY758" s="36"/>
      <c r="BZ758" s="36"/>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row>
    <row r="759" spans="1:107" ht="15.75" customHeight="1" x14ac:dyDescent="0.2">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c r="BQ759" s="36"/>
      <c r="BR759" s="36"/>
      <c r="BS759" s="36"/>
      <c r="BT759" s="36"/>
      <c r="BU759" s="36"/>
      <c r="BV759" s="36"/>
      <c r="BW759" s="36"/>
      <c r="BX759" s="36"/>
      <c r="BY759" s="36"/>
      <c r="BZ759" s="36"/>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row>
    <row r="760" spans="1:107" ht="15.75" customHeight="1" x14ac:dyDescent="0.2">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c r="BQ760" s="36"/>
      <c r="BR760" s="36"/>
      <c r="BS760" s="36"/>
      <c r="BT760" s="36"/>
      <c r="BU760" s="36"/>
      <c r="BV760" s="36"/>
      <c r="BW760" s="36"/>
      <c r="BX760" s="36"/>
      <c r="BY760" s="36"/>
      <c r="BZ760" s="36"/>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row>
    <row r="761" spans="1:107" ht="15.75" customHeight="1" x14ac:dyDescent="0.2">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c r="BQ761" s="36"/>
      <c r="BR761" s="36"/>
      <c r="BS761" s="36"/>
      <c r="BT761" s="36"/>
      <c r="BU761" s="36"/>
      <c r="BV761" s="36"/>
      <c r="BW761" s="36"/>
      <c r="BX761" s="36"/>
      <c r="BY761" s="36"/>
      <c r="BZ761" s="36"/>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row>
    <row r="762" spans="1:107" ht="15.75" customHeight="1" x14ac:dyDescent="0.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c r="BQ762" s="36"/>
      <c r="BR762" s="36"/>
      <c r="BS762" s="36"/>
      <c r="BT762" s="36"/>
      <c r="BU762" s="36"/>
      <c r="BV762" s="36"/>
      <c r="BW762" s="36"/>
      <c r="BX762" s="36"/>
      <c r="BY762" s="36"/>
      <c r="BZ762" s="36"/>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row>
    <row r="763" spans="1:107" ht="15.75" customHeight="1" x14ac:dyDescent="0.2">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c r="BQ763" s="36"/>
      <c r="BR763" s="36"/>
      <c r="BS763" s="36"/>
      <c r="BT763" s="36"/>
      <c r="BU763" s="36"/>
      <c r="BV763" s="36"/>
      <c r="BW763" s="36"/>
      <c r="BX763" s="36"/>
      <c r="BY763" s="36"/>
      <c r="BZ763" s="36"/>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row>
    <row r="764" spans="1:107" ht="15.75" customHeight="1" x14ac:dyDescent="0.2">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c r="BQ764" s="36"/>
      <c r="BR764" s="36"/>
      <c r="BS764" s="36"/>
      <c r="BT764" s="36"/>
      <c r="BU764" s="36"/>
      <c r="BV764" s="36"/>
      <c r="BW764" s="36"/>
      <c r="BX764" s="36"/>
      <c r="BY764" s="36"/>
      <c r="BZ764" s="36"/>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row>
    <row r="765" spans="1:107" ht="15.75" customHeight="1" x14ac:dyDescent="0.2">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c r="BQ765" s="36"/>
      <c r="BR765" s="36"/>
      <c r="BS765" s="36"/>
      <c r="BT765" s="36"/>
      <c r="BU765" s="36"/>
      <c r="BV765" s="36"/>
      <c r="BW765" s="36"/>
      <c r="BX765" s="36"/>
      <c r="BY765" s="36"/>
      <c r="BZ765" s="36"/>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row>
    <row r="766" spans="1:107" ht="15.75" customHeight="1" x14ac:dyDescent="0.2">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c r="BQ766" s="36"/>
      <c r="BR766" s="36"/>
      <c r="BS766" s="36"/>
      <c r="BT766" s="36"/>
      <c r="BU766" s="36"/>
      <c r="BV766" s="36"/>
      <c r="BW766" s="36"/>
      <c r="BX766" s="36"/>
      <c r="BY766" s="36"/>
      <c r="BZ766" s="36"/>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row>
    <row r="767" spans="1:107" ht="15.75" customHeight="1" x14ac:dyDescent="0.2">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c r="BQ767" s="36"/>
      <c r="BR767" s="36"/>
      <c r="BS767" s="36"/>
      <c r="BT767" s="36"/>
      <c r="BU767" s="36"/>
      <c r="BV767" s="36"/>
      <c r="BW767" s="36"/>
      <c r="BX767" s="36"/>
      <c r="BY767" s="36"/>
      <c r="BZ767" s="36"/>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row>
    <row r="768" spans="1:107" ht="15.75" customHeight="1" x14ac:dyDescent="0.2">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c r="BQ768" s="36"/>
      <c r="BR768" s="36"/>
      <c r="BS768" s="36"/>
      <c r="BT768" s="36"/>
      <c r="BU768" s="36"/>
      <c r="BV768" s="36"/>
      <c r="BW768" s="36"/>
      <c r="BX768" s="36"/>
      <c r="BY768" s="36"/>
      <c r="BZ768" s="36"/>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row>
    <row r="769" spans="1:107" ht="15.75" customHeight="1" x14ac:dyDescent="0.2">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c r="BQ769" s="36"/>
      <c r="BR769" s="36"/>
      <c r="BS769" s="36"/>
      <c r="BT769" s="36"/>
      <c r="BU769" s="36"/>
      <c r="BV769" s="36"/>
      <c r="BW769" s="36"/>
      <c r="BX769" s="36"/>
      <c r="BY769" s="36"/>
      <c r="BZ769" s="36"/>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row>
    <row r="770" spans="1:107" ht="15.75" customHeight="1" x14ac:dyDescent="0.2">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c r="BQ770" s="36"/>
      <c r="BR770" s="36"/>
      <c r="BS770" s="36"/>
      <c r="BT770" s="36"/>
      <c r="BU770" s="36"/>
      <c r="BV770" s="36"/>
      <c r="BW770" s="36"/>
      <c r="BX770" s="36"/>
      <c r="BY770" s="36"/>
      <c r="BZ770" s="36"/>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row>
    <row r="771" spans="1:107" ht="15.75" customHeight="1" x14ac:dyDescent="0.2">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c r="BQ771" s="36"/>
      <c r="BR771" s="36"/>
      <c r="BS771" s="36"/>
      <c r="BT771" s="36"/>
      <c r="BU771" s="36"/>
      <c r="BV771" s="36"/>
      <c r="BW771" s="36"/>
      <c r="BX771" s="36"/>
      <c r="BY771" s="36"/>
      <c r="BZ771" s="36"/>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row>
    <row r="772" spans="1:107" ht="15.75" customHeight="1" x14ac:dyDescent="0.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c r="BQ772" s="36"/>
      <c r="BR772" s="36"/>
      <c r="BS772" s="36"/>
      <c r="BT772" s="36"/>
      <c r="BU772" s="36"/>
      <c r="BV772" s="36"/>
      <c r="BW772" s="36"/>
      <c r="BX772" s="36"/>
      <c r="BY772" s="36"/>
      <c r="BZ772" s="36"/>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row>
    <row r="773" spans="1:107" ht="15.75" customHeight="1" x14ac:dyDescent="0.2">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c r="BR773" s="36"/>
      <c r="BS773" s="36"/>
      <c r="BT773" s="36"/>
      <c r="BU773" s="36"/>
      <c r="BV773" s="36"/>
      <c r="BW773" s="36"/>
      <c r="BX773" s="36"/>
      <c r="BY773" s="36"/>
      <c r="BZ773" s="36"/>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row>
    <row r="774" spans="1:107" ht="15.75" customHeight="1" x14ac:dyDescent="0.2">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c r="BQ774" s="36"/>
      <c r="BR774" s="36"/>
      <c r="BS774" s="36"/>
      <c r="BT774" s="36"/>
      <c r="BU774" s="36"/>
      <c r="BV774" s="36"/>
      <c r="BW774" s="36"/>
      <c r="BX774" s="36"/>
      <c r="BY774" s="36"/>
      <c r="BZ774" s="36"/>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row>
    <row r="775" spans="1:107" ht="15.75" customHeight="1" x14ac:dyDescent="0.2">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c r="BQ775" s="36"/>
      <c r="BR775" s="36"/>
      <c r="BS775" s="36"/>
      <c r="BT775" s="36"/>
      <c r="BU775" s="36"/>
      <c r="BV775" s="36"/>
      <c r="BW775" s="36"/>
      <c r="BX775" s="36"/>
      <c r="BY775" s="36"/>
      <c r="BZ775" s="36"/>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row>
    <row r="776" spans="1:107" ht="15.75" customHeight="1" x14ac:dyDescent="0.2">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c r="BQ776" s="36"/>
      <c r="BR776" s="36"/>
      <c r="BS776" s="36"/>
      <c r="BT776" s="36"/>
      <c r="BU776" s="36"/>
      <c r="BV776" s="36"/>
      <c r="BW776" s="36"/>
      <c r="BX776" s="36"/>
      <c r="BY776" s="36"/>
      <c r="BZ776" s="36"/>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row>
    <row r="777" spans="1:107" ht="15.75" customHeight="1" x14ac:dyDescent="0.2">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c r="BQ777" s="36"/>
      <c r="BR777" s="36"/>
      <c r="BS777" s="36"/>
      <c r="BT777" s="36"/>
      <c r="BU777" s="36"/>
      <c r="BV777" s="36"/>
      <c r="BW777" s="36"/>
      <c r="BX777" s="36"/>
      <c r="BY777" s="36"/>
      <c r="BZ777" s="36"/>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row>
    <row r="778" spans="1:107" ht="15.75" customHeight="1" x14ac:dyDescent="0.2">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c r="BQ778" s="36"/>
      <c r="BR778" s="36"/>
      <c r="BS778" s="36"/>
      <c r="BT778" s="36"/>
      <c r="BU778" s="36"/>
      <c r="BV778" s="36"/>
      <c r="BW778" s="36"/>
      <c r="BX778" s="36"/>
      <c r="BY778" s="36"/>
      <c r="BZ778" s="36"/>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row>
    <row r="779" spans="1:107" ht="15.75" customHeight="1" x14ac:dyDescent="0.2">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c r="BQ779" s="36"/>
      <c r="BR779" s="36"/>
      <c r="BS779" s="36"/>
      <c r="BT779" s="36"/>
      <c r="BU779" s="36"/>
      <c r="BV779" s="36"/>
      <c r="BW779" s="36"/>
      <c r="BX779" s="36"/>
      <c r="BY779" s="36"/>
      <c r="BZ779" s="36"/>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row>
    <row r="780" spans="1:107" ht="15.75" customHeight="1" x14ac:dyDescent="0.2">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c r="BQ780" s="36"/>
      <c r="BR780" s="36"/>
      <c r="BS780" s="36"/>
      <c r="BT780" s="36"/>
      <c r="BU780" s="36"/>
      <c r="BV780" s="36"/>
      <c r="BW780" s="36"/>
      <c r="BX780" s="36"/>
      <c r="BY780" s="36"/>
      <c r="BZ780" s="36"/>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row>
    <row r="781" spans="1:107" ht="15.75" customHeight="1" x14ac:dyDescent="0.2">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c r="BQ781" s="36"/>
      <c r="BR781" s="36"/>
      <c r="BS781" s="36"/>
      <c r="BT781" s="36"/>
      <c r="BU781" s="36"/>
      <c r="BV781" s="36"/>
      <c r="BW781" s="36"/>
      <c r="BX781" s="36"/>
      <c r="BY781" s="36"/>
      <c r="BZ781" s="36"/>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row>
    <row r="782" spans="1:107" ht="15.75" customHeight="1" x14ac:dyDescent="0.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c r="BQ782" s="36"/>
      <c r="BR782" s="36"/>
      <c r="BS782" s="36"/>
      <c r="BT782" s="36"/>
      <c r="BU782" s="36"/>
      <c r="BV782" s="36"/>
      <c r="BW782" s="36"/>
      <c r="BX782" s="36"/>
      <c r="BY782" s="36"/>
      <c r="BZ782" s="36"/>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row>
    <row r="783" spans="1:107" ht="15.75" customHeight="1" x14ac:dyDescent="0.2">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c r="BQ783" s="36"/>
      <c r="BR783" s="36"/>
      <c r="BS783" s="36"/>
      <c r="BT783" s="36"/>
      <c r="BU783" s="36"/>
      <c r="BV783" s="36"/>
      <c r="BW783" s="36"/>
      <c r="BX783" s="36"/>
      <c r="BY783" s="36"/>
      <c r="BZ783" s="36"/>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row>
    <row r="784" spans="1:107" ht="15.75" customHeight="1" x14ac:dyDescent="0.2">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c r="BQ784" s="36"/>
      <c r="BR784" s="36"/>
      <c r="BS784" s="36"/>
      <c r="BT784" s="36"/>
      <c r="BU784" s="36"/>
      <c r="BV784" s="36"/>
      <c r="BW784" s="36"/>
      <c r="BX784" s="36"/>
      <c r="BY784" s="36"/>
      <c r="BZ784" s="36"/>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row>
    <row r="785" spans="1:107" ht="15.75" customHeight="1" x14ac:dyDescent="0.2">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c r="BQ785" s="36"/>
      <c r="BR785" s="36"/>
      <c r="BS785" s="36"/>
      <c r="BT785" s="36"/>
      <c r="BU785" s="36"/>
      <c r="BV785" s="36"/>
      <c r="BW785" s="36"/>
      <c r="BX785" s="36"/>
      <c r="BY785" s="36"/>
      <c r="BZ785" s="36"/>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row>
    <row r="786" spans="1:107" ht="15.75" customHeight="1" x14ac:dyDescent="0.2">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c r="BQ786" s="36"/>
      <c r="BR786" s="36"/>
      <c r="BS786" s="36"/>
      <c r="BT786" s="36"/>
      <c r="BU786" s="36"/>
      <c r="BV786" s="36"/>
      <c r="BW786" s="36"/>
      <c r="BX786" s="36"/>
      <c r="BY786" s="36"/>
      <c r="BZ786" s="36"/>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row>
    <row r="787" spans="1:107" ht="15.75" customHeight="1" x14ac:dyDescent="0.2">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c r="BQ787" s="36"/>
      <c r="BR787" s="36"/>
      <c r="BS787" s="36"/>
      <c r="BT787" s="36"/>
      <c r="BU787" s="36"/>
      <c r="BV787" s="36"/>
      <c r="BW787" s="36"/>
      <c r="BX787" s="36"/>
      <c r="BY787" s="36"/>
      <c r="BZ787" s="36"/>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row>
    <row r="788" spans="1:107" ht="15.75" customHeight="1" x14ac:dyDescent="0.2">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c r="BQ788" s="36"/>
      <c r="BR788" s="36"/>
      <c r="BS788" s="36"/>
      <c r="BT788" s="36"/>
      <c r="BU788" s="36"/>
      <c r="BV788" s="36"/>
      <c r="BW788" s="36"/>
      <c r="BX788" s="36"/>
      <c r="BY788" s="36"/>
      <c r="BZ788" s="36"/>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row>
    <row r="789" spans="1:107" ht="15.75" customHeight="1" x14ac:dyDescent="0.2">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c r="BQ789" s="36"/>
      <c r="BR789" s="36"/>
      <c r="BS789" s="36"/>
      <c r="BT789" s="36"/>
      <c r="BU789" s="36"/>
      <c r="BV789" s="36"/>
      <c r="BW789" s="36"/>
      <c r="BX789" s="36"/>
      <c r="BY789" s="36"/>
      <c r="BZ789" s="36"/>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row>
    <row r="790" spans="1:107" ht="15.75" customHeight="1" x14ac:dyDescent="0.2">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c r="BQ790" s="36"/>
      <c r="BR790" s="36"/>
      <c r="BS790" s="36"/>
      <c r="BT790" s="36"/>
      <c r="BU790" s="36"/>
      <c r="BV790" s="36"/>
      <c r="BW790" s="36"/>
      <c r="BX790" s="36"/>
      <c r="BY790" s="36"/>
      <c r="BZ790" s="36"/>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row>
    <row r="791" spans="1:107" ht="15.75" customHeight="1" x14ac:dyDescent="0.2">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c r="BQ791" s="36"/>
      <c r="BR791" s="36"/>
      <c r="BS791" s="36"/>
      <c r="BT791" s="36"/>
      <c r="BU791" s="36"/>
      <c r="BV791" s="36"/>
      <c r="BW791" s="36"/>
      <c r="BX791" s="36"/>
      <c r="BY791" s="36"/>
      <c r="BZ791" s="36"/>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row>
    <row r="792" spans="1:107" ht="15.75" customHeight="1" x14ac:dyDescent="0.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c r="BQ792" s="36"/>
      <c r="BR792" s="36"/>
      <c r="BS792" s="36"/>
      <c r="BT792" s="36"/>
      <c r="BU792" s="36"/>
      <c r="BV792" s="36"/>
      <c r="BW792" s="36"/>
      <c r="BX792" s="36"/>
      <c r="BY792" s="36"/>
      <c r="BZ792" s="36"/>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row>
    <row r="793" spans="1:107" ht="15.75" customHeight="1" x14ac:dyDescent="0.2">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c r="BQ793" s="36"/>
      <c r="BR793" s="36"/>
      <c r="BS793" s="36"/>
      <c r="BT793" s="36"/>
      <c r="BU793" s="36"/>
      <c r="BV793" s="36"/>
      <c r="BW793" s="36"/>
      <c r="BX793" s="36"/>
      <c r="BY793" s="36"/>
      <c r="BZ793" s="36"/>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row>
    <row r="794" spans="1:107" ht="15.75" customHeight="1" x14ac:dyDescent="0.2">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c r="BQ794" s="36"/>
      <c r="BR794" s="36"/>
      <c r="BS794" s="36"/>
      <c r="BT794" s="36"/>
      <c r="BU794" s="36"/>
      <c r="BV794" s="36"/>
      <c r="BW794" s="36"/>
      <c r="BX794" s="36"/>
      <c r="BY794" s="36"/>
      <c r="BZ794" s="36"/>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row>
    <row r="795" spans="1:107" ht="15.75" customHeight="1" x14ac:dyDescent="0.2">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c r="BQ795" s="36"/>
      <c r="BR795" s="36"/>
      <c r="BS795" s="36"/>
      <c r="BT795" s="36"/>
      <c r="BU795" s="36"/>
      <c r="BV795" s="36"/>
      <c r="BW795" s="36"/>
      <c r="BX795" s="36"/>
      <c r="BY795" s="36"/>
      <c r="BZ795" s="36"/>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row>
    <row r="796" spans="1:107" ht="15.75" customHeight="1" x14ac:dyDescent="0.2">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c r="BQ796" s="36"/>
      <c r="BR796" s="36"/>
      <c r="BS796" s="36"/>
      <c r="BT796" s="36"/>
      <c r="BU796" s="36"/>
      <c r="BV796" s="36"/>
      <c r="BW796" s="36"/>
      <c r="BX796" s="36"/>
      <c r="BY796" s="36"/>
      <c r="BZ796" s="36"/>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row>
    <row r="797" spans="1:107" ht="15.75" customHeight="1" x14ac:dyDescent="0.2">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c r="BQ797" s="36"/>
      <c r="BR797" s="36"/>
      <c r="BS797" s="36"/>
      <c r="BT797" s="36"/>
      <c r="BU797" s="36"/>
      <c r="BV797" s="36"/>
      <c r="BW797" s="36"/>
      <c r="BX797" s="36"/>
      <c r="BY797" s="36"/>
      <c r="BZ797" s="36"/>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row>
    <row r="798" spans="1:107" ht="15.75" customHeight="1" x14ac:dyDescent="0.2">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c r="BQ798" s="36"/>
      <c r="BR798" s="36"/>
      <c r="BS798" s="36"/>
      <c r="BT798" s="36"/>
      <c r="BU798" s="36"/>
      <c r="BV798" s="36"/>
      <c r="BW798" s="36"/>
      <c r="BX798" s="36"/>
      <c r="BY798" s="36"/>
      <c r="BZ798" s="36"/>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row>
    <row r="799" spans="1:107" ht="15.75" customHeight="1" x14ac:dyDescent="0.2">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c r="BQ799" s="36"/>
      <c r="BR799" s="36"/>
      <c r="BS799" s="36"/>
      <c r="BT799" s="36"/>
      <c r="BU799" s="36"/>
      <c r="BV799" s="36"/>
      <c r="BW799" s="36"/>
      <c r="BX799" s="36"/>
      <c r="BY799" s="36"/>
      <c r="BZ799" s="36"/>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row>
    <row r="800" spans="1:107" ht="15.75" customHeight="1" x14ac:dyDescent="0.2">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c r="BQ800" s="36"/>
      <c r="BR800" s="36"/>
      <c r="BS800" s="36"/>
      <c r="BT800" s="36"/>
      <c r="BU800" s="36"/>
      <c r="BV800" s="36"/>
      <c r="BW800" s="36"/>
      <c r="BX800" s="36"/>
      <c r="BY800" s="36"/>
      <c r="BZ800" s="36"/>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row>
    <row r="801" spans="1:107" ht="15.75" customHeight="1" x14ac:dyDescent="0.2">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c r="BQ801" s="36"/>
      <c r="BR801" s="36"/>
      <c r="BS801" s="36"/>
      <c r="BT801" s="36"/>
      <c r="BU801" s="36"/>
      <c r="BV801" s="36"/>
      <c r="BW801" s="36"/>
      <c r="BX801" s="36"/>
      <c r="BY801" s="36"/>
      <c r="BZ801" s="36"/>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row>
    <row r="802" spans="1:107" ht="15.75" customHeight="1" x14ac:dyDescent="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c r="BQ802" s="36"/>
      <c r="BR802" s="36"/>
      <c r="BS802" s="36"/>
      <c r="BT802" s="36"/>
      <c r="BU802" s="36"/>
      <c r="BV802" s="36"/>
      <c r="BW802" s="36"/>
      <c r="BX802" s="36"/>
      <c r="BY802" s="36"/>
      <c r="BZ802" s="36"/>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row>
    <row r="803" spans="1:107" ht="15.75" customHeight="1" x14ac:dyDescent="0.2">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c r="BQ803" s="36"/>
      <c r="BR803" s="36"/>
      <c r="BS803" s="36"/>
      <c r="BT803" s="36"/>
      <c r="BU803" s="36"/>
      <c r="BV803" s="36"/>
      <c r="BW803" s="36"/>
      <c r="BX803" s="36"/>
      <c r="BY803" s="36"/>
      <c r="BZ803" s="36"/>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row>
    <row r="804" spans="1:107" ht="15.75" customHeight="1" x14ac:dyDescent="0.2">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c r="BQ804" s="36"/>
      <c r="BR804" s="36"/>
      <c r="BS804" s="36"/>
      <c r="BT804" s="36"/>
      <c r="BU804" s="36"/>
      <c r="BV804" s="36"/>
      <c r="BW804" s="36"/>
      <c r="BX804" s="36"/>
      <c r="BY804" s="36"/>
      <c r="BZ804" s="36"/>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row>
    <row r="805" spans="1:107" ht="15.75" customHeight="1" x14ac:dyDescent="0.2">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c r="BQ805" s="36"/>
      <c r="BR805" s="36"/>
      <c r="BS805" s="36"/>
      <c r="BT805" s="36"/>
      <c r="BU805" s="36"/>
      <c r="BV805" s="36"/>
      <c r="BW805" s="36"/>
      <c r="BX805" s="36"/>
      <c r="BY805" s="36"/>
      <c r="BZ805" s="36"/>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row>
    <row r="806" spans="1:107" ht="15.75" customHeight="1" x14ac:dyDescent="0.2">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c r="BQ806" s="36"/>
      <c r="BR806" s="36"/>
      <c r="BS806" s="36"/>
      <c r="BT806" s="36"/>
      <c r="BU806" s="36"/>
      <c r="BV806" s="36"/>
      <c r="BW806" s="36"/>
      <c r="BX806" s="36"/>
      <c r="BY806" s="36"/>
      <c r="BZ806" s="36"/>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row>
    <row r="807" spans="1:107" ht="15.75" customHeight="1" x14ac:dyDescent="0.2">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c r="BQ807" s="36"/>
      <c r="BR807" s="36"/>
      <c r="BS807" s="36"/>
      <c r="BT807" s="36"/>
      <c r="BU807" s="36"/>
      <c r="BV807" s="36"/>
      <c r="BW807" s="36"/>
      <c r="BX807" s="36"/>
      <c r="BY807" s="36"/>
      <c r="BZ807" s="36"/>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row>
    <row r="808" spans="1:107" ht="15.75" customHeight="1" x14ac:dyDescent="0.2">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c r="BQ808" s="36"/>
      <c r="BR808" s="36"/>
      <c r="BS808" s="36"/>
      <c r="BT808" s="36"/>
      <c r="BU808" s="36"/>
      <c r="BV808" s="36"/>
      <c r="BW808" s="36"/>
      <c r="BX808" s="36"/>
      <c r="BY808" s="36"/>
      <c r="BZ808" s="36"/>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row>
    <row r="809" spans="1:107" ht="15.75" customHeight="1" x14ac:dyDescent="0.2">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c r="BQ809" s="36"/>
      <c r="BR809" s="36"/>
      <c r="BS809" s="36"/>
      <c r="BT809" s="36"/>
      <c r="BU809" s="36"/>
      <c r="BV809" s="36"/>
      <c r="BW809" s="36"/>
      <c r="BX809" s="36"/>
      <c r="BY809" s="36"/>
      <c r="BZ809" s="36"/>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row>
    <row r="810" spans="1:107" ht="15.75" customHeight="1" x14ac:dyDescent="0.2">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c r="BQ810" s="36"/>
      <c r="BR810" s="36"/>
      <c r="BS810" s="36"/>
      <c r="BT810" s="36"/>
      <c r="BU810" s="36"/>
      <c r="BV810" s="36"/>
      <c r="BW810" s="36"/>
      <c r="BX810" s="36"/>
      <c r="BY810" s="36"/>
      <c r="BZ810" s="36"/>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row>
    <row r="811" spans="1:107" ht="15.75" customHeight="1" x14ac:dyDescent="0.2">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c r="BQ811" s="36"/>
      <c r="BR811" s="36"/>
      <c r="BS811" s="36"/>
      <c r="BT811" s="36"/>
      <c r="BU811" s="36"/>
      <c r="BV811" s="36"/>
      <c r="BW811" s="36"/>
      <c r="BX811" s="36"/>
      <c r="BY811" s="36"/>
      <c r="BZ811" s="36"/>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row>
    <row r="812" spans="1:107" ht="15.75" customHeight="1" x14ac:dyDescent="0.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c r="BQ812" s="36"/>
      <c r="BR812" s="36"/>
      <c r="BS812" s="36"/>
      <c r="BT812" s="36"/>
      <c r="BU812" s="36"/>
      <c r="BV812" s="36"/>
      <c r="BW812" s="36"/>
      <c r="BX812" s="36"/>
      <c r="BY812" s="36"/>
      <c r="BZ812" s="36"/>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row>
    <row r="813" spans="1:107" ht="15.75" customHeight="1" x14ac:dyDescent="0.2">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c r="BQ813" s="36"/>
      <c r="BR813" s="36"/>
      <c r="BS813" s="36"/>
      <c r="BT813" s="36"/>
      <c r="BU813" s="36"/>
      <c r="BV813" s="36"/>
      <c r="BW813" s="36"/>
      <c r="BX813" s="36"/>
      <c r="BY813" s="36"/>
      <c r="BZ813" s="36"/>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row>
    <row r="814" spans="1:107" ht="15.75" customHeight="1" x14ac:dyDescent="0.2">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c r="BQ814" s="36"/>
      <c r="BR814" s="36"/>
      <c r="BS814" s="36"/>
      <c r="BT814" s="36"/>
      <c r="BU814" s="36"/>
      <c r="BV814" s="36"/>
      <c r="BW814" s="36"/>
      <c r="BX814" s="36"/>
      <c r="BY814" s="36"/>
      <c r="BZ814" s="36"/>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row>
    <row r="815" spans="1:107" ht="15.75" customHeight="1" x14ac:dyDescent="0.2">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c r="BQ815" s="36"/>
      <c r="BR815" s="36"/>
      <c r="BS815" s="36"/>
      <c r="BT815" s="36"/>
      <c r="BU815" s="36"/>
      <c r="BV815" s="36"/>
      <c r="BW815" s="36"/>
      <c r="BX815" s="36"/>
      <c r="BY815" s="36"/>
      <c r="BZ815" s="36"/>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row>
    <row r="816" spans="1:107" ht="15.75" customHeight="1" x14ac:dyDescent="0.2">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c r="BQ816" s="36"/>
      <c r="BR816" s="36"/>
      <c r="BS816" s="36"/>
      <c r="BT816" s="36"/>
      <c r="BU816" s="36"/>
      <c r="BV816" s="36"/>
      <c r="BW816" s="36"/>
      <c r="BX816" s="36"/>
      <c r="BY816" s="36"/>
      <c r="BZ816" s="36"/>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row>
    <row r="817" spans="1:107" ht="15.75" customHeight="1" x14ac:dyDescent="0.2">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c r="BQ817" s="36"/>
      <c r="BR817" s="36"/>
      <c r="BS817" s="36"/>
      <c r="BT817" s="36"/>
      <c r="BU817" s="36"/>
      <c r="BV817" s="36"/>
      <c r="BW817" s="36"/>
      <c r="BX817" s="36"/>
      <c r="BY817" s="36"/>
      <c r="BZ817" s="36"/>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row>
    <row r="818" spans="1:107" ht="15.75" customHeight="1" x14ac:dyDescent="0.2">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c r="BQ818" s="36"/>
      <c r="BR818" s="36"/>
      <c r="BS818" s="36"/>
      <c r="BT818" s="36"/>
      <c r="BU818" s="36"/>
      <c r="BV818" s="36"/>
      <c r="BW818" s="36"/>
      <c r="BX818" s="36"/>
      <c r="BY818" s="36"/>
      <c r="BZ818" s="36"/>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row>
    <row r="819" spans="1:107" ht="15.75" customHeight="1" x14ac:dyDescent="0.2">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c r="BQ819" s="36"/>
      <c r="BR819" s="36"/>
      <c r="BS819" s="36"/>
      <c r="BT819" s="36"/>
      <c r="BU819" s="36"/>
      <c r="BV819" s="36"/>
      <c r="BW819" s="36"/>
      <c r="BX819" s="36"/>
      <c r="BY819" s="36"/>
      <c r="BZ819" s="36"/>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row>
    <row r="820" spans="1:107" ht="15.75" customHeight="1" x14ac:dyDescent="0.2">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c r="BQ820" s="36"/>
      <c r="BR820" s="36"/>
      <c r="BS820" s="36"/>
      <c r="BT820" s="36"/>
      <c r="BU820" s="36"/>
      <c r="BV820" s="36"/>
      <c r="BW820" s="36"/>
      <c r="BX820" s="36"/>
      <c r="BY820" s="36"/>
      <c r="BZ820" s="36"/>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row>
    <row r="821" spans="1:107" ht="15.75" customHeight="1" x14ac:dyDescent="0.2">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c r="BQ821" s="36"/>
      <c r="BR821" s="36"/>
      <c r="BS821" s="36"/>
      <c r="BT821" s="36"/>
      <c r="BU821" s="36"/>
      <c r="BV821" s="36"/>
      <c r="BW821" s="36"/>
      <c r="BX821" s="36"/>
      <c r="BY821" s="36"/>
      <c r="BZ821" s="36"/>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row>
    <row r="822" spans="1:107" ht="15.75" customHeight="1" x14ac:dyDescent="0.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c r="BQ822" s="36"/>
      <c r="BR822" s="36"/>
      <c r="BS822" s="36"/>
      <c r="BT822" s="36"/>
      <c r="BU822" s="36"/>
      <c r="BV822" s="36"/>
      <c r="BW822" s="36"/>
      <c r="BX822" s="36"/>
      <c r="BY822" s="36"/>
      <c r="BZ822" s="36"/>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row>
    <row r="823" spans="1:107" ht="15.75" customHeight="1" x14ac:dyDescent="0.2">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c r="BQ823" s="36"/>
      <c r="BR823" s="36"/>
      <c r="BS823" s="36"/>
      <c r="BT823" s="36"/>
      <c r="BU823" s="36"/>
      <c r="BV823" s="36"/>
      <c r="BW823" s="36"/>
      <c r="BX823" s="36"/>
      <c r="BY823" s="36"/>
      <c r="BZ823" s="36"/>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row>
    <row r="824" spans="1:107" ht="15.75" customHeight="1" x14ac:dyDescent="0.2">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c r="BQ824" s="36"/>
      <c r="BR824" s="36"/>
      <c r="BS824" s="36"/>
      <c r="BT824" s="36"/>
      <c r="BU824" s="36"/>
      <c r="BV824" s="36"/>
      <c r="BW824" s="36"/>
      <c r="BX824" s="36"/>
      <c r="BY824" s="36"/>
      <c r="BZ824" s="36"/>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row>
    <row r="825" spans="1:107" ht="15.75" customHeight="1" x14ac:dyDescent="0.2">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c r="BQ825" s="36"/>
      <c r="BR825" s="36"/>
      <c r="BS825" s="36"/>
      <c r="BT825" s="36"/>
      <c r="BU825" s="36"/>
      <c r="BV825" s="36"/>
      <c r="BW825" s="36"/>
      <c r="BX825" s="36"/>
      <c r="BY825" s="36"/>
      <c r="BZ825" s="36"/>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row>
    <row r="826" spans="1:107" ht="15.75" customHeight="1" x14ac:dyDescent="0.2">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c r="BQ826" s="36"/>
      <c r="BR826" s="36"/>
      <c r="BS826" s="36"/>
      <c r="BT826" s="36"/>
      <c r="BU826" s="36"/>
      <c r="BV826" s="36"/>
      <c r="BW826" s="36"/>
      <c r="BX826" s="36"/>
      <c r="BY826" s="36"/>
      <c r="BZ826" s="36"/>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row>
    <row r="827" spans="1:107" ht="15.75" customHeight="1" x14ac:dyDescent="0.2">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c r="BQ827" s="36"/>
      <c r="BR827" s="36"/>
      <c r="BS827" s="36"/>
      <c r="BT827" s="36"/>
      <c r="BU827" s="36"/>
      <c r="BV827" s="36"/>
      <c r="BW827" s="36"/>
      <c r="BX827" s="36"/>
      <c r="BY827" s="36"/>
      <c r="BZ827" s="36"/>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row>
    <row r="828" spans="1:107" ht="15.75" customHeight="1" x14ac:dyDescent="0.2">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c r="BQ828" s="36"/>
      <c r="BR828" s="36"/>
      <c r="BS828" s="36"/>
      <c r="BT828" s="36"/>
      <c r="BU828" s="36"/>
      <c r="BV828" s="36"/>
      <c r="BW828" s="36"/>
      <c r="BX828" s="36"/>
      <c r="BY828" s="36"/>
      <c r="BZ828" s="36"/>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row>
    <row r="829" spans="1:107" ht="15.75" customHeight="1" x14ac:dyDescent="0.2">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c r="BQ829" s="36"/>
      <c r="BR829" s="36"/>
      <c r="BS829" s="36"/>
      <c r="BT829" s="36"/>
      <c r="BU829" s="36"/>
      <c r="BV829" s="36"/>
      <c r="BW829" s="36"/>
      <c r="BX829" s="36"/>
      <c r="BY829" s="36"/>
      <c r="BZ829" s="36"/>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row>
    <row r="830" spans="1:107" ht="15.75" customHeight="1" x14ac:dyDescent="0.2">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c r="BQ830" s="36"/>
      <c r="BR830" s="36"/>
      <c r="BS830" s="36"/>
      <c r="BT830" s="36"/>
      <c r="BU830" s="36"/>
      <c r="BV830" s="36"/>
      <c r="BW830" s="36"/>
      <c r="BX830" s="36"/>
      <c r="BY830" s="36"/>
      <c r="BZ830" s="36"/>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row>
    <row r="831" spans="1:107" ht="15.75" customHeight="1" x14ac:dyDescent="0.2">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c r="BQ831" s="36"/>
      <c r="BR831" s="36"/>
      <c r="BS831" s="36"/>
      <c r="BT831" s="36"/>
      <c r="BU831" s="36"/>
      <c r="BV831" s="36"/>
      <c r="BW831" s="36"/>
      <c r="BX831" s="36"/>
      <c r="BY831" s="36"/>
      <c r="BZ831" s="36"/>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row>
    <row r="832" spans="1:107" ht="15.75" customHeight="1" x14ac:dyDescent="0.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c r="BQ832" s="36"/>
      <c r="BR832" s="36"/>
      <c r="BS832" s="36"/>
      <c r="BT832" s="36"/>
      <c r="BU832" s="36"/>
      <c r="BV832" s="36"/>
      <c r="BW832" s="36"/>
      <c r="BX832" s="36"/>
      <c r="BY832" s="36"/>
      <c r="BZ832" s="36"/>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row>
    <row r="833" spans="1:107" ht="15.75" customHeight="1" x14ac:dyDescent="0.2">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c r="BQ833" s="36"/>
      <c r="BR833" s="36"/>
      <c r="BS833" s="36"/>
      <c r="BT833" s="36"/>
      <c r="BU833" s="36"/>
      <c r="BV833" s="36"/>
      <c r="BW833" s="36"/>
      <c r="BX833" s="36"/>
      <c r="BY833" s="36"/>
      <c r="BZ833" s="36"/>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row>
    <row r="834" spans="1:107" ht="15.75" customHeight="1" x14ac:dyDescent="0.2">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c r="BQ834" s="36"/>
      <c r="BR834" s="36"/>
      <c r="BS834" s="36"/>
      <c r="BT834" s="36"/>
      <c r="BU834" s="36"/>
      <c r="BV834" s="36"/>
      <c r="BW834" s="36"/>
      <c r="BX834" s="36"/>
      <c r="BY834" s="36"/>
      <c r="BZ834" s="36"/>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row>
    <row r="835" spans="1:107" ht="15.75" customHeight="1" x14ac:dyDescent="0.2">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c r="BQ835" s="36"/>
      <c r="BR835" s="36"/>
      <c r="BS835" s="36"/>
      <c r="BT835" s="36"/>
      <c r="BU835" s="36"/>
      <c r="BV835" s="36"/>
      <c r="BW835" s="36"/>
      <c r="BX835" s="36"/>
      <c r="BY835" s="36"/>
      <c r="BZ835" s="36"/>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row>
    <row r="836" spans="1:107" ht="15.75" customHeight="1" x14ac:dyDescent="0.2">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c r="BQ836" s="36"/>
      <c r="BR836" s="36"/>
      <c r="BS836" s="36"/>
      <c r="BT836" s="36"/>
      <c r="BU836" s="36"/>
      <c r="BV836" s="36"/>
      <c r="BW836" s="36"/>
      <c r="BX836" s="36"/>
      <c r="BY836" s="36"/>
      <c r="BZ836" s="36"/>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row>
    <row r="837" spans="1:107" ht="15.75" customHeight="1" x14ac:dyDescent="0.2">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c r="BQ837" s="36"/>
      <c r="BR837" s="36"/>
      <c r="BS837" s="36"/>
      <c r="BT837" s="36"/>
      <c r="BU837" s="36"/>
      <c r="BV837" s="36"/>
      <c r="BW837" s="36"/>
      <c r="BX837" s="36"/>
      <c r="BY837" s="36"/>
      <c r="BZ837" s="36"/>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row>
    <row r="838" spans="1:107" ht="15.75" customHeight="1" x14ac:dyDescent="0.2">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c r="BQ838" s="36"/>
      <c r="BR838" s="36"/>
      <c r="BS838" s="36"/>
      <c r="BT838" s="36"/>
      <c r="BU838" s="36"/>
      <c r="BV838" s="36"/>
      <c r="BW838" s="36"/>
      <c r="BX838" s="36"/>
      <c r="BY838" s="36"/>
      <c r="BZ838" s="36"/>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row>
    <row r="839" spans="1:107" ht="15.75" customHeight="1" x14ac:dyDescent="0.2">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c r="BQ839" s="36"/>
      <c r="BR839" s="36"/>
      <c r="BS839" s="36"/>
      <c r="BT839" s="36"/>
      <c r="BU839" s="36"/>
      <c r="BV839" s="36"/>
      <c r="BW839" s="36"/>
      <c r="BX839" s="36"/>
      <c r="BY839" s="36"/>
      <c r="BZ839" s="36"/>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row>
    <row r="840" spans="1:107" ht="15.75" customHeight="1" x14ac:dyDescent="0.2">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c r="BQ840" s="36"/>
      <c r="BR840" s="36"/>
      <c r="BS840" s="36"/>
      <c r="BT840" s="36"/>
      <c r="BU840" s="36"/>
      <c r="BV840" s="36"/>
      <c r="BW840" s="36"/>
      <c r="BX840" s="36"/>
      <c r="BY840" s="36"/>
      <c r="BZ840" s="36"/>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row>
    <row r="841" spans="1:107" ht="15.75" customHeight="1" x14ac:dyDescent="0.2">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c r="BQ841" s="36"/>
      <c r="BR841" s="36"/>
      <c r="BS841" s="36"/>
      <c r="BT841" s="36"/>
      <c r="BU841" s="36"/>
      <c r="BV841" s="36"/>
      <c r="BW841" s="36"/>
      <c r="BX841" s="36"/>
      <c r="BY841" s="36"/>
      <c r="BZ841" s="36"/>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row>
    <row r="842" spans="1:107" ht="15.75" customHeight="1" x14ac:dyDescent="0.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c r="BQ842" s="36"/>
      <c r="BR842" s="36"/>
      <c r="BS842" s="36"/>
      <c r="BT842" s="36"/>
      <c r="BU842" s="36"/>
      <c r="BV842" s="36"/>
      <c r="BW842" s="36"/>
      <c r="BX842" s="36"/>
      <c r="BY842" s="36"/>
      <c r="BZ842" s="36"/>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row>
    <row r="843" spans="1:107" ht="15.75" customHeight="1" x14ac:dyDescent="0.2">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c r="BQ843" s="36"/>
      <c r="BR843" s="36"/>
      <c r="BS843" s="36"/>
      <c r="BT843" s="36"/>
      <c r="BU843" s="36"/>
      <c r="BV843" s="36"/>
      <c r="BW843" s="36"/>
      <c r="BX843" s="36"/>
      <c r="BY843" s="36"/>
      <c r="BZ843" s="36"/>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row>
    <row r="844" spans="1:107" ht="15.75" customHeight="1" x14ac:dyDescent="0.2">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c r="BQ844" s="36"/>
      <c r="BR844" s="36"/>
      <c r="BS844" s="36"/>
      <c r="BT844" s="36"/>
      <c r="BU844" s="36"/>
      <c r="BV844" s="36"/>
      <c r="BW844" s="36"/>
      <c r="BX844" s="36"/>
      <c r="BY844" s="36"/>
      <c r="BZ844" s="36"/>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row>
    <row r="845" spans="1:107" ht="15.75" customHeight="1" x14ac:dyDescent="0.2">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c r="BQ845" s="36"/>
      <c r="BR845" s="36"/>
      <c r="BS845" s="36"/>
      <c r="BT845" s="36"/>
      <c r="BU845" s="36"/>
      <c r="BV845" s="36"/>
      <c r="BW845" s="36"/>
      <c r="BX845" s="36"/>
      <c r="BY845" s="36"/>
      <c r="BZ845" s="36"/>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row>
    <row r="846" spans="1:107" ht="15.75" customHeight="1" x14ac:dyDescent="0.2">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c r="BQ846" s="36"/>
      <c r="BR846" s="36"/>
      <c r="BS846" s="36"/>
      <c r="BT846" s="36"/>
      <c r="BU846" s="36"/>
      <c r="BV846" s="36"/>
      <c r="BW846" s="36"/>
      <c r="BX846" s="36"/>
      <c r="BY846" s="36"/>
      <c r="BZ846" s="36"/>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row>
    <row r="847" spans="1:107" ht="15.75" customHeight="1" x14ac:dyDescent="0.2">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c r="BQ847" s="36"/>
      <c r="BR847" s="36"/>
      <c r="BS847" s="36"/>
      <c r="BT847" s="36"/>
      <c r="BU847" s="36"/>
      <c r="BV847" s="36"/>
      <c r="BW847" s="36"/>
      <c r="BX847" s="36"/>
      <c r="BY847" s="36"/>
      <c r="BZ847" s="36"/>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row>
    <row r="848" spans="1:107" ht="15.75" customHeight="1" x14ac:dyDescent="0.2">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c r="BQ848" s="36"/>
      <c r="BR848" s="36"/>
      <c r="BS848" s="36"/>
      <c r="BT848" s="36"/>
      <c r="BU848" s="36"/>
      <c r="BV848" s="36"/>
      <c r="BW848" s="36"/>
      <c r="BX848" s="36"/>
      <c r="BY848" s="36"/>
      <c r="BZ848" s="36"/>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row>
    <row r="849" spans="1:107" ht="15.75" customHeight="1" x14ac:dyDescent="0.2">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c r="BQ849" s="36"/>
      <c r="BR849" s="36"/>
      <c r="BS849" s="36"/>
      <c r="BT849" s="36"/>
      <c r="BU849" s="36"/>
      <c r="BV849" s="36"/>
      <c r="BW849" s="36"/>
      <c r="BX849" s="36"/>
      <c r="BY849" s="36"/>
      <c r="BZ849" s="36"/>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row>
    <row r="850" spans="1:107" ht="15.75" customHeight="1" x14ac:dyDescent="0.2">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c r="BQ850" s="36"/>
      <c r="BR850" s="36"/>
      <c r="BS850" s="36"/>
      <c r="BT850" s="36"/>
      <c r="BU850" s="36"/>
      <c r="BV850" s="36"/>
      <c r="BW850" s="36"/>
      <c r="BX850" s="36"/>
      <c r="BY850" s="36"/>
      <c r="BZ850" s="36"/>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row>
    <row r="851" spans="1:107" ht="15.75" customHeight="1" x14ac:dyDescent="0.2">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c r="BQ851" s="36"/>
      <c r="BR851" s="36"/>
      <c r="BS851" s="36"/>
      <c r="BT851" s="36"/>
      <c r="BU851" s="36"/>
      <c r="BV851" s="36"/>
      <c r="BW851" s="36"/>
      <c r="BX851" s="36"/>
      <c r="BY851" s="36"/>
      <c r="BZ851" s="36"/>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row>
    <row r="852" spans="1:107" ht="15.75" customHeight="1" x14ac:dyDescent="0.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c r="BQ852" s="36"/>
      <c r="BR852" s="36"/>
      <c r="BS852" s="36"/>
      <c r="BT852" s="36"/>
      <c r="BU852" s="36"/>
      <c r="BV852" s="36"/>
      <c r="BW852" s="36"/>
      <c r="BX852" s="36"/>
      <c r="BY852" s="36"/>
      <c r="BZ852" s="36"/>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row>
    <row r="853" spans="1:107" ht="15.75" customHeight="1" x14ac:dyDescent="0.2">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c r="BR853" s="36"/>
      <c r="BS853" s="36"/>
      <c r="BT853" s="36"/>
      <c r="BU853" s="36"/>
      <c r="BV853" s="36"/>
      <c r="BW853" s="36"/>
      <c r="BX853" s="36"/>
      <c r="BY853" s="36"/>
      <c r="BZ853" s="36"/>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row>
    <row r="854" spans="1:107" ht="15.75" customHeight="1" x14ac:dyDescent="0.2">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c r="BQ854" s="36"/>
      <c r="BR854" s="36"/>
      <c r="BS854" s="36"/>
      <c r="BT854" s="36"/>
      <c r="BU854" s="36"/>
      <c r="BV854" s="36"/>
      <c r="BW854" s="36"/>
      <c r="BX854" s="36"/>
      <c r="BY854" s="36"/>
      <c r="BZ854" s="36"/>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row>
    <row r="855" spans="1:107" ht="15.75" customHeight="1" x14ac:dyDescent="0.2">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c r="BQ855" s="36"/>
      <c r="BR855" s="36"/>
      <c r="BS855" s="36"/>
      <c r="BT855" s="36"/>
      <c r="BU855" s="36"/>
      <c r="BV855" s="36"/>
      <c r="BW855" s="36"/>
      <c r="BX855" s="36"/>
      <c r="BY855" s="36"/>
      <c r="BZ855" s="36"/>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row>
    <row r="856" spans="1:107" ht="15.75" customHeight="1" x14ac:dyDescent="0.2">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c r="BQ856" s="36"/>
      <c r="BR856" s="36"/>
      <c r="BS856" s="36"/>
      <c r="BT856" s="36"/>
      <c r="BU856" s="36"/>
      <c r="BV856" s="36"/>
      <c r="BW856" s="36"/>
      <c r="BX856" s="36"/>
      <c r="BY856" s="36"/>
      <c r="BZ856" s="36"/>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row>
    <row r="857" spans="1:107" ht="15.75" customHeight="1" x14ac:dyDescent="0.2">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c r="BQ857" s="36"/>
      <c r="BR857" s="36"/>
      <c r="BS857" s="36"/>
      <c r="BT857" s="36"/>
      <c r="BU857" s="36"/>
      <c r="BV857" s="36"/>
      <c r="BW857" s="36"/>
      <c r="BX857" s="36"/>
      <c r="BY857" s="36"/>
      <c r="BZ857" s="36"/>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row>
    <row r="858" spans="1:107" ht="15.75" customHeight="1" x14ac:dyDescent="0.2">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c r="BQ858" s="36"/>
      <c r="BR858" s="36"/>
      <c r="BS858" s="36"/>
      <c r="BT858" s="36"/>
      <c r="BU858" s="36"/>
      <c r="BV858" s="36"/>
      <c r="BW858" s="36"/>
      <c r="BX858" s="36"/>
      <c r="BY858" s="36"/>
      <c r="BZ858" s="36"/>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row>
    <row r="859" spans="1:107" ht="15.75" customHeight="1" x14ac:dyDescent="0.2">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c r="BQ859" s="36"/>
      <c r="BR859" s="36"/>
      <c r="BS859" s="36"/>
      <c r="BT859" s="36"/>
      <c r="BU859" s="36"/>
      <c r="BV859" s="36"/>
      <c r="BW859" s="36"/>
      <c r="BX859" s="36"/>
      <c r="BY859" s="36"/>
      <c r="BZ859" s="36"/>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row>
    <row r="860" spans="1:107" ht="15.75" customHeight="1" x14ac:dyDescent="0.2">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c r="BQ860" s="36"/>
      <c r="BR860" s="36"/>
      <c r="BS860" s="36"/>
      <c r="BT860" s="36"/>
      <c r="BU860" s="36"/>
      <c r="BV860" s="36"/>
      <c r="BW860" s="36"/>
      <c r="BX860" s="36"/>
      <c r="BY860" s="36"/>
      <c r="BZ860" s="36"/>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row>
    <row r="861" spans="1:107" ht="15.75" customHeight="1" x14ac:dyDescent="0.2">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c r="BQ861" s="36"/>
      <c r="BR861" s="36"/>
      <c r="BS861" s="36"/>
      <c r="BT861" s="36"/>
      <c r="BU861" s="36"/>
      <c r="BV861" s="36"/>
      <c r="BW861" s="36"/>
      <c r="BX861" s="36"/>
      <c r="BY861" s="36"/>
      <c r="BZ861" s="36"/>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row>
    <row r="862" spans="1:107" ht="15.75" customHeight="1" x14ac:dyDescent="0.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c r="BQ862" s="36"/>
      <c r="BR862" s="36"/>
      <c r="BS862" s="36"/>
      <c r="BT862" s="36"/>
      <c r="BU862" s="36"/>
      <c r="BV862" s="36"/>
      <c r="BW862" s="36"/>
      <c r="BX862" s="36"/>
      <c r="BY862" s="36"/>
      <c r="BZ862" s="36"/>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row>
    <row r="863" spans="1:107" ht="15.75" customHeight="1" x14ac:dyDescent="0.2">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c r="BQ863" s="36"/>
      <c r="BR863" s="36"/>
      <c r="BS863" s="36"/>
      <c r="BT863" s="36"/>
      <c r="BU863" s="36"/>
      <c r="BV863" s="36"/>
      <c r="BW863" s="36"/>
      <c r="BX863" s="36"/>
      <c r="BY863" s="36"/>
      <c r="BZ863" s="36"/>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row>
    <row r="864" spans="1:107" ht="15.75" customHeight="1" x14ac:dyDescent="0.2">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c r="BQ864" s="36"/>
      <c r="BR864" s="36"/>
      <c r="BS864" s="36"/>
      <c r="BT864" s="36"/>
      <c r="BU864" s="36"/>
      <c r="BV864" s="36"/>
      <c r="BW864" s="36"/>
      <c r="BX864" s="36"/>
      <c r="BY864" s="36"/>
      <c r="BZ864" s="36"/>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row>
    <row r="865" spans="1:107" ht="15.75" customHeight="1" x14ac:dyDescent="0.2">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c r="BQ865" s="36"/>
      <c r="BR865" s="36"/>
      <c r="BS865" s="36"/>
      <c r="BT865" s="36"/>
      <c r="BU865" s="36"/>
      <c r="BV865" s="36"/>
      <c r="BW865" s="36"/>
      <c r="BX865" s="36"/>
      <c r="BY865" s="36"/>
      <c r="BZ865" s="36"/>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row>
    <row r="866" spans="1:107" ht="15.75" customHeight="1" x14ac:dyDescent="0.2">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c r="BQ866" s="36"/>
      <c r="BR866" s="36"/>
      <c r="BS866" s="36"/>
      <c r="BT866" s="36"/>
      <c r="BU866" s="36"/>
      <c r="BV866" s="36"/>
      <c r="BW866" s="36"/>
      <c r="BX866" s="36"/>
      <c r="BY866" s="36"/>
      <c r="BZ866" s="36"/>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row>
    <row r="867" spans="1:107" ht="15.75" customHeight="1" x14ac:dyDescent="0.2">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c r="BQ867" s="36"/>
      <c r="BR867" s="36"/>
      <c r="BS867" s="36"/>
      <c r="BT867" s="36"/>
      <c r="BU867" s="36"/>
      <c r="BV867" s="36"/>
      <c r="BW867" s="36"/>
      <c r="BX867" s="36"/>
      <c r="BY867" s="36"/>
      <c r="BZ867" s="36"/>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row>
    <row r="868" spans="1:107" ht="15.75" customHeight="1" x14ac:dyDescent="0.2">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c r="BQ868" s="36"/>
      <c r="BR868" s="36"/>
      <c r="BS868" s="36"/>
      <c r="BT868" s="36"/>
      <c r="BU868" s="36"/>
      <c r="BV868" s="36"/>
      <c r="BW868" s="36"/>
      <c r="BX868" s="36"/>
      <c r="BY868" s="36"/>
      <c r="BZ868" s="36"/>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row>
    <row r="869" spans="1:107" ht="15.75" customHeight="1" x14ac:dyDescent="0.2">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c r="BQ869" s="36"/>
      <c r="BR869" s="36"/>
      <c r="BS869" s="36"/>
      <c r="BT869" s="36"/>
      <c r="BU869" s="36"/>
      <c r="BV869" s="36"/>
      <c r="BW869" s="36"/>
      <c r="BX869" s="36"/>
      <c r="BY869" s="36"/>
      <c r="BZ869" s="36"/>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row>
    <row r="870" spans="1:107" ht="15.75" customHeight="1" x14ac:dyDescent="0.2">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c r="BQ870" s="36"/>
      <c r="BR870" s="36"/>
      <c r="BS870" s="36"/>
      <c r="BT870" s="36"/>
      <c r="BU870" s="36"/>
      <c r="BV870" s="36"/>
      <c r="BW870" s="36"/>
      <c r="BX870" s="36"/>
      <c r="BY870" s="36"/>
      <c r="BZ870" s="36"/>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row>
    <row r="871" spans="1:107" ht="15.75" customHeight="1" x14ac:dyDescent="0.2">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c r="BQ871" s="36"/>
      <c r="BR871" s="36"/>
      <c r="BS871" s="36"/>
      <c r="BT871" s="36"/>
      <c r="BU871" s="36"/>
      <c r="BV871" s="36"/>
      <c r="BW871" s="36"/>
      <c r="BX871" s="36"/>
      <c r="BY871" s="36"/>
      <c r="BZ871" s="36"/>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row>
    <row r="872" spans="1:107" ht="15.75" customHeight="1" x14ac:dyDescent="0.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c r="BQ872" s="36"/>
      <c r="BR872" s="36"/>
      <c r="BS872" s="36"/>
      <c r="BT872" s="36"/>
      <c r="BU872" s="36"/>
      <c r="BV872" s="36"/>
      <c r="BW872" s="36"/>
      <c r="BX872" s="36"/>
      <c r="BY872" s="36"/>
      <c r="BZ872" s="36"/>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row>
    <row r="873" spans="1:107" ht="15.75" customHeight="1" x14ac:dyDescent="0.2">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c r="BQ873" s="36"/>
      <c r="BR873" s="36"/>
      <c r="BS873" s="36"/>
      <c r="BT873" s="36"/>
      <c r="BU873" s="36"/>
      <c r="BV873" s="36"/>
      <c r="BW873" s="36"/>
      <c r="BX873" s="36"/>
      <c r="BY873" s="36"/>
      <c r="BZ873" s="36"/>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row>
    <row r="874" spans="1:107" ht="15.75" customHeight="1" x14ac:dyDescent="0.2">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c r="BQ874" s="36"/>
      <c r="BR874" s="36"/>
      <c r="BS874" s="36"/>
      <c r="BT874" s="36"/>
      <c r="BU874" s="36"/>
      <c r="BV874" s="36"/>
      <c r="BW874" s="36"/>
      <c r="BX874" s="36"/>
      <c r="BY874" s="36"/>
      <c r="BZ874" s="36"/>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row>
    <row r="875" spans="1:107" ht="15.75" customHeight="1" x14ac:dyDescent="0.2">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c r="BQ875" s="36"/>
      <c r="BR875" s="36"/>
      <c r="BS875" s="36"/>
      <c r="BT875" s="36"/>
      <c r="BU875" s="36"/>
      <c r="BV875" s="36"/>
      <c r="BW875" s="36"/>
      <c r="BX875" s="36"/>
      <c r="BY875" s="36"/>
      <c r="BZ875" s="36"/>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row>
    <row r="876" spans="1:107" ht="15.75" customHeight="1" x14ac:dyDescent="0.2">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c r="BQ876" s="36"/>
      <c r="BR876" s="36"/>
      <c r="BS876" s="36"/>
      <c r="BT876" s="36"/>
      <c r="BU876" s="36"/>
      <c r="BV876" s="36"/>
      <c r="BW876" s="36"/>
      <c r="BX876" s="36"/>
      <c r="BY876" s="36"/>
      <c r="BZ876" s="36"/>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row>
    <row r="877" spans="1:107" ht="15.75" customHeight="1" x14ac:dyDescent="0.2">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c r="BQ877" s="36"/>
      <c r="BR877" s="36"/>
      <c r="BS877" s="36"/>
      <c r="BT877" s="36"/>
      <c r="BU877" s="36"/>
      <c r="BV877" s="36"/>
      <c r="BW877" s="36"/>
      <c r="BX877" s="36"/>
      <c r="BY877" s="36"/>
      <c r="BZ877" s="36"/>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row>
    <row r="878" spans="1:107" ht="15.75" customHeight="1" x14ac:dyDescent="0.2">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c r="BQ878" s="36"/>
      <c r="BR878" s="36"/>
      <c r="BS878" s="36"/>
      <c r="BT878" s="36"/>
      <c r="BU878" s="36"/>
      <c r="BV878" s="36"/>
      <c r="BW878" s="36"/>
      <c r="BX878" s="36"/>
      <c r="BY878" s="36"/>
      <c r="BZ878" s="36"/>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row>
    <row r="879" spans="1:107" ht="15.75" customHeight="1" x14ac:dyDescent="0.2">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c r="BQ879" s="36"/>
      <c r="BR879" s="36"/>
      <c r="BS879" s="36"/>
      <c r="BT879" s="36"/>
      <c r="BU879" s="36"/>
      <c r="BV879" s="36"/>
      <c r="BW879" s="36"/>
      <c r="BX879" s="36"/>
      <c r="BY879" s="36"/>
      <c r="BZ879" s="36"/>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row>
    <row r="880" spans="1:107" ht="15.75" customHeight="1" x14ac:dyDescent="0.2">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c r="BQ880" s="36"/>
      <c r="BR880" s="36"/>
      <c r="BS880" s="36"/>
      <c r="BT880" s="36"/>
      <c r="BU880" s="36"/>
      <c r="BV880" s="36"/>
      <c r="BW880" s="36"/>
      <c r="BX880" s="36"/>
      <c r="BY880" s="36"/>
      <c r="BZ880" s="36"/>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row>
    <row r="881" spans="1:107" ht="15.75" customHeight="1" x14ac:dyDescent="0.2">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c r="BQ881" s="36"/>
      <c r="BR881" s="36"/>
      <c r="BS881" s="36"/>
      <c r="BT881" s="36"/>
      <c r="BU881" s="36"/>
      <c r="BV881" s="36"/>
      <c r="BW881" s="36"/>
      <c r="BX881" s="36"/>
      <c r="BY881" s="36"/>
      <c r="BZ881" s="36"/>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row>
    <row r="882" spans="1:107" ht="15.75" customHeight="1" x14ac:dyDescent="0.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c r="BQ882" s="36"/>
      <c r="BR882" s="36"/>
      <c r="BS882" s="36"/>
      <c r="BT882" s="36"/>
      <c r="BU882" s="36"/>
      <c r="BV882" s="36"/>
      <c r="BW882" s="36"/>
      <c r="BX882" s="36"/>
      <c r="BY882" s="36"/>
      <c r="BZ882" s="36"/>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row>
    <row r="883" spans="1:107" ht="15.75" customHeight="1" x14ac:dyDescent="0.2">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c r="BQ883" s="36"/>
      <c r="BR883" s="36"/>
      <c r="BS883" s="36"/>
      <c r="BT883" s="36"/>
      <c r="BU883" s="36"/>
      <c r="BV883" s="36"/>
      <c r="BW883" s="36"/>
      <c r="BX883" s="36"/>
      <c r="BY883" s="36"/>
      <c r="BZ883" s="36"/>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row>
    <row r="884" spans="1:107" ht="15.75" customHeight="1" x14ac:dyDescent="0.2">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c r="BQ884" s="36"/>
      <c r="BR884" s="36"/>
      <c r="BS884" s="36"/>
      <c r="BT884" s="36"/>
      <c r="BU884" s="36"/>
      <c r="BV884" s="36"/>
      <c r="BW884" s="36"/>
      <c r="BX884" s="36"/>
      <c r="BY884" s="36"/>
      <c r="BZ884" s="36"/>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row>
    <row r="885" spans="1:107" ht="15.75" customHeight="1" x14ac:dyDescent="0.2">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c r="BQ885" s="36"/>
      <c r="BR885" s="36"/>
      <c r="BS885" s="36"/>
      <c r="BT885" s="36"/>
      <c r="BU885" s="36"/>
      <c r="BV885" s="36"/>
      <c r="BW885" s="36"/>
      <c r="BX885" s="36"/>
      <c r="BY885" s="36"/>
      <c r="BZ885" s="36"/>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row>
    <row r="886" spans="1:107" ht="15.75" customHeight="1" x14ac:dyDescent="0.2">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c r="BQ886" s="36"/>
      <c r="BR886" s="36"/>
      <c r="BS886" s="36"/>
      <c r="BT886" s="36"/>
      <c r="BU886" s="36"/>
      <c r="BV886" s="36"/>
      <c r="BW886" s="36"/>
      <c r="BX886" s="36"/>
      <c r="BY886" s="36"/>
      <c r="BZ886" s="36"/>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row>
    <row r="887" spans="1:107" ht="15.75" customHeight="1" x14ac:dyDescent="0.2">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c r="BQ887" s="36"/>
      <c r="BR887" s="36"/>
      <c r="BS887" s="36"/>
      <c r="BT887" s="36"/>
      <c r="BU887" s="36"/>
      <c r="BV887" s="36"/>
      <c r="BW887" s="36"/>
      <c r="BX887" s="36"/>
      <c r="BY887" s="36"/>
      <c r="BZ887" s="36"/>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row>
    <row r="888" spans="1:107" ht="15.75" customHeight="1" x14ac:dyDescent="0.2">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c r="BQ888" s="36"/>
      <c r="BR888" s="36"/>
      <c r="BS888" s="36"/>
      <c r="BT888" s="36"/>
      <c r="BU888" s="36"/>
      <c r="BV888" s="36"/>
      <c r="BW888" s="36"/>
      <c r="BX888" s="36"/>
      <c r="BY888" s="36"/>
      <c r="BZ888" s="36"/>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row>
    <row r="889" spans="1:107" ht="15.75" customHeight="1" x14ac:dyDescent="0.2">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c r="BQ889" s="36"/>
      <c r="BR889" s="36"/>
      <c r="BS889" s="36"/>
      <c r="BT889" s="36"/>
      <c r="BU889" s="36"/>
      <c r="BV889" s="36"/>
      <c r="BW889" s="36"/>
      <c r="BX889" s="36"/>
      <c r="BY889" s="36"/>
      <c r="BZ889" s="36"/>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row>
    <row r="890" spans="1:107" ht="15.75" customHeight="1" x14ac:dyDescent="0.2">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c r="BQ890" s="36"/>
      <c r="BR890" s="36"/>
      <c r="BS890" s="36"/>
      <c r="BT890" s="36"/>
      <c r="BU890" s="36"/>
      <c r="BV890" s="36"/>
      <c r="BW890" s="36"/>
      <c r="BX890" s="36"/>
      <c r="BY890" s="36"/>
      <c r="BZ890" s="36"/>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row>
    <row r="891" spans="1:107" ht="15.75" customHeight="1" x14ac:dyDescent="0.2">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c r="BQ891" s="36"/>
      <c r="BR891" s="36"/>
      <c r="BS891" s="36"/>
      <c r="BT891" s="36"/>
      <c r="BU891" s="36"/>
      <c r="BV891" s="36"/>
      <c r="BW891" s="36"/>
      <c r="BX891" s="36"/>
      <c r="BY891" s="36"/>
      <c r="BZ891" s="36"/>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row>
    <row r="892" spans="1:107" ht="15.75" customHeight="1" x14ac:dyDescent="0.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c r="BQ892" s="36"/>
      <c r="BR892" s="36"/>
      <c r="BS892" s="36"/>
      <c r="BT892" s="36"/>
      <c r="BU892" s="36"/>
      <c r="BV892" s="36"/>
      <c r="BW892" s="36"/>
      <c r="BX892" s="36"/>
      <c r="BY892" s="36"/>
      <c r="BZ892" s="36"/>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row>
    <row r="893" spans="1:107" ht="15.75" customHeight="1" x14ac:dyDescent="0.2">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c r="BQ893" s="36"/>
      <c r="BR893" s="36"/>
      <c r="BS893" s="36"/>
      <c r="BT893" s="36"/>
      <c r="BU893" s="36"/>
      <c r="BV893" s="36"/>
      <c r="BW893" s="36"/>
      <c r="BX893" s="36"/>
      <c r="BY893" s="36"/>
      <c r="BZ893" s="36"/>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row>
    <row r="894" spans="1:107" ht="15.75" customHeight="1" x14ac:dyDescent="0.2">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c r="BQ894" s="36"/>
      <c r="BR894" s="36"/>
      <c r="BS894" s="36"/>
      <c r="BT894" s="36"/>
      <c r="BU894" s="36"/>
      <c r="BV894" s="36"/>
      <c r="BW894" s="36"/>
      <c r="BX894" s="36"/>
      <c r="BY894" s="36"/>
      <c r="BZ894" s="36"/>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row>
    <row r="895" spans="1:107" ht="15.75" customHeight="1" x14ac:dyDescent="0.2">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c r="BQ895" s="36"/>
      <c r="BR895" s="36"/>
      <c r="BS895" s="36"/>
      <c r="BT895" s="36"/>
      <c r="BU895" s="36"/>
      <c r="BV895" s="36"/>
      <c r="BW895" s="36"/>
      <c r="BX895" s="36"/>
      <c r="BY895" s="36"/>
      <c r="BZ895" s="36"/>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row>
    <row r="896" spans="1:107" ht="15.75" customHeight="1" x14ac:dyDescent="0.2">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c r="BQ896" s="36"/>
      <c r="BR896" s="36"/>
      <c r="BS896" s="36"/>
      <c r="BT896" s="36"/>
      <c r="BU896" s="36"/>
      <c r="BV896" s="36"/>
      <c r="BW896" s="36"/>
      <c r="BX896" s="36"/>
      <c r="BY896" s="36"/>
      <c r="BZ896" s="36"/>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row>
    <row r="897" spans="1:107" ht="15.75" customHeight="1" x14ac:dyDescent="0.2">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c r="BQ897" s="36"/>
      <c r="BR897" s="36"/>
      <c r="BS897" s="36"/>
      <c r="BT897" s="36"/>
      <c r="BU897" s="36"/>
      <c r="BV897" s="36"/>
      <c r="BW897" s="36"/>
      <c r="BX897" s="36"/>
      <c r="BY897" s="36"/>
      <c r="BZ897" s="36"/>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row>
    <row r="898" spans="1:107" ht="15.75" customHeight="1" x14ac:dyDescent="0.2">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c r="BQ898" s="36"/>
      <c r="BR898" s="36"/>
      <c r="BS898" s="36"/>
      <c r="BT898" s="36"/>
      <c r="BU898" s="36"/>
      <c r="BV898" s="36"/>
      <c r="BW898" s="36"/>
      <c r="BX898" s="36"/>
      <c r="BY898" s="36"/>
      <c r="BZ898" s="36"/>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row>
    <row r="899" spans="1:107" ht="15.75" customHeight="1" x14ac:dyDescent="0.2">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c r="BQ899" s="36"/>
      <c r="BR899" s="36"/>
      <c r="BS899" s="36"/>
      <c r="BT899" s="36"/>
      <c r="BU899" s="36"/>
      <c r="BV899" s="36"/>
      <c r="BW899" s="36"/>
      <c r="BX899" s="36"/>
      <c r="BY899" s="36"/>
      <c r="BZ899" s="36"/>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row>
    <row r="900" spans="1:107" ht="15.75" customHeight="1" x14ac:dyDescent="0.2">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c r="BQ900" s="36"/>
      <c r="BR900" s="36"/>
      <c r="BS900" s="36"/>
      <c r="BT900" s="36"/>
      <c r="BU900" s="36"/>
      <c r="BV900" s="36"/>
      <c r="BW900" s="36"/>
      <c r="BX900" s="36"/>
      <c r="BY900" s="36"/>
      <c r="BZ900" s="36"/>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row>
    <row r="901" spans="1:107" ht="15.75" customHeight="1" x14ac:dyDescent="0.2">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c r="BQ901" s="36"/>
      <c r="BR901" s="36"/>
      <c r="BS901" s="36"/>
      <c r="BT901" s="36"/>
      <c r="BU901" s="36"/>
      <c r="BV901" s="36"/>
      <c r="BW901" s="36"/>
      <c r="BX901" s="36"/>
      <c r="BY901" s="36"/>
      <c r="BZ901" s="36"/>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row>
    <row r="902" spans="1:107" ht="15.75" customHeight="1" x14ac:dyDescent="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c r="BQ902" s="36"/>
      <c r="BR902" s="36"/>
      <c r="BS902" s="36"/>
      <c r="BT902" s="36"/>
      <c r="BU902" s="36"/>
      <c r="BV902" s="36"/>
      <c r="BW902" s="36"/>
      <c r="BX902" s="36"/>
      <c r="BY902" s="36"/>
      <c r="BZ902" s="36"/>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row>
    <row r="903" spans="1:107" ht="15.75" customHeight="1" x14ac:dyDescent="0.2">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c r="BQ903" s="36"/>
      <c r="BR903" s="36"/>
      <c r="BS903" s="36"/>
      <c r="BT903" s="36"/>
      <c r="BU903" s="36"/>
      <c r="BV903" s="36"/>
      <c r="BW903" s="36"/>
      <c r="BX903" s="36"/>
      <c r="BY903" s="36"/>
      <c r="BZ903" s="36"/>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row>
    <row r="904" spans="1:107" ht="15.75" customHeight="1" x14ac:dyDescent="0.2">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c r="BQ904" s="36"/>
      <c r="BR904" s="36"/>
      <c r="BS904" s="36"/>
      <c r="BT904" s="36"/>
      <c r="BU904" s="36"/>
      <c r="BV904" s="36"/>
      <c r="BW904" s="36"/>
      <c r="BX904" s="36"/>
      <c r="BY904" s="36"/>
      <c r="BZ904" s="36"/>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row>
    <row r="905" spans="1:107" ht="15.75" customHeight="1" x14ac:dyDescent="0.2">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c r="BQ905" s="36"/>
      <c r="BR905" s="36"/>
      <c r="BS905" s="36"/>
      <c r="BT905" s="36"/>
      <c r="BU905" s="36"/>
      <c r="BV905" s="36"/>
      <c r="BW905" s="36"/>
      <c r="BX905" s="36"/>
      <c r="BY905" s="36"/>
      <c r="BZ905" s="36"/>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row>
    <row r="906" spans="1:107" ht="15.75" customHeight="1" x14ac:dyDescent="0.2">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c r="BQ906" s="36"/>
      <c r="BR906" s="36"/>
      <c r="BS906" s="36"/>
      <c r="BT906" s="36"/>
      <c r="BU906" s="36"/>
      <c r="BV906" s="36"/>
      <c r="BW906" s="36"/>
      <c r="BX906" s="36"/>
      <c r="BY906" s="36"/>
      <c r="BZ906" s="36"/>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row>
    <row r="907" spans="1:107" ht="15.75" customHeight="1" x14ac:dyDescent="0.2">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c r="BQ907" s="36"/>
      <c r="BR907" s="36"/>
      <c r="BS907" s="36"/>
      <c r="BT907" s="36"/>
      <c r="BU907" s="36"/>
      <c r="BV907" s="36"/>
      <c r="BW907" s="36"/>
      <c r="BX907" s="36"/>
      <c r="BY907" s="36"/>
      <c r="BZ907" s="36"/>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row>
    <row r="908" spans="1:107" ht="15.75" customHeight="1" x14ac:dyDescent="0.2">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c r="BQ908" s="36"/>
      <c r="BR908" s="36"/>
      <c r="BS908" s="36"/>
      <c r="BT908" s="36"/>
      <c r="BU908" s="36"/>
      <c r="BV908" s="36"/>
      <c r="BW908" s="36"/>
      <c r="BX908" s="36"/>
      <c r="BY908" s="36"/>
      <c r="BZ908" s="36"/>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row>
    <row r="909" spans="1:107" ht="15.75" customHeight="1" x14ac:dyDescent="0.2">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c r="BQ909" s="36"/>
      <c r="BR909" s="36"/>
      <c r="BS909" s="36"/>
      <c r="BT909" s="36"/>
      <c r="BU909" s="36"/>
      <c r="BV909" s="36"/>
      <c r="BW909" s="36"/>
      <c r="BX909" s="36"/>
      <c r="BY909" s="36"/>
      <c r="BZ909" s="36"/>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row>
    <row r="910" spans="1:107" ht="15.75" customHeight="1" x14ac:dyDescent="0.2">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c r="BQ910" s="36"/>
      <c r="BR910" s="36"/>
      <c r="BS910" s="36"/>
      <c r="BT910" s="36"/>
      <c r="BU910" s="36"/>
      <c r="BV910" s="36"/>
      <c r="BW910" s="36"/>
      <c r="BX910" s="36"/>
      <c r="BY910" s="36"/>
      <c r="BZ910" s="36"/>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row>
    <row r="911" spans="1:107" ht="15.75" customHeight="1" x14ac:dyDescent="0.2">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c r="BQ911" s="36"/>
      <c r="BR911" s="36"/>
      <c r="BS911" s="36"/>
      <c r="BT911" s="36"/>
      <c r="BU911" s="36"/>
      <c r="BV911" s="36"/>
      <c r="BW911" s="36"/>
      <c r="BX911" s="36"/>
      <c r="BY911" s="36"/>
      <c r="BZ911" s="36"/>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row>
    <row r="912" spans="1:107" ht="15.75" customHeight="1" x14ac:dyDescent="0.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c r="BQ912" s="36"/>
      <c r="BR912" s="36"/>
      <c r="BS912" s="36"/>
      <c r="BT912" s="36"/>
      <c r="BU912" s="36"/>
      <c r="BV912" s="36"/>
      <c r="BW912" s="36"/>
      <c r="BX912" s="36"/>
      <c r="BY912" s="36"/>
      <c r="BZ912" s="36"/>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row>
    <row r="913" spans="1:107" ht="15.75" customHeight="1" x14ac:dyDescent="0.2">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c r="BQ913" s="36"/>
      <c r="BR913" s="36"/>
      <c r="BS913" s="36"/>
      <c r="BT913" s="36"/>
      <c r="BU913" s="36"/>
      <c r="BV913" s="36"/>
      <c r="BW913" s="36"/>
      <c r="BX913" s="36"/>
      <c r="BY913" s="36"/>
      <c r="BZ913" s="36"/>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row>
    <row r="914" spans="1:107" ht="15.75" customHeight="1" x14ac:dyDescent="0.2">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c r="BQ914" s="36"/>
      <c r="BR914" s="36"/>
      <c r="BS914" s="36"/>
      <c r="BT914" s="36"/>
      <c r="BU914" s="36"/>
      <c r="BV914" s="36"/>
      <c r="BW914" s="36"/>
      <c r="BX914" s="36"/>
      <c r="BY914" s="36"/>
      <c r="BZ914" s="36"/>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row>
    <row r="915" spans="1:107" ht="15.75" customHeight="1" x14ac:dyDescent="0.2">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c r="BQ915" s="36"/>
      <c r="BR915" s="36"/>
      <c r="BS915" s="36"/>
      <c r="BT915" s="36"/>
      <c r="BU915" s="36"/>
      <c r="BV915" s="36"/>
      <c r="BW915" s="36"/>
      <c r="BX915" s="36"/>
      <c r="BY915" s="36"/>
      <c r="BZ915" s="36"/>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row>
    <row r="916" spans="1:107" ht="15.75" customHeight="1" x14ac:dyDescent="0.2">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c r="BQ916" s="36"/>
      <c r="BR916" s="36"/>
      <c r="BS916" s="36"/>
      <c r="BT916" s="36"/>
      <c r="BU916" s="36"/>
      <c r="BV916" s="36"/>
      <c r="BW916" s="36"/>
      <c r="BX916" s="36"/>
      <c r="BY916" s="36"/>
      <c r="BZ916" s="36"/>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row>
    <row r="917" spans="1:107" ht="15.75" customHeight="1" x14ac:dyDescent="0.2">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c r="BQ917" s="36"/>
      <c r="BR917" s="36"/>
      <c r="BS917" s="36"/>
      <c r="BT917" s="36"/>
      <c r="BU917" s="36"/>
      <c r="BV917" s="36"/>
      <c r="BW917" s="36"/>
      <c r="BX917" s="36"/>
      <c r="BY917" s="36"/>
      <c r="BZ917" s="36"/>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row>
    <row r="918" spans="1:107" ht="15.75" customHeight="1" x14ac:dyDescent="0.2">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c r="BQ918" s="36"/>
      <c r="BR918" s="36"/>
      <c r="BS918" s="36"/>
      <c r="BT918" s="36"/>
      <c r="BU918" s="36"/>
      <c r="BV918" s="36"/>
      <c r="BW918" s="36"/>
      <c r="BX918" s="36"/>
      <c r="BY918" s="36"/>
      <c r="BZ918" s="36"/>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row>
    <row r="919" spans="1:107" ht="15.75" customHeight="1" x14ac:dyDescent="0.2">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c r="BQ919" s="36"/>
      <c r="BR919" s="36"/>
      <c r="BS919" s="36"/>
      <c r="BT919" s="36"/>
      <c r="BU919" s="36"/>
      <c r="BV919" s="36"/>
      <c r="BW919" s="36"/>
      <c r="BX919" s="36"/>
      <c r="BY919" s="36"/>
      <c r="BZ919" s="36"/>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row>
    <row r="920" spans="1:107" ht="15.75" customHeight="1" x14ac:dyDescent="0.2">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c r="BQ920" s="36"/>
      <c r="BR920" s="36"/>
      <c r="BS920" s="36"/>
      <c r="BT920" s="36"/>
      <c r="BU920" s="36"/>
      <c r="BV920" s="36"/>
      <c r="BW920" s="36"/>
      <c r="BX920" s="36"/>
      <c r="BY920" s="36"/>
      <c r="BZ920" s="36"/>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row>
    <row r="921" spans="1:107" ht="15.75" customHeight="1" x14ac:dyDescent="0.2">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c r="BQ921" s="36"/>
      <c r="BR921" s="36"/>
      <c r="BS921" s="36"/>
      <c r="BT921" s="36"/>
      <c r="BU921" s="36"/>
      <c r="BV921" s="36"/>
      <c r="BW921" s="36"/>
      <c r="BX921" s="36"/>
      <c r="BY921" s="36"/>
      <c r="BZ921" s="36"/>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row>
    <row r="922" spans="1:107" ht="15.75" customHeight="1" x14ac:dyDescent="0.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c r="BQ922" s="36"/>
      <c r="BR922" s="36"/>
      <c r="BS922" s="36"/>
      <c r="BT922" s="36"/>
      <c r="BU922" s="36"/>
      <c r="BV922" s="36"/>
      <c r="BW922" s="36"/>
      <c r="BX922" s="36"/>
      <c r="BY922" s="36"/>
      <c r="BZ922" s="36"/>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row>
    <row r="923" spans="1:107" ht="15.75" customHeight="1" x14ac:dyDescent="0.2">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c r="BQ923" s="36"/>
      <c r="BR923" s="36"/>
      <c r="BS923" s="36"/>
      <c r="BT923" s="36"/>
      <c r="BU923" s="36"/>
      <c r="BV923" s="36"/>
      <c r="BW923" s="36"/>
      <c r="BX923" s="36"/>
      <c r="BY923" s="36"/>
      <c r="BZ923" s="36"/>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row>
    <row r="924" spans="1:107" ht="15.75" customHeight="1" x14ac:dyDescent="0.2">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c r="BQ924" s="36"/>
      <c r="BR924" s="36"/>
      <c r="BS924" s="36"/>
      <c r="BT924" s="36"/>
      <c r="BU924" s="36"/>
      <c r="BV924" s="36"/>
      <c r="BW924" s="36"/>
      <c r="BX924" s="36"/>
      <c r="BY924" s="36"/>
      <c r="BZ924" s="36"/>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row>
    <row r="925" spans="1:107" ht="15.75" customHeight="1" x14ac:dyDescent="0.2">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c r="BQ925" s="36"/>
      <c r="BR925" s="36"/>
      <c r="BS925" s="36"/>
      <c r="BT925" s="36"/>
      <c r="BU925" s="36"/>
      <c r="BV925" s="36"/>
      <c r="BW925" s="36"/>
      <c r="BX925" s="36"/>
      <c r="BY925" s="36"/>
      <c r="BZ925" s="36"/>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row>
    <row r="926" spans="1:107" ht="15.75" customHeight="1" x14ac:dyDescent="0.2">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c r="BQ926" s="36"/>
      <c r="BR926" s="36"/>
      <c r="BS926" s="36"/>
      <c r="BT926" s="36"/>
      <c r="BU926" s="36"/>
      <c r="BV926" s="36"/>
      <c r="BW926" s="36"/>
      <c r="BX926" s="36"/>
      <c r="BY926" s="36"/>
      <c r="BZ926" s="36"/>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row>
    <row r="927" spans="1:107" ht="15.75" customHeight="1" x14ac:dyDescent="0.2">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c r="BQ927" s="36"/>
      <c r="BR927" s="36"/>
      <c r="BS927" s="36"/>
      <c r="BT927" s="36"/>
      <c r="BU927" s="36"/>
      <c r="BV927" s="36"/>
      <c r="BW927" s="36"/>
      <c r="BX927" s="36"/>
      <c r="BY927" s="36"/>
      <c r="BZ927" s="36"/>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row>
    <row r="928" spans="1:107" ht="15.75" customHeight="1" x14ac:dyDescent="0.2">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c r="BQ928" s="36"/>
      <c r="BR928" s="36"/>
      <c r="BS928" s="36"/>
      <c r="BT928" s="36"/>
      <c r="BU928" s="36"/>
      <c r="BV928" s="36"/>
      <c r="BW928" s="36"/>
      <c r="BX928" s="36"/>
      <c r="BY928" s="36"/>
      <c r="BZ928" s="36"/>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row>
    <row r="929" spans="1:107" ht="15.75" customHeight="1" x14ac:dyDescent="0.2">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c r="BQ929" s="36"/>
      <c r="BR929" s="36"/>
      <c r="BS929" s="36"/>
      <c r="BT929" s="36"/>
      <c r="BU929" s="36"/>
      <c r="BV929" s="36"/>
      <c r="BW929" s="36"/>
      <c r="BX929" s="36"/>
      <c r="BY929" s="36"/>
      <c r="BZ929" s="36"/>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row>
    <row r="930" spans="1:107" ht="15.75" customHeight="1" x14ac:dyDescent="0.2">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c r="BQ930" s="36"/>
      <c r="BR930" s="36"/>
      <c r="BS930" s="36"/>
      <c r="BT930" s="36"/>
      <c r="BU930" s="36"/>
      <c r="BV930" s="36"/>
      <c r="BW930" s="36"/>
      <c r="BX930" s="36"/>
      <c r="BY930" s="36"/>
      <c r="BZ930" s="36"/>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row>
    <row r="931" spans="1:107" ht="15.75" customHeight="1" x14ac:dyDescent="0.2">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c r="BQ931" s="36"/>
      <c r="BR931" s="36"/>
      <c r="BS931" s="36"/>
      <c r="BT931" s="36"/>
      <c r="BU931" s="36"/>
      <c r="BV931" s="36"/>
      <c r="BW931" s="36"/>
      <c r="BX931" s="36"/>
      <c r="BY931" s="36"/>
      <c r="BZ931" s="36"/>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row>
    <row r="932" spans="1:107" ht="15.75" customHeight="1" x14ac:dyDescent="0.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c r="BQ932" s="36"/>
      <c r="BR932" s="36"/>
      <c r="BS932" s="36"/>
      <c r="BT932" s="36"/>
      <c r="BU932" s="36"/>
      <c r="BV932" s="36"/>
      <c r="BW932" s="36"/>
      <c r="BX932" s="36"/>
      <c r="BY932" s="36"/>
      <c r="BZ932" s="36"/>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row>
    <row r="933" spans="1:107" ht="15.75" customHeight="1" x14ac:dyDescent="0.2">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c r="BQ933" s="36"/>
      <c r="BR933" s="36"/>
      <c r="BS933" s="36"/>
      <c r="BT933" s="36"/>
      <c r="BU933" s="36"/>
      <c r="BV933" s="36"/>
      <c r="BW933" s="36"/>
      <c r="BX933" s="36"/>
      <c r="BY933" s="36"/>
      <c r="BZ933" s="36"/>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row>
    <row r="934" spans="1:107" ht="15.75" customHeight="1" x14ac:dyDescent="0.2">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c r="BQ934" s="36"/>
      <c r="BR934" s="36"/>
      <c r="BS934" s="36"/>
      <c r="BT934" s="36"/>
      <c r="BU934" s="36"/>
      <c r="BV934" s="36"/>
      <c r="BW934" s="36"/>
      <c r="BX934" s="36"/>
      <c r="BY934" s="36"/>
      <c r="BZ934" s="36"/>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row>
    <row r="935" spans="1:107" ht="15.75" customHeight="1" x14ac:dyDescent="0.2">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c r="BQ935" s="36"/>
      <c r="BR935" s="36"/>
      <c r="BS935" s="36"/>
      <c r="BT935" s="36"/>
      <c r="BU935" s="36"/>
      <c r="BV935" s="36"/>
      <c r="BW935" s="36"/>
      <c r="BX935" s="36"/>
      <c r="BY935" s="36"/>
      <c r="BZ935" s="36"/>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row>
    <row r="936" spans="1:107" ht="15.75" customHeight="1" x14ac:dyDescent="0.2">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c r="BQ936" s="36"/>
      <c r="BR936" s="36"/>
      <c r="BS936" s="36"/>
      <c r="BT936" s="36"/>
      <c r="BU936" s="36"/>
      <c r="BV936" s="36"/>
      <c r="BW936" s="36"/>
      <c r="BX936" s="36"/>
      <c r="BY936" s="36"/>
      <c r="BZ936" s="36"/>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row>
    <row r="937" spans="1:107" ht="15.75" customHeight="1" x14ac:dyDescent="0.2">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c r="BQ937" s="36"/>
      <c r="BR937" s="36"/>
      <c r="BS937" s="36"/>
      <c r="BT937" s="36"/>
      <c r="BU937" s="36"/>
      <c r="BV937" s="36"/>
      <c r="BW937" s="36"/>
      <c r="BX937" s="36"/>
      <c r="BY937" s="36"/>
      <c r="BZ937" s="36"/>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row>
    <row r="938" spans="1:107" ht="15.75" customHeight="1" x14ac:dyDescent="0.2">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c r="BQ938" s="36"/>
      <c r="BR938" s="36"/>
      <c r="BS938" s="36"/>
      <c r="BT938" s="36"/>
      <c r="BU938" s="36"/>
      <c r="BV938" s="36"/>
      <c r="BW938" s="36"/>
      <c r="BX938" s="36"/>
      <c r="BY938" s="36"/>
      <c r="BZ938" s="36"/>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row>
    <row r="939" spans="1:107" ht="15.75" customHeight="1" x14ac:dyDescent="0.2">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c r="BQ939" s="36"/>
      <c r="BR939" s="36"/>
      <c r="BS939" s="36"/>
      <c r="BT939" s="36"/>
      <c r="BU939" s="36"/>
      <c r="BV939" s="36"/>
      <c r="BW939" s="36"/>
      <c r="BX939" s="36"/>
      <c r="BY939" s="36"/>
      <c r="BZ939" s="36"/>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row>
    <row r="940" spans="1:107" ht="15.75" customHeight="1" x14ac:dyDescent="0.2">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c r="BQ940" s="36"/>
      <c r="BR940" s="36"/>
      <c r="BS940" s="36"/>
      <c r="BT940" s="36"/>
      <c r="BU940" s="36"/>
      <c r="BV940" s="36"/>
      <c r="BW940" s="36"/>
      <c r="BX940" s="36"/>
      <c r="BY940" s="36"/>
      <c r="BZ940" s="36"/>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row>
    <row r="941" spans="1:107" ht="15.75" customHeight="1" x14ac:dyDescent="0.2">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c r="BQ941" s="36"/>
      <c r="BR941" s="36"/>
      <c r="BS941" s="36"/>
      <c r="BT941" s="36"/>
      <c r="BU941" s="36"/>
      <c r="BV941" s="36"/>
      <c r="BW941" s="36"/>
      <c r="BX941" s="36"/>
      <c r="BY941" s="36"/>
      <c r="BZ941" s="36"/>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row>
    <row r="942" spans="1:107" ht="15.75" customHeight="1" x14ac:dyDescent="0.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c r="BQ942" s="36"/>
      <c r="BR942" s="36"/>
      <c r="BS942" s="36"/>
      <c r="BT942" s="36"/>
      <c r="BU942" s="36"/>
      <c r="BV942" s="36"/>
      <c r="BW942" s="36"/>
      <c r="BX942" s="36"/>
      <c r="BY942" s="36"/>
      <c r="BZ942" s="36"/>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row>
    <row r="943" spans="1:107" ht="15.75" customHeight="1" x14ac:dyDescent="0.2">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c r="BQ943" s="36"/>
      <c r="BR943" s="36"/>
      <c r="BS943" s="36"/>
      <c r="BT943" s="36"/>
      <c r="BU943" s="36"/>
      <c r="BV943" s="36"/>
      <c r="BW943" s="36"/>
      <c r="BX943" s="36"/>
      <c r="BY943" s="36"/>
      <c r="BZ943" s="36"/>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row>
    <row r="944" spans="1:107" ht="15.75" customHeight="1" x14ac:dyDescent="0.2">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c r="BQ944" s="36"/>
      <c r="BR944" s="36"/>
      <c r="BS944" s="36"/>
      <c r="BT944" s="36"/>
      <c r="BU944" s="36"/>
      <c r="BV944" s="36"/>
      <c r="BW944" s="36"/>
      <c r="BX944" s="36"/>
      <c r="BY944" s="36"/>
      <c r="BZ944" s="36"/>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row>
    <row r="945" spans="1:107" ht="15.75" customHeight="1" x14ac:dyDescent="0.2">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c r="BQ945" s="36"/>
      <c r="BR945" s="36"/>
      <c r="BS945" s="36"/>
      <c r="BT945" s="36"/>
      <c r="BU945" s="36"/>
      <c r="BV945" s="36"/>
      <c r="BW945" s="36"/>
      <c r="BX945" s="36"/>
      <c r="BY945" s="36"/>
      <c r="BZ945" s="36"/>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row>
    <row r="946" spans="1:107" ht="15.75" customHeight="1" x14ac:dyDescent="0.2">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c r="BQ946" s="36"/>
      <c r="BR946" s="36"/>
      <c r="BS946" s="36"/>
      <c r="BT946" s="36"/>
      <c r="BU946" s="36"/>
      <c r="BV946" s="36"/>
      <c r="BW946" s="36"/>
      <c r="BX946" s="36"/>
      <c r="BY946" s="36"/>
      <c r="BZ946" s="36"/>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row>
    <row r="947" spans="1:107" ht="15.75" customHeight="1" x14ac:dyDescent="0.2">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c r="BQ947" s="36"/>
      <c r="BR947" s="36"/>
      <c r="BS947" s="36"/>
      <c r="BT947" s="36"/>
      <c r="BU947" s="36"/>
      <c r="BV947" s="36"/>
      <c r="BW947" s="36"/>
      <c r="BX947" s="36"/>
      <c r="BY947" s="36"/>
      <c r="BZ947" s="36"/>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row>
    <row r="948" spans="1:107" ht="15.75" customHeight="1" x14ac:dyDescent="0.2">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c r="BQ948" s="36"/>
      <c r="BR948" s="36"/>
      <c r="BS948" s="36"/>
      <c r="BT948" s="36"/>
      <c r="BU948" s="36"/>
      <c r="BV948" s="36"/>
      <c r="BW948" s="36"/>
      <c r="BX948" s="36"/>
      <c r="BY948" s="36"/>
      <c r="BZ948" s="36"/>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row>
    <row r="949" spans="1:107" ht="15.75" customHeight="1" x14ac:dyDescent="0.2">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c r="BQ949" s="36"/>
      <c r="BR949" s="36"/>
      <c r="BS949" s="36"/>
      <c r="BT949" s="36"/>
      <c r="BU949" s="36"/>
      <c r="BV949" s="36"/>
      <c r="BW949" s="36"/>
      <c r="BX949" s="36"/>
      <c r="BY949" s="36"/>
      <c r="BZ949" s="36"/>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row>
    <row r="950" spans="1:107" ht="15.75" customHeight="1" x14ac:dyDescent="0.2">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c r="BQ950" s="36"/>
      <c r="BR950" s="36"/>
      <c r="BS950" s="36"/>
      <c r="BT950" s="36"/>
      <c r="BU950" s="36"/>
      <c r="BV950" s="36"/>
      <c r="BW950" s="36"/>
      <c r="BX950" s="36"/>
      <c r="BY950" s="36"/>
      <c r="BZ950" s="36"/>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row>
    <row r="951" spans="1:107" ht="15.75" customHeight="1" x14ac:dyDescent="0.2">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c r="BR951" s="36"/>
      <c r="BS951" s="36"/>
      <c r="BT951" s="36"/>
      <c r="BU951" s="36"/>
      <c r="BV951" s="36"/>
      <c r="BW951" s="36"/>
      <c r="BX951" s="36"/>
      <c r="BY951" s="36"/>
      <c r="BZ951" s="36"/>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row>
    <row r="952" spans="1:107" ht="15.75" customHeight="1" x14ac:dyDescent="0.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c r="BQ952" s="36"/>
      <c r="BR952" s="36"/>
      <c r="BS952" s="36"/>
      <c r="BT952" s="36"/>
      <c r="BU952" s="36"/>
      <c r="BV952" s="36"/>
      <c r="BW952" s="36"/>
      <c r="BX952" s="36"/>
      <c r="BY952" s="36"/>
      <c r="BZ952" s="36"/>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row>
    <row r="953" spans="1:107" ht="15.75" customHeight="1" x14ac:dyDescent="0.2">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c r="BQ953" s="36"/>
      <c r="BR953" s="36"/>
      <c r="BS953" s="36"/>
      <c r="BT953" s="36"/>
      <c r="BU953" s="36"/>
      <c r="BV953" s="36"/>
      <c r="BW953" s="36"/>
      <c r="BX953" s="36"/>
      <c r="BY953" s="36"/>
      <c r="BZ953" s="36"/>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row>
    <row r="954" spans="1:107" ht="15.75" customHeight="1" x14ac:dyDescent="0.2">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c r="BL954" s="36"/>
      <c r="BM954" s="36"/>
      <c r="BN954" s="36"/>
      <c r="BO954" s="36"/>
      <c r="BP954" s="36"/>
      <c r="BQ954" s="36"/>
      <c r="BR954" s="36"/>
      <c r="BS954" s="36"/>
      <c r="BT954" s="36"/>
      <c r="BU954" s="36"/>
      <c r="BV954" s="36"/>
      <c r="BW954" s="36"/>
      <c r="BX954" s="36"/>
      <c r="BY954" s="36"/>
      <c r="BZ954" s="36"/>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row>
    <row r="955" spans="1:107" ht="15.75" customHeight="1" x14ac:dyDescent="0.2">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c r="BL955" s="36"/>
      <c r="BM955" s="36"/>
      <c r="BN955" s="36"/>
      <c r="BO955" s="36"/>
      <c r="BP955" s="36"/>
      <c r="BQ955" s="36"/>
      <c r="BR955" s="36"/>
      <c r="BS955" s="36"/>
      <c r="BT955" s="36"/>
      <c r="BU955" s="36"/>
      <c r="BV955" s="36"/>
      <c r="BW955" s="36"/>
      <c r="BX955" s="36"/>
      <c r="BY955" s="36"/>
      <c r="BZ955" s="36"/>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row>
    <row r="956" spans="1:107" ht="15.75" customHeight="1" x14ac:dyDescent="0.2">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c r="BL956" s="36"/>
      <c r="BM956" s="36"/>
      <c r="BN956" s="36"/>
      <c r="BO956" s="36"/>
      <c r="BP956" s="36"/>
      <c r="BQ956" s="36"/>
      <c r="BR956" s="36"/>
      <c r="BS956" s="36"/>
      <c r="BT956" s="36"/>
      <c r="BU956" s="36"/>
      <c r="BV956" s="36"/>
      <c r="BW956" s="36"/>
      <c r="BX956" s="36"/>
      <c r="BY956" s="36"/>
      <c r="BZ956" s="36"/>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row>
    <row r="957" spans="1:107" ht="15.75" customHeight="1" x14ac:dyDescent="0.2">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c r="BL957" s="36"/>
      <c r="BM957" s="36"/>
      <c r="BN957" s="36"/>
      <c r="BO957" s="36"/>
      <c r="BP957" s="36"/>
      <c r="BQ957" s="36"/>
      <c r="BR957" s="36"/>
      <c r="BS957" s="36"/>
      <c r="BT957" s="36"/>
      <c r="BU957" s="36"/>
      <c r="BV957" s="36"/>
      <c r="BW957" s="36"/>
      <c r="BX957" s="36"/>
      <c r="BY957" s="36"/>
      <c r="BZ957" s="36"/>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row>
    <row r="958" spans="1:107" ht="15.75" customHeight="1" x14ac:dyDescent="0.2">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c r="BQ958" s="36"/>
      <c r="BR958" s="36"/>
      <c r="BS958" s="36"/>
      <c r="BT958" s="36"/>
      <c r="BU958" s="36"/>
      <c r="BV958" s="36"/>
      <c r="BW958" s="36"/>
      <c r="BX958" s="36"/>
      <c r="BY958" s="36"/>
      <c r="BZ958" s="36"/>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row>
    <row r="959" spans="1:107" ht="15.75" customHeight="1" x14ac:dyDescent="0.2">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c r="BL959" s="36"/>
      <c r="BM959" s="36"/>
      <c r="BN959" s="36"/>
      <c r="BO959" s="36"/>
      <c r="BP959" s="36"/>
      <c r="BQ959" s="36"/>
      <c r="BR959" s="36"/>
      <c r="BS959" s="36"/>
      <c r="BT959" s="36"/>
      <c r="BU959" s="36"/>
      <c r="BV959" s="36"/>
      <c r="BW959" s="36"/>
      <c r="BX959" s="36"/>
      <c r="BY959" s="36"/>
      <c r="BZ959" s="36"/>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row>
    <row r="960" spans="1:107" ht="15.75" customHeight="1" x14ac:dyDescent="0.2">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c r="AB960" s="36"/>
      <c r="AC960" s="36"/>
      <c r="AD960" s="36"/>
      <c r="AE960" s="36"/>
      <c r="AF960" s="36"/>
      <c r="AG960" s="36"/>
      <c r="AH960" s="36"/>
      <c r="AI960" s="36"/>
      <c r="AJ960" s="36"/>
      <c r="AK960" s="36"/>
      <c r="AL960" s="36"/>
      <c r="AM960" s="36"/>
      <c r="AN960" s="36"/>
      <c r="AO960" s="36"/>
      <c r="AP960" s="36"/>
      <c r="AQ960" s="36"/>
      <c r="AR960" s="36"/>
      <c r="AS960" s="36"/>
      <c r="AT960" s="36"/>
      <c r="AU960" s="36"/>
      <c r="AV960" s="36"/>
      <c r="AW960" s="36"/>
      <c r="AX960" s="36"/>
      <c r="AY960" s="36"/>
      <c r="AZ960" s="36"/>
      <c r="BA960" s="36"/>
      <c r="BB960" s="36"/>
      <c r="BC960" s="36"/>
      <c r="BD960" s="36"/>
      <c r="BE960" s="36"/>
      <c r="BF960" s="36"/>
      <c r="BG960" s="36"/>
      <c r="BH960" s="36"/>
      <c r="BI960" s="36"/>
      <c r="BJ960" s="36"/>
      <c r="BK960" s="36"/>
      <c r="BL960" s="36"/>
      <c r="BM960" s="36"/>
      <c r="BN960" s="36"/>
      <c r="BO960" s="36"/>
      <c r="BP960" s="36"/>
      <c r="BQ960" s="36"/>
      <c r="BR960" s="36"/>
      <c r="BS960" s="36"/>
      <c r="BT960" s="36"/>
      <c r="BU960" s="36"/>
      <c r="BV960" s="36"/>
      <c r="BW960" s="36"/>
      <c r="BX960" s="36"/>
      <c r="BY960" s="36"/>
      <c r="BZ960" s="36"/>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row>
    <row r="961" spans="1:107" ht="15.75" customHeight="1" x14ac:dyDescent="0.2">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6"/>
      <c r="AC961" s="36"/>
      <c r="AD961" s="36"/>
      <c r="AE961" s="36"/>
      <c r="AF961" s="36"/>
      <c r="AG961" s="36"/>
      <c r="AH961" s="36"/>
      <c r="AI961" s="36"/>
      <c r="AJ961" s="36"/>
      <c r="AK961" s="36"/>
      <c r="AL961" s="36"/>
      <c r="AM961" s="36"/>
      <c r="AN961" s="36"/>
      <c r="AO961" s="36"/>
      <c r="AP961" s="36"/>
      <c r="AQ961" s="36"/>
      <c r="AR961" s="36"/>
      <c r="AS961" s="36"/>
      <c r="AT961" s="36"/>
      <c r="AU961" s="36"/>
      <c r="AV961" s="36"/>
      <c r="AW961" s="36"/>
      <c r="AX961" s="36"/>
      <c r="AY961" s="36"/>
      <c r="AZ961" s="36"/>
      <c r="BA961" s="36"/>
      <c r="BB961" s="36"/>
      <c r="BC961" s="36"/>
      <c r="BD961" s="36"/>
      <c r="BE961" s="36"/>
      <c r="BF961" s="36"/>
      <c r="BG961" s="36"/>
      <c r="BH961" s="36"/>
      <c r="BI961" s="36"/>
      <c r="BJ961" s="36"/>
      <c r="BK961" s="36"/>
      <c r="BL961" s="36"/>
      <c r="BM961" s="36"/>
      <c r="BN961" s="36"/>
      <c r="BO961" s="36"/>
      <c r="BP961" s="36"/>
      <c r="BQ961" s="36"/>
      <c r="BR961" s="36"/>
      <c r="BS961" s="36"/>
      <c r="BT961" s="36"/>
      <c r="BU961" s="36"/>
      <c r="BV961" s="36"/>
      <c r="BW961" s="36"/>
      <c r="BX961" s="36"/>
      <c r="BY961" s="36"/>
      <c r="BZ961" s="36"/>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row>
    <row r="962" spans="1:107" ht="15.75" customHeight="1" x14ac:dyDescent="0.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6"/>
      <c r="AC962" s="36"/>
      <c r="AD962" s="36"/>
      <c r="AE962" s="36"/>
      <c r="AF962" s="36"/>
      <c r="AG962" s="36"/>
      <c r="AH962" s="36"/>
      <c r="AI962" s="36"/>
      <c r="AJ962" s="36"/>
      <c r="AK962" s="36"/>
      <c r="AL962" s="36"/>
      <c r="AM962" s="36"/>
      <c r="AN962" s="36"/>
      <c r="AO962" s="36"/>
      <c r="AP962" s="36"/>
      <c r="AQ962" s="36"/>
      <c r="AR962" s="36"/>
      <c r="AS962" s="36"/>
      <c r="AT962" s="36"/>
      <c r="AU962" s="36"/>
      <c r="AV962" s="36"/>
      <c r="AW962" s="36"/>
      <c r="AX962" s="36"/>
      <c r="AY962" s="36"/>
      <c r="AZ962" s="36"/>
      <c r="BA962" s="36"/>
      <c r="BB962" s="36"/>
      <c r="BC962" s="36"/>
      <c r="BD962" s="36"/>
      <c r="BE962" s="36"/>
      <c r="BF962" s="36"/>
      <c r="BG962" s="36"/>
      <c r="BH962" s="36"/>
      <c r="BI962" s="36"/>
      <c r="BJ962" s="36"/>
      <c r="BK962" s="36"/>
      <c r="BL962" s="36"/>
      <c r="BM962" s="36"/>
      <c r="BN962" s="36"/>
      <c r="BO962" s="36"/>
      <c r="BP962" s="36"/>
      <c r="BQ962" s="36"/>
      <c r="BR962" s="36"/>
      <c r="BS962" s="36"/>
      <c r="BT962" s="36"/>
      <c r="BU962" s="36"/>
      <c r="BV962" s="36"/>
      <c r="BW962" s="36"/>
      <c r="BX962" s="36"/>
      <c r="BY962" s="36"/>
      <c r="BZ962" s="36"/>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row>
    <row r="963" spans="1:107" ht="15.75" customHeight="1" x14ac:dyDescent="0.2">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c r="AB963" s="36"/>
      <c r="AC963" s="36"/>
      <c r="AD963" s="36"/>
      <c r="AE963" s="36"/>
      <c r="AF963" s="36"/>
      <c r="AG963" s="36"/>
      <c r="AH963" s="36"/>
      <c r="AI963" s="36"/>
      <c r="AJ963" s="36"/>
      <c r="AK963" s="36"/>
      <c r="AL963" s="36"/>
      <c r="AM963" s="36"/>
      <c r="AN963" s="36"/>
      <c r="AO963" s="36"/>
      <c r="AP963" s="36"/>
      <c r="AQ963" s="36"/>
      <c r="AR963" s="36"/>
      <c r="AS963" s="36"/>
      <c r="AT963" s="36"/>
      <c r="AU963" s="36"/>
      <c r="AV963" s="36"/>
      <c r="AW963" s="36"/>
      <c r="AX963" s="36"/>
      <c r="AY963" s="36"/>
      <c r="AZ963" s="36"/>
      <c r="BA963" s="36"/>
      <c r="BB963" s="36"/>
      <c r="BC963" s="36"/>
      <c r="BD963" s="36"/>
      <c r="BE963" s="36"/>
      <c r="BF963" s="36"/>
      <c r="BG963" s="36"/>
      <c r="BH963" s="36"/>
      <c r="BI963" s="36"/>
      <c r="BJ963" s="36"/>
      <c r="BK963" s="36"/>
      <c r="BL963" s="36"/>
      <c r="BM963" s="36"/>
      <c r="BN963" s="36"/>
      <c r="BO963" s="36"/>
      <c r="BP963" s="36"/>
      <c r="BQ963" s="36"/>
      <c r="BR963" s="36"/>
      <c r="BS963" s="36"/>
      <c r="BT963" s="36"/>
      <c r="BU963" s="36"/>
      <c r="BV963" s="36"/>
      <c r="BW963" s="36"/>
      <c r="BX963" s="36"/>
      <c r="BY963" s="36"/>
      <c r="BZ963" s="36"/>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row>
    <row r="964" spans="1:107" ht="15.75" customHeight="1" x14ac:dyDescent="0.2">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c r="AB964" s="36"/>
      <c r="AC964" s="36"/>
      <c r="AD964" s="36"/>
      <c r="AE964" s="36"/>
      <c r="AF964" s="36"/>
      <c r="AG964" s="36"/>
      <c r="AH964" s="36"/>
      <c r="AI964" s="36"/>
      <c r="AJ964" s="36"/>
      <c r="AK964" s="36"/>
      <c r="AL964" s="36"/>
      <c r="AM964" s="36"/>
      <c r="AN964" s="36"/>
      <c r="AO964" s="36"/>
      <c r="AP964" s="36"/>
      <c r="AQ964" s="36"/>
      <c r="AR964" s="36"/>
      <c r="AS964" s="36"/>
      <c r="AT964" s="36"/>
      <c r="AU964" s="36"/>
      <c r="AV964" s="36"/>
      <c r="AW964" s="36"/>
      <c r="AX964" s="36"/>
      <c r="AY964" s="36"/>
      <c r="AZ964" s="36"/>
      <c r="BA964" s="36"/>
      <c r="BB964" s="36"/>
      <c r="BC964" s="36"/>
      <c r="BD964" s="36"/>
      <c r="BE964" s="36"/>
      <c r="BF964" s="36"/>
      <c r="BG964" s="36"/>
      <c r="BH964" s="36"/>
      <c r="BI964" s="36"/>
      <c r="BJ964" s="36"/>
      <c r="BK964" s="36"/>
      <c r="BL964" s="36"/>
      <c r="BM964" s="36"/>
      <c r="BN964" s="36"/>
      <c r="BO964" s="36"/>
      <c r="BP964" s="36"/>
      <c r="BQ964" s="36"/>
      <c r="BR964" s="36"/>
      <c r="BS964" s="36"/>
      <c r="BT964" s="36"/>
      <c r="BU964" s="36"/>
      <c r="BV964" s="36"/>
      <c r="BW964" s="36"/>
      <c r="BX964" s="36"/>
      <c r="BY964" s="36"/>
      <c r="BZ964" s="36"/>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row>
    <row r="965" spans="1:107" ht="15.75" customHeight="1" x14ac:dyDescent="0.2">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c r="AB965" s="36"/>
      <c r="AC965" s="36"/>
      <c r="AD965" s="36"/>
      <c r="AE965" s="36"/>
      <c r="AF965" s="36"/>
      <c r="AG965" s="36"/>
      <c r="AH965" s="36"/>
      <c r="AI965" s="36"/>
      <c r="AJ965" s="36"/>
      <c r="AK965" s="36"/>
      <c r="AL965" s="36"/>
      <c r="AM965" s="36"/>
      <c r="AN965" s="36"/>
      <c r="AO965" s="36"/>
      <c r="AP965" s="36"/>
      <c r="AQ965" s="36"/>
      <c r="AR965" s="36"/>
      <c r="AS965" s="36"/>
      <c r="AT965" s="36"/>
      <c r="AU965" s="36"/>
      <c r="AV965" s="36"/>
      <c r="AW965" s="36"/>
      <c r="AX965" s="36"/>
      <c r="AY965" s="36"/>
      <c r="AZ965" s="36"/>
      <c r="BA965" s="36"/>
      <c r="BB965" s="36"/>
      <c r="BC965" s="36"/>
      <c r="BD965" s="36"/>
      <c r="BE965" s="36"/>
      <c r="BF965" s="36"/>
      <c r="BG965" s="36"/>
      <c r="BH965" s="36"/>
      <c r="BI965" s="36"/>
      <c r="BJ965" s="36"/>
      <c r="BK965" s="36"/>
      <c r="BL965" s="36"/>
      <c r="BM965" s="36"/>
      <c r="BN965" s="36"/>
      <c r="BO965" s="36"/>
      <c r="BP965" s="36"/>
      <c r="BQ965" s="36"/>
      <c r="BR965" s="36"/>
      <c r="BS965" s="36"/>
      <c r="BT965" s="36"/>
      <c r="BU965" s="36"/>
      <c r="BV965" s="36"/>
      <c r="BW965" s="36"/>
      <c r="BX965" s="36"/>
      <c r="BY965" s="36"/>
      <c r="BZ965" s="36"/>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row>
    <row r="966" spans="1:107" ht="15.75" customHeight="1" x14ac:dyDescent="0.2">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c r="AB966" s="36"/>
      <c r="AC966" s="36"/>
      <c r="AD966" s="36"/>
      <c r="AE966" s="36"/>
      <c r="AF966" s="36"/>
      <c r="AG966" s="36"/>
      <c r="AH966" s="36"/>
      <c r="AI966" s="36"/>
      <c r="AJ966" s="36"/>
      <c r="AK966" s="36"/>
      <c r="AL966" s="36"/>
      <c r="AM966" s="36"/>
      <c r="AN966" s="36"/>
      <c r="AO966" s="36"/>
      <c r="AP966" s="36"/>
      <c r="AQ966" s="36"/>
      <c r="AR966" s="36"/>
      <c r="AS966" s="36"/>
      <c r="AT966" s="36"/>
      <c r="AU966" s="36"/>
      <c r="AV966" s="36"/>
      <c r="AW966" s="36"/>
      <c r="AX966" s="36"/>
      <c r="AY966" s="36"/>
      <c r="AZ966" s="36"/>
      <c r="BA966" s="36"/>
      <c r="BB966" s="36"/>
      <c r="BC966" s="36"/>
      <c r="BD966" s="36"/>
      <c r="BE966" s="36"/>
      <c r="BF966" s="36"/>
      <c r="BG966" s="36"/>
      <c r="BH966" s="36"/>
      <c r="BI966" s="36"/>
      <c r="BJ966" s="36"/>
      <c r="BK966" s="36"/>
      <c r="BL966" s="36"/>
      <c r="BM966" s="36"/>
      <c r="BN966" s="36"/>
      <c r="BO966" s="36"/>
      <c r="BP966" s="36"/>
      <c r="BQ966" s="36"/>
      <c r="BR966" s="36"/>
      <c r="BS966" s="36"/>
      <c r="BT966" s="36"/>
      <c r="BU966" s="36"/>
      <c r="BV966" s="36"/>
      <c r="BW966" s="36"/>
      <c r="BX966" s="36"/>
      <c r="BY966" s="36"/>
      <c r="BZ966" s="36"/>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row>
    <row r="967" spans="1:107" ht="15.75" customHeight="1" x14ac:dyDescent="0.2">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c r="AB967" s="36"/>
      <c r="AC967" s="36"/>
      <c r="AD967" s="36"/>
      <c r="AE967" s="36"/>
      <c r="AF967" s="36"/>
      <c r="AG967" s="36"/>
      <c r="AH967" s="36"/>
      <c r="AI967" s="36"/>
      <c r="AJ967" s="36"/>
      <c r="AK967" s="36"/>
      <c r="AL967" s="36"/>
      <c r="AM967" s="36"/>
      <c r="AN967" s="36"/>
      <c r="AO967" s="36"/>
      <c r="AP967" s="36"/>
      <c r="AQ967" s="36"/>
      <c r="AR967" s="36"/>
      <c r="AS967" s="36"/>
      <c r="AT967" s="36"/>
      <c r="AU967" s="36"/>
      <c r="AV967" s="36"/>
      <c r="AW967" s="36"/>
      <c r="AX967" s="36"/>
      <c r="AY967" s="36"/>
      <c r="AZ967" s="36"/>
      <c r="BA967" s="36"/>
      <c r="BB967" s="36"/>
      <c r="BC967" s="36"/>
      <c r="BD967" s="36"/>
      <c r="BE967" s="36"/>
      <c r="BF967" s="36"/>
      <c r="BG967" s="36"/>
      <c r="BH967" s="36"/>
      <c r="BI967" s="36"/>
      <c r="BJ967" s="36"/>
      <c r="BK967" s="36"/>
      <c r="BL967" s="36"/>
      <c r="BM967" s="36"/>
      <c r="BN967" s="36"/>
      <c r="BO967" s="36"/>
      <c r="BP967" s="36"/>
      <c r="BQ967" s="36"/>
      <c r="BR967" s="36"/>
      <c r="BS967" s="36"/>
      <c r="BT967" s="36"/>
      <c r="BU967" s="36"/>
      <c r="BV967" s="36"/>
      <c r="BW967" s="36"/>
      <c r="BX967" s="36"/>
      <c r="BY967" s="36"/>
      <c r="BZ967" s="36"/>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row>
    <row r="968" spans="1:107" ht="15.75" customHeight="1" x14ac:dyDescent="0.2">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c r="AB968" s="36"/>
      <c r="AC968" s="36"/>
      <c r="AD968" s="36"/>
      <c r="AE968" s="36"/>
      <c r="AF968" s="36"/>
      <c r="AG968" s="36"/>
      <c r="AH968" s="36"/>
      <c r="AI968" s="36"/>
      <c r="AJ968" s="36"/>
      <c r="AK968" s="36"/>
      <c r="AL968" s="36"/>
      <c r="AM968" s="36"/>
      <c r="AN968" s="36"/>
      <c r="AO968" s="36"/>
      <c r="AP968" s="36"/>
      <c r="AQ968" s="36"/>
      <c r="AR968" s="36"/>
      <c r="AS968" s="36"/>
      <c r="AT968" s="36"/>
      <c r="AU968" s="36"/>
      <c r="AV968" s="36"/>
      <c r="AW968" s="36"/>
      <c r="AX968" s="36"/>
      <c r="AY968" s="36"/>
      <c r="AZ968" s="36"/>
      <c r="BA968" s="36"/>
      <c r="BB968" s="36"/>
      <c r="BC968" s="36"/>
      <c r="BD968" s="36"/>
      <c r="BE968" s="36"/>
      <c r="BF968" s="36"/>
      <c r="BG968" s="36"/>
      <c r="BH968" s="36"/>
      <c r="BI968" s="36"/>
      <c r="BJ968" s="36"/>
      <c r="BK968" s="36"/>
      <c r="BL968" s="36"/>
      <c r="BM968" s="36"/>
      <c r="BN968" s="36"/>
      <c r="BO968" s="36"/>
      <c r="BP968" s="36"/>
      <c r="BQ968" s="36"/>
      <c r="BR968" s="36"/>
      <c r="BS968" s="36"/>
      <c r="BT968" s="36"/>
      <c r="BU968" s="36"/>
      <c r="BV968" s="36"/>
      <c r="BW968" s="36"/>
      <c r="BX968" s="36"/>
      <c r="BY968" s="36"/>
      <c r="BZ968" s="36"/>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row>
    <row r="969" spans="1:107" ht="15.75" customHeight="1" x14ac:dyDescent="0.2">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c r="AB969" s="36"/>
      <c r="AC969" s="36"/>
      <c r="AD969" s="36"/>
      <c r="AE969" s="36"/>
      <c r="AF969" s="36"/>
      <c r="AG969" s="36"/>
      <c r="AH969" s="36"/>
      <c r="AI969" s="36"/>
      <c r="AJ969" s="36"/>
      <c r="AK969" s="36"/>
      <c r="AL969" s="36"/>
      <c r="AM969" s="36"/>
      <c r="AN969" s="36"/>
      <c r="AO969" s="36"/>
      <c r="AP969" s="36"/>
      <c r="AQ969" s="36"/>
      <c r="AR969" s="36"/>
      <c r="AS969" s="36"/>
      <c r="AT969" s="36"/>
      <c r="AU969" s="36"/>
      <c r="AV969" s="36"/>
      <c r="AW969" s="36"/>
      <c r="AX969" s="36"/>
      <c r="AY969" s="36"/>
      <c r="AZ969" s="36"/>
      <c r="BA969" s="36"/>
      <c r="BB969" s="36"/>
      <c r="BC969" s="36"/>
      <c r="BD969" s="36"/>
      <c r="BE969" s="36"/>
      <c r="BF969" s="36"/>
      <c r="BG969" s="36"/>
      <c r="BH969" s="36"/>
      <c r="BI969" s="36"/>
      <c r="BJ969" s="36"/>
      <c r="BK969" s="36"/>
      <c r="BL969" s="36"/>
      <c r="BM969" s="36"/>
      <c r="BN969" s="36"/>
      <c r="BO969" s="36"/>
      <c r="BP969" s="36"/>
      <c r="BQ969" s="36"/>
      <c r="BR969" s="36"/>
      <c r="BS969" s="36"/>
      <c r="BT969" s="36"/>
      <c r="BU969" s="36"/>
      <c r="BV969" s="36"/>
      <c r="BW969" s="36"/>
      <c r="BX969" s="36"/>
      <c r="BY969" s="36"/>
      <c r="BZ969" s="36"/>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row>
    <row r="970" spans="1:107" ht="15.75" customHeight="1" x14ac:dyDescent="0.2">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c r="AB970" s="36"/>
      <c r="AC970" s="36"/>
      <c r="AD970" s="36"/>
      <c r="AE970" s="36"/>
      <c r="AF970" s="36"/>
      <c r="AG970" s="36"/>
      <c r="AH970" s="36"/>
      <c r="AI970" s="36"/>
      <c r="AJ970" s="36"/>
      <c r="AK970" s="36"/>
      <c r="AL970" s="36"/>
      <c r="AM970" s="36"/>
      <c r="AN970" s="36"/>
      <c r="AO970" s="36"/>
      <c r="AP970" s="36"/>
      <c r="AQ970" s="36"/>
      <c r="AR970" s="36"/>
      <c r="AS970" s="36"/>
      <c r="AT970" s="36"/>
      <c r="AU970" s="36"/>
      <c r="AV970" s="36"/>
      <c r="AW970" s="36"/>
      <c r="AX970" s="36"/>
      <c r="AY970" s="36"/>
      <c r="AZ970" s="36"/>
      <c r="BA970" s="36"/>
      <c r="BB970" s="36"/>
      <c r="BC970" s="36"/>
      <c r="BD970" s="36"/>
      <c r="BE970" s="36"/>
      <c r="BF970" s="36"/>
      <c r="BG970" s="36"/>
      <c r="BH970" s="36"/>
      <c r="BI970" s="36"/>
      <c r="BJ970" s="36"/>
      <c r="BK970" s="36"/>
      <c r="BL970" s="36"/>
      <c r="BM970" s="36"/>
      <c r="BN970" s="36"/>
      <c r="BO970" s="36"/>
      <c r="BP970" s="36"/>
      <c r="BQ970" s="36"/>
      <c r="BR970" s="36"/>
      <c r="BS970" s="36"/>
      <c r="BT970" s="36"/>
      <c r="BU970" s="36"/>
      <c r="BV970" s="36"/>
      <c r="BW970" s="36"/>
      <c r="BX970" s="36"/>
      <c r="BY970" s="36"/>
      <c r="BZ970" s="36"/>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row>
    <row r="971" spans="1:107" ht="15.75" customHeight="1" x14ac:dyDescent="0.2">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c r="AB971" s="36"/>
      <c r="AC971" s="36"/>
      <c r="AD971" s="36"/>
      <c r="AE971" s="36"/>
      <c r="AF971" s="36"/>
      <c r="AG971" s="36"/>
      <c r="AH971" s="36"/>
      <c r="AI971" s="36"/>
      <c r="AJ971" s="36"/>
      <c r="AK971" s="36"/>
      <c r="AL971" s="36"/>
      <c r="AM971" s="36"/>
      <c r="AN971" s="36"/>
      <c r="AO971" s="36"/>
      <c r="AP971" s="36"/>
      <c r="AQ971" s="36"/>
      <c r="AR971" s="36"/>
      <c r="AS971" s="36"/>
      <c r="AT971" s="36"/>
      <c r="AU971" s="36"/>
      <c r="AV971" s="36"/>
      <c r="AW971" s="36"/>
      <c r="AX971" s="36"/>
      <c r="AY971" s="36"/>
      <c r="AZ971" s="36"/>
      <c r="BA971" s="36"/>
      <c r="BB971" s="36"/>
      <c r="BC971" s="36"/>
      <c r="BD971" s="36"/>
      <c r="BE971" s="36"/>
      <c r="BF971" s="36"/>
      <c r="BG971" s="36"/>
      <c r="BH971" s="36"/>
      <c r="BI971" s="36"/>
      <c r="BJ971" s="36"/>
      <c r="BK971" s="36"/>
      <c r="BL971" s="36"/>
      <c r="BM971" s="36"/>
      <c r="BN971" s="36"/>
      <c r="BO971" s="36"/>
      <c r="BP971" s="36"/>
      <c r="BQ971" s="36"/>
      <c r="BR971" s="36"/>
      <c r="BS971" s="36"/>
      <c r="BT971" s="36"/>
      <c r="BU971" s="36"/>
      <c r="BV971" s="36"/>
      <c r="BW971" s="36"/>
      <c r="BX971" s="36"/>
      <c r="BY971" s="36"/>
      <c r="BZ971" s="36"/>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row>
    <row r="972" spans="1:107" ht="15.75" customHeight="1" x14ac:dyDescent="0.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c r="AB972" s="36"/>
      <c r="AC972" s="36"/>
      <c r="AD972" s="36"/>
      <c r="AE972" s="36"/>
      <c r="AF972" s="36"/>
      <c r="AG972" s="36"/>
      <c r="AH972" s="36"/>
      <c r="AI972" s="36"/>
      <c r="AJ972" s="36"/>
      <c r="AK972" s="36"/>
      <c r="AL972" s="36"/>
      <c r="AM972" s="36"/>
      <c r="AN972" s="36"/>
      <c r="AO972" s="36"/>
      <c r="AP972" s="36"/>
      <c r="AQ972" s="36"/>
      <c r="AR972" s="36"/>
      <c r="AS972" s="36"/>
      <c r="AT972" s="36"/>
      <c r="AU972" s="36"/>
      <c r="AV972" s="36"/>
      <c r="AW972" s="36"/>
      <c r="AX972" s="36"/>
      <c r="AY972" s="36"/>
      <c r="AZ972" s="36"/>
      <c r="BA972" s="36"/>
      <c r="BB972" s="36"/>
      <c r="BC972" s="36"/>
      <c r="BD972" s="36"/>
      <c r="BE972" s="36"/>
      <c r="BF972" s="36"/>
      <c r="BG972" s="36"/>
      <c r="BH972" s="36"/>
      <c r="BI972" s="36"/>
      <c r="BJ972" s="36"/>
      <c r="BK972" s="36"/>
      <c r="BL972" s="36"/>
      <c r="BM972" s="36"/>
      <c r="BN972" s="36"/>
      <c r="BO972" s="36"/>
      <c r="BP972" s="36"/>
      <c r="BQ972" s="36"/>
      <c r="BR972" s="36"/>
      <c r="BS972" s="36"/>
      <c r="BT972" s="36"/>
      <c r="BU972" s="36"/>
      <c r="BV972" s="36"/>
      <c r="BW972" s="36"/>
      <c r="BX972" s="36"/>
      <c r="BY972" s="36"/>
      <c r="BZ972" s="36"/>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row>
    <row r="973" spans="1:107" ht="15.75" customHeight="1" x14ac:dyDescent="0.2">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c r="AB973" s="36"/>
      <c r="AC973" s="36"/>
      <c r="AD973" s="36"/>
      <c r="AE973" s="36"/>
      <c r="AF973" s="36"/>
      <c r="AG973" s="36"/>
      <c r="AH973" s="36"/>
      <c r="AI973" s="36"/>
      <c r="AJ973" s="36"/>
      <c r="AK973" s="36"/>
      <c r="AL973" s="36"/>
      <c r="AM973" s="36"/>
      <c r="AN973" s="36"/>
      <c r="AO973" s="36"/>
      <c r="AP973" s="36"/>
      <c r="AQ973" s="36"/>
      <c r="AR973" s="36"/>
      <c r="AS973" s="36"/>
      <c r="AT973" s="36"/>
      <c r="AU973" s="36"/>
      <c r="AV973" s="36"/>
      <c r="AW973" s="36"/>
      <c r="AX973" s="36"/>
      <c r="AY973" s="36"/>
      <c r="AZ973" s="36"/>
      <c r="BA973" s="36"/>
      <c r="BB973" s="36"/>
      <c r="BC973" s="36"/>
      <c r="BD973" s="36"/>
      <c r="BE973" s="36"/>
      <c r="BF973" s="36"/>
      <c r="BG973" s="36"/>
      <c r="BH973" s="36"/>
      <c r="BI973" s="36"/>
      <c r="BJ973" s="36"/>
      <c r="BK973" s="36"/>
      <c r="BL973" s="36"/>
      <c r="BM973" s="36"/>
      <c r="BN973" s="36"/>
      <c r="BO973" s="36"/>
      <c r="BP973" s="36"/>
      <c r="BQ973" s="36"/>
      <c r="BR973" s="36"/>
      <c r="BS973" s="36"/>
      <c r="BT973" s="36"/>
      <c r="BU973" s="36"/>
      <c r="BV973" s="36"/>
      <c r="BW973" s="36"/>
      <c r="BX973" s="36"/>
      <c r="BY973" s="36"/>
      <c r="BZ973" s="36"/>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row>
    <row r="974" spans="1:107" ht="15.75" customHeight="1" x14ac:dyDescent="0.2">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c r="AB974" s="36"/>
      <c r="AC974" s="36"/>
      <c r="AD974" s="36"/>
      <c r="AE974" s="36"/>
      <c r="AF974" s="36"/>
      <c r="AG974" s="36"/>
      <c r="AH974" s="36"/>
      <c r="AI974" s="36"/>
      <c r="AJ974" s="36"/>
      <c r="AK974" s="36"/>
      <c r="AL974" s="36"/>
      <c r="AM974" s="36"/>
      <c r="AN974" s="36"/>
      <c r="AO974" s="36"/>
      <c r="AP974" s="36"/>
      <c r="AQ974" s="36"/>
      <c r="AR974" s="36"/>
      <c r="AS974" s="36"/>
      <c r="AT974" s="36"/>
      <c r="AU974" s="36"/>
      <c r="AV974" s="36"/>
      <c r="AW974" s="36"/>
      <c r="AX974" s="36"/>
      <c r="AY974" s="36"/>
      <c r="AZ974" s="36"/>
      <c r="BA974" s="36"/>
      <c r="BB974" s="36"/>
      <c r="BC974" s="36"/>
      <c r="BD974" s="36"/>
      <c r="BE974" s="36"/>
      <c r="BF974" s="36"/>
      <c r="BG974" s="36"/>
      <c r="BH974" s="36"/>
      <c r="BI974" s="36"/>
      <c r="BJ974" s="36"/>
      <c r="BK974" s="36"/>
      <c r="BL974" s="36"/>
      <c r="BM974" s="36"/>
      <c r="BN974" s="36"/>
      <c r="BO974" s="36"/>
      <c r="BP974" s="36"/>
      <c r="BQ974" s="36"/>
      <c r="BR974" s="36"/>
      <c r="BS974" s="36"/>
      <c r="BT974" s="36"/>
      <c r="BU974" s="36"/>
      <c r="BV974" s="36"/>
      <c r="BW974" s="36"/>
      <c r="BX974" s="36"/>
      <c r="BY974" s="36"/>
      <c r="BZ974" s="36"/>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row>
    <row r="975" spans="1:107" ht="15.75" customHeight="1" x14ac:dyDescent="0.2">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c r="AB975" s="36"/>
      <c r="AC975" s="36"/>
      <c r="AD975" s="36"/>
      <c r="AE975" s="36"/>
      <c r="AF975" s="36"/>
      <c r="AG975" s="36"/>
      <c r="AH975" s="36"/>
      <c r="AI975" s="36"/>
      <c r="AJ975" s="36"/>
      <c r="AK975" s="36"/>
      <c r="AL975" s="36"/>
      <c r="AM975" s="36"/>
      <c r="AN975" s="36"/>
      <c r="AO975" s="36"/>
      <c r="AP975" s="36"/>
      <c r="AQ975" s="36"/>
      <c r="AR975" s="36"/>
      <c r="AS975" s="36"/>
      <c r="AT975" s="36"/>
      <c r="AU975" s="36"/>
      <c r="AV975" s="36"/>
      <c r="AW975" s="36"/>
      <c r="AX975" s="36"/>
      <c r="AY975" s="36"/>
      <c r="AZ975" s="36"/>
      <c r="BA975" s="36"/>
      <c r="BB975" s="36"/>
      <c r="BC975" s="36"/>
      <c r="BD975" s="36"/>
      <c r="BE975" s="36"/>
      <c r="BF975" s="36"/>
      <c r="BG975" s="36"/>
      <c r="BH975" s="36"/>
      <c r="BI975" s="36"/>
      <c r="BJ975" s="36"/>
      <c r="BK975" s="36"/>
      <c r="BL975" s="36"/>
      <c r="BM975" s="36"/>
      <c r="BN975" s="36"/>
      <c r="BO975" s="36"/>
      <c r="BP975" s="36"/>
      <c r="BQ975" s="36"/>
      <c r="BR975" s="36"/>
      <c r="BS975" s="36"/>
      <c r="BT975" s="36"/>
      <c r="BU975" s="36"/>
      <c r="BV975" s="36"/>
      <c r="BW975" s="36"/>
      <c r="BX975" s="36"/>
      <c r="BY975" s="36"/>
      <c r="BZ975" s="36"/>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row>
    <row r="976" spans="1:107" ht="15.75" customHeight="1" x14ac:dyDescent="0.2">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c r="AB976" s="36"/>
      <c r="AC976" s="36"/>
      <c r="AD976" s="36"/>
      <c r="AE976" s="36"/>
      <c r="AF976" s="36"/>
      <c r="AG976" s="36"/>
      <c r="AH976" s="36"/>
      <c r="AI976" s="36"/>
      <c r="AJ976" s="36"/>
      <c r="AK976" s="36"/>
      <c r="AL976" s="36"/>
      <c r="AM976" s="36"/>
      <c r="AN976" s="36"/>
      <c r="AO976" s="36"/>
      <c r="AP976" s="36"/>
      <c r="AQ976" s="36"/>
      <c r="AR976" s="36"/>
      <c r="AS976" s="36"/>
      <c r="AT976" s="36"/>
      <c r="AU976" s="36"/>
      <c r="AV976" s="36"/>
      <c r="AW976" s="36"/>
      <c r="AX976" s="36"/>
      <c r="AY976" s="36"/>
      <c r="AZ976" s="36"/>
      <c r="BA976" s="36"/>
      <c r="BB976" s="36"/>
      <c r="BC976" s="36"/>
      <c r="BD976" s="36"/>
      <c r="BE976" s="36"/>
      <c r="BF976" s="36"/>
      <c r="BG976" s="36"/>
      <c r="BH976" s="36"/>
      <c r="BI976" s="36"/>
      <c r="BJ976" s="36"/>
      <c r="BK976" s="36"/>
      <c r="BL976" s="36"/>
      <c r="BM976" s="36"/>
      <c r="BN976" s="36"/>
      <c r="BO976" s="36"/>
      <c r="BP976" s="36"/>
      <c r="BQ976" s="36"/>
      <c r="BR976" s="36"/>
      <c r="BS976" s="36"/>
      <c r="BT976" s="36"/>
      <c r="BU976" s="36"/>
      <c r="BV976" s="36"/>
      <c r="BW976" s="36"/>
      <c r="BX976" s="36"/>
      <c r="BY976" s="36"/>
      <c r="BZ976" s="36"/>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row>
    <row r="977" spans="1:107" ht="15.75" customHeight="1" x14ac:dyDescent="0.2">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c r="AB977" s="36"/>
      <c r="AC977" s="36"/>
      <c r="AD977" s="36"/>
      <c r="AE977" s="36"/>
      <c r="AF977" s="36"/>
      <c r="AG977" s="36"/>
      <c r="AH977" s="36"/>
      <c r="AI977" s="36"/>
      <c r="AJ977" s="36"/>
      <c r="AK977" s="36"/>
      <c r="AL977" s="36"/>
      <c r="AM977" s="36"/>
      <c r="AN977" s="36"/>
      <c r="AO977" s="36"/>
      <c r="AP977" s="36"/>
      <c r="AQ977" s="36"/>
      <c r="AR977" s="36"/>
      <c r="AS977" s="36"/>
      <c r="AT977" s="36"/>
      <c r="AU977" s="36"/>
      <c r="AV977" s="36"/>
      <c r="AW977" s="36"/>
      <c r="AX977" s="36"/>
      <c r="AY977" s="36"/>
      <c r="AZ977" s="36"/>
      <c r="BA977" s="36"/>
      <c r="BB977" s="36"/>
      <c r="BC977" s="36"/>
      <c r="BD977" s="36"/>
      <c r="BE977" s="36"/>
      <c r="BF977" s="36"/>
      <c r="BG977" s="36"/>
      <c r="BH977" s="36"/>
      <c r="BI977" s="36"/>
      <c r="BJ977" s="36"/>
      <c r="BK977" s="36"/>
      <c r="BL977" s="36"/>
      <c r="BM977" s="36"/>
      <c r="BN977" s="36"/>
      <c r="BO977" s="36"/>
      <c r="BP977" s="36"/>
      <c r="BQ977" s="36"/>
      <c r="BR977" s="36"/>
      <c r="BS977" s="36"/>
      <c r="BT977" s="36"/>
      <c r="BU977" s="36"/>
      <c r="BV977" s="36"/>
      <c r="BW977" s="36"/>
      <c r="BX977" s="36"/>
      <c r="BY977" s="36"/>
      <c r="BZ977" s="36"/>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row>
    <row r="978" spans="1:107" ht="15.75" customHeight="1" x14ac:dyDescent="0.2">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c r="AB978" s="36"/>
      <c r="AC978" s="36"/>
      <c r="AD978" s="36"/>
      <c r="AE978" s="36"/>
      <c r="AF978" s="36"/>
      <c r="AG978" s="36"/>
      <c r="AH978" s="36"/>
      <c r="AI978" s="36"/>
      <c r="AJ978" s="36"/>
      <c r="AK978" s="36"/>
      <c r="AL978" s="36"/>
      <c r="AM978" s="36"/>
      <c r="AN978" s="36"/>
      <c r="AO978" s="36"/>
      <c r="AP978" s="36"/>
      <c r="AQ978" s="36"/>
      <c r="AR978" s="36"/>
      <c r="AS978" s="36"/>
      <c r="AT978" s="36"/>
      <c r="AU978" s="36"/>
      <c r="AV978" s="36"/>
      <c r="AW978" s="36"/>
      <c r="AX978" s="36"/>
      <c r="AY978" s="36"/>
      <c r="AZ978" s="36"/>
      <c r="BA978" s="36"/>
      <c r="BB978" s="36"/>
      <c r="BC978" s="36"/>
      <c r="BD978" s="36"/>
      <c r="BE978" s="36"/>
      <c r="BF978" s="36"/>
      <c r="BG978" s="36"/>
      <c r="BH978" s="36"/>
      <c r="BI978" s="36"/>
      <c r="BJ978" s="36"/>
      <c r="BK978" s="36"/>
      <c r="BL978" s="36"/>
      <c r="BM978" s="36"/>
      <c r="BN978" s="36"/>
      <c r="BO978" s="36"/>
      <c r="BP978" s="36"/>
      <c r="BQ978" s="36"/>
      <c r="BR978" s="36"/>
      <c r="BS978" s="36"/>
      <c r="BT978" s="36"/>
      <c r="BU978" s="36"/>
      <c r="BV978" s="36"/>
      <c r="BW978" s="36"/>
      <c r="BX978" s="36"/>
      <c r="BY978" s="36"/>
      <c r="BZ978" s="36"/>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row>
    <row r="979" spans="1:107" ht="15.75" customHeight="1" x14ac:dyDescent="0.2">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c r="AB979" s="36"/>
      <c r="AC979" s="36"/>
      <c r="AD979" s="36"/>
      <c r="AE979" s="36"/>
      <c r="AF979" s="36"/>
      <c r="AG979" s="36"/>
      <c r="AH979" s="36"/>
      <c r="AI979" s="36"/>
      <c r="AJ979" s="36"/>
      <c r="AK979" s="36"/>
      <c r="AL979" s="36"/>
      <c r="AM979" s="36"/>
      <c r="AN979" s="36"/>
      <c r="AO979" s="36"/>
      <c r="AP979" s="36"/>
      <c r="AQ979" s="36"/>
      <c r="AR979" s="36"/>
      <c r="AS979" s="36"/>
      <c r="AT979" s="36"/>
      <c r="AU979" s="36"/>
      <c r="AV979" s="36"/>
      <c r="AW979" s="36"/>
      <c r="AX979" s="36"/>
      <c r="AY979" s="36"/>
      <c r="AZ979" s="36"/>
      <c r="BA979" s="36"/>
      <c r="BB979" s="36"/>
      <c r="BC979" s="36"/>
      <c r="BD979" s="36"/>
      <c r="BE979" s="36"/>
      <c r="BF979" s="36"/>
      <c r="BG979" s="36"/>
      <c r="BH979" s="36"/>
      <c r="BI979" s="36"/>
      <c r="BJ979" s="36"/>
      <c r="BK979" s="36"/>
      <c r="BL979" s="36"/>
      <c r="BM979" s="36"/>
      <c r="BN979" s="36"/>
      <c r="BO979" s="36"/>
      <c r="BP979" s="36"/>
      <c r="BQ979" s="36"/>
      <c r="BR979" s="36"/>
      <c r="BS979" s="36"/>
      <c r="BT979" s="36"/>
      <c r="BU979" s="36"/>
      <c r="BV979" s="36"/>
      <c r="BW979" s="36"/>
      <c r="BX979" s="36"/>
      <c r="BY979" s="36"/>
      <c r="BZ979" s="36"/>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row>
    <row r="980" spans="1:107" ht="15.75" customHeight="1" x14ac:dyDescent="0.2">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c r="AB980" s="36"/>
      <c r="AC980" s="36"/>
      <c r="AD980" s="36"/>
      <c r="AE980" s="36"/>
      <c r="AF980" s="36"/>
      <c r="AG980" s="36"/>
      <c r="AH980" s="36"/>
      <c r="AI980" s="36"/>
      <c r="AJ980" s="36"/>
      <c r="AK980" s="36"/>
      <c r="AL980" s="36"/>
      <c r="AM980" s="36"/>
      <c r="AN980" s="36"/>
      <c r="AO980" s="36"/>
      <c r="AP980" s="36"/>
      <c r="AQ980" s="36"/>
      <c r="AR980" s="36"/>
      <c r="AS980" s="36"/>
      <c r="AT980" s="36"/>
      <c r="AU980" s="36"/>
      <c r="AV980" s="36"/>
      <c r="AW980" s="36"/>
      <c r="AX980" s="36"/>
      <c r="AY980" s="36"/>
      <c r="AZ980" s="36"/>
      <c r="BA980" s="36"/>
      <c r="BB980" s="36"/>
      <c r="BC980" s="36"/>
      <c r="BD980" s="36"/>
      <c r="BE980" s="36"/>
      <c r="BF980" s="36"/>
      <c r="BG980" s="36"/>
      <c r="BH980" s="36"/>
      <c r="BI980" s="36"/>
      <c r="BJ980" s="36"/>
      <c r="BK980" s="36"/>
      <c r="BL980" s="36"/>
      <c r="BM980" s="36"/>
      <c r="BN980" s="36"/>
      <c r="BO980" s="36"/>
      <c r="BP980" s="36"/>
      <c r="BQ980" s="36"/>
      <c r="BR980" s="36"/>
      <c r="BS980" s="36"/>
      <c r="BT980" s="36"/>
      <c r="BU980" s="36"/>
      <c r="BV980" s="36"/>
      <c r="BW980" s="36"/>
      <c r="BX980" s="36"/>
      <c r="BY980" s="36"/>
      <c r="BZ980" s="36"/>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row>
    <row r="981" spans="1:107" ht="15.75" customHeight="1" x14ac:dyDescent="0.2">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c r="AB981" s="36"/>
      <c r="AC981" s="36"/>
      <c r="AD981" s="36"/>
      <c r="AE981" s="36"/>
      <c r="AF981" s="36"/>
      <c r="AG981" s="36"/>
      <c r="AH981" s="36"/>
      <c r="AI981" s="36"/>
      <c r="AJ981" s="36"/>
      <c r="AK981" s="36"/>
      <c r="AL981" s="36"/>
      <c r="AM981" s="36"/>
      <c r="AN981" s="36"/>
      <c r="AO981" s="36"/>
      <c r="AP981" s="36"/>
      <c r="AQ981" s="36"/>
      <c r="AR981" s="36"/>
      <c r="AS981" s="36"/>
      <c r="AT981" s="36"/>
      <c r="AU981" s="36"/>
      <c r="AV981" s="36"/>
      <c r="AW981" s="36"/>
      <c r="AX981" s="36"/>
      <c r="AY981" s="36"/>
      <c r="AZ981" s="36"/>
      <c r="BA981" s="36"/>
      <c r="BB981" s="36"/>
      <c r="BC981" s="36"/>
      <c r="BD981" s="36"/>
      <c r="BE981" s="36"/>
      <c r="BF981" s="36"/>
      <c r="BG981" s="36"/>
      <c r="BH981" s="36"/>
      <c r="BI981" s="36"/>
      <c r="BJ981" s="36"/>
      <c r="BK981" s="36"/>
      <c r="BL981" s="36"/>
      <c r="BM981" s="36"/>
      <c r="BN981" s="36"/>
      <c r="BO981" s="36"/>
      <c r="BP981" s="36"/>
      <c r="BQ981" s="36"/>
      <c r="BR981" s="36"/>
      <c r="BS981" s="36"/>
      <c r="BT981" s="36"/>
      <c r="BU981" s="36"/>
      <c r="BV981" s="36"/>
      <c r="BW981" s="36"/>
      <c r="BX981" s="36"/>
      <c r="BY981" s="36"/>
      <c r="BZ981" s="36"/>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row>
    <row r="982" spans="1:107" ht="15.75" customHeight="1" x14ac:dyDescent="0.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c r="AB982" s="36"/>
      <c r="AC982" s="36"/>
      <c r="AD982" s="36"/>
      <c r="AE982" s="36"/>
      <c r="AF982" s="36"/>
      <c r="AG982" s="36"/>
      <c r="AH982" s="36"/>
      <c r="AI982" s="36"/>
      <c r="AJ982" s="36"/>
      <c r="AK982" s="36"/>
      <c r="AL982" s="36"/>
      <c r="AM982" s="36"/>
      <c r="AN982" s="36"/>
      <c r="AO982" s="36"/>
      <c r="AP982" s="36"/>
      <c r="AQ982" s="36"/>
      <c r="AR982" s="36"/>
      <c r="AS982" s="36"/>
      <c r="AT982" s="36"/>
      <c r="AU982" s="36"/>
      <c r="AV982" s="36"/>
      <c r="AW982" s="36"/>
      <c r="AX982" s="36"/>
      <c r="AY982" s="36"/>
      <c r="AZ982" s="36"/>
      <c r="BA982" s="36"/>
      <c r="BB982" s="36"/>
      <c r="BC982" s="36"/>
      <c r="BD982" s="36"/>
      <c r="BE982" s="36"/>
      <c r="BF982" s="36"/>
      <c r="BG982" s="36"/>
      <c r="BH982" s="36"/>
      <c r="BI982" s="36"/>
      <c r="BJ982" s="36"/>
      <c r="BK982" s="36"/>
      <c r="BL982" s="36"/>
      <c r="BM982" s="36"/>
      <c r="BN982" s="36"/>
      <c r="BO982" s="36"/>
      <c r="BP982" s="36"/>
      <c r="BQ982" s="36"/>
      <c r="BR982" s="36"/>
      <c r="BS982" s="36"/>
      <c r="BT982" s="36"/>
      <c r="BU982" s="36"/>
      <c r="BV982" s="36"/>
      <c r="BW982" s="36"/>
      <c r="BX982" s="36"/>
      <c r="BY982" s="36"/>
      <c r="BZ982" s="36"/>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row>
    <row r="983" spans="1:107" ht="15.75" customHeight="1" x14ac:dyDescent="0.2">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c r="AB983" s="36"/>
      <c r="AC983" s="36"/>
      <c r="AD983" s="36"/>
      <c r="AE983" s="36"/>
      <c r="AF983" s="36"/>
      <c r="AG983" s="36"/>
      <c r="AH983" s="36"/>
      <c r="AI983" s="36"/>
      <c r="AJ983" s="36"/>
      <c r="AK983" s="36"/>
      <c r="AL983" s="36"/>
      <c r="AM983" s="36"/>
      <c r="AN983" s="36"/>
      <c r="AO983" s="36"/>
      <c r="AP983" s="36"/>
      <c r="AQ983" s="36"/>
      <c r="AR983" s="36"/>
      <c r="AS983" s="36"/>
      <c r="AT983" s="36"/>
      <c r="AU983" s="36"/>
      <c r="AV983" s="36"/>
      <c r="AW983" s="36"/>
      <c r="AX983" s="36"/>
      <c r="AY983" s="36"/>
      <c r="AZ983" s="36"/>
      <c r="BA983" s="36"/>
      <c r="BB983" s="36"/>
      <c r="BC983" s="36"/>
      <c r="BD983" s="36"/>
      <c r="BE983" s="36"/>
      <c r="BF983" s="36"/>
      <c r="BG983" s="36"/>
      <c r="BH983" s="36"/>
      <c r="BI983" s="36"/>
      <c r="BJ983" s="36"/>
      <c r="BK983" s="36"/>
      <c r="BL983" s="36"/>
      <c r="BM983" s="36"/>
      <c r="BN983" s="36"/>
      <c r="BO983" s="36"/>
      <c r="BP983" s="36"/>
      <c r="BQ983" s="36"/>
      <c r="BR983" s="36"/>
      <c r="BS983" s="36"/>
      <c r="BT983" s="36"/>
      <c r="BU983" s="36"/>
      <c r="BV983" s="36"/>
      <c r="BW983" s="36"/>
      <c r="BX983" s="36"/>
      <c r="BY983" s="36"/>
      <c r="BZ983" s="36"/>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row>
    <row r="984" spans="1:107" ht="15.75" customHeight="1" x14ac:dyDescent="0.2">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c r="AB984" s="36"/>
      <c r="AC984" s="36"/>
      <c r="AD984" s="36"/>
      <c r="AE984" s="36"/>
      <c r="AF984" s="36"/>
      <c r="AG984" s="36"/>
      <c r="AH984" s="36"/>
      <c r="AI984" s="36"/>
      <c r="AJ984" s="36"/>
      <c r="AK984" s="36"/>
      <c r="AL984" s="36"/>
      <c r="AM984" s="36"/>
      <c r="AN984" s="36"/>
      <c r="AO984" s="36"/>
      <c r="AP984" s="36"/>
      <c r="AQ984" s="36"/>
      <c r="AR984" s="36"/>
      <c r="AS984" s="36"/>
      <c r="AT984" s="36"/>
      <c r="AU984" s="36"/>
      <c r="AV984" s="36"/>
      <c r="AW984" s="36"/>
      <c r="AX984" s="36"/>
      <c r="AY984" s="36"/>
      <c r="AZ984" s="36"/>
      <c r="BA984" s="36"/>
      <c r="BB984" s="36"/>
      <c r="BC984" s="36"/>
      <c r="BD984" s="36"/>
      <c r="BE984" s="36"/>
      <c r="BF984" s="36"/>
      <c r="BG984" s="36"/>
      <c r="BH984" s="36"/>
      <c r="BI984" s="36"/>
      <c r="BJ984" s="36"/>
      <c r="BK984" s="36"/>
      <c r="BL984" s="36"/>
      <c r="BM984" s="36"/>
      <c r="BN984" s="36"/>
      <c r="BO984" s="36"/>
      <c r="BP984" s="36"/>
      <c r="BQ984" s="36"/>
      <c r="BR984" s="36"/>
      <c r="BS984" s="36"/>
      <c r="BT984" s="36"/>
      <c r="BU984" s="36"/>
      <c r="BV984" s="36"/>
      <c r="BW984" s="36"/>
      <c r="BX984" s="36"/>
      <c r="BY984" s="36"/>
      <c r="BZ984" s="36"/>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row>
    <row r="985" spans="1:107" ht="15.75" customHeight="1" x14ac:dyDescent="0.2">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c r="AB985" s="36"/>
      <c r="AC985" s="36"/>
      <c r="AD985" s="36"/>
      <c r="AE985" s="36"/>
      <c r="AF985" s="36"/>
      <c r="AG985" s="36"/>
      <c r="AH985" s="36"/>
      <c r="AI985" s="36"/>
      <c r="AJ985" s="36"/>
      <c r="AK985" s="36"/>
      <c r="AL985" s="36"/>
      <c r="AM985" s="36"/>
      <c r="AN985" s="36"/>
      <c r="AO985" s="36"/>
      <c r="AP985" s="36"/>
      <c r="AQ985" s="36"/>
      <c r="AR985" s="36"/>
      <c r="AS985" s="36"/>
      <c r="AT985" s="36"/>
      <c r="AU985" s="36"/>
      <c r="AV985" s="36"/>
      <c r="AW985" s="36"/>
      <c r="AX985" s="36"/>
      <c r="AY985" s="36"/>
      <c r="AZ985" s="36"/>
      <c r="BA985" s="36"/>
      <c r="BB985" s="36"/>
      <c r="BC985" s="36"/>
      <c r="BD985" s="36"/>
      <c r="BE985" s="36"/>
      <c r="BF985" s="36"/>
      <c r="BG985" s="36"/>
      <c r="BH985" s="36"/>
      <c r="BI985" s="36"/>
      <c r="BJ985" s="36"/>
      <c r="BK985" s="36"/>
      <c r="BL985" s="36"/>
      <c r="BM985" s="36"/>
      <c r="BN985" s="36"/>
      <c r="BO985" s="36"/>
      <c r="BP985" s="36"/>
      <c r="BQ985" s="36"/>
      <c r="BR985" s="36"/>
      <c r="BS985" s="36"/>
      <c r="BT985" s="36"/>
      <c r="BU985" s="36"/>
      <c r="BV985" s="36"/>
      <c r="BW985" s="36"/>
      <c r="BX985" s="36"/>
      <c r="BY985" s="36"/>
      <c r="BZ985" s="36"/>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row>
    <row r="986" spans="1:107" ht="15.75" customHeight="1" x14ac:dyDescent="0.2">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c r="AB986" s="36"/>
      <c r="AC986" s="36"/>
      <c r="AD986" s="36"/>
      <c r="AE986" s="36"/>
      <c r="AF986" s="36"/>
      <c r="AG986" s="36"/>
      <c r="AH986" s="36"/>
      <c r="AI986" s="36"/>
      <c r="AJ986" s="36"/>
      <c r="AK986" s="36"/>
      <c r="AL986" s="36"/>
      <c r="AM986" s="36"/>
      <c r="AN986" s="36"/>
      <c r="AO986" s="36"/>
      <c r="AP986" s="36"/>
      <c r="AQ986" s="36"/>
      <c r="AR986" s="36"/>
      <c r="AS986" s="36"/>
      <c r="AT986" s="36"/>
      <c r="AU986" s="36"/>
      <c r="AV986" s="36"/>
      <c r="AW986" s="36"/>
      <c r="AX986" s="36"/>
      <c r="AY986" s="36"/>
      <c r="AZ986" s="36"/>
      <c r="BA986" s="36"/>
      <c r="BB986" s="36"/>
      <c r="BC986" s="36"/>
      <c r="BD986" s="36"/>
      <c r="BE986" s="36"/>
      <c r="BF986" s="36"/>
      <c r="BG986" s="36"/>
      <c r="BH986" s="36"/>
      <c r="BI986" s="36"/>
      <c r="BJ986" s="36"/>
      <c r="BK986" s="36"/>
      <c r="BL986" s="36"/>
      <c r="BM986" s="36"/>
      <c r="BN986" s="36"/>
      <c r="BO986" s="36"/>
      <c r="BP986" s="36"/>
      <c r="BQ986" s="36"/>
      <c r="BR986" s="36"/>
      <c r="BS986" s="36"/>
      <c r="BT986" s="36"/>
      <c r="BU986" s="36"/>
      <c r="BV986" s="36"/>
      <c r="BW986" s="36"/>
      <c r="BX986" s="36"/>
      <c r="BY986" s="36"/>
      <c r="BZ986" s="36"/>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row>
    <row r="987" spans="1:107" ht="15.75" customHeight="1" x14ac:dyDescent="0.2">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c r="AB987" s="36"/>
      <c r="AC987" s="36"/>
      <c r="AD987" s="36"/>
      <c r="AE987" s="36"/>
      <c r="AF987" s="36"/>
      <c r="AG987" s="36"/>
      <c r="AH987" s="36"/>
      <c r="AI987" s="36"/>
      <c r="AJ987" s="36"/>
      <c r="AK987" s="36"/>
      <c r="AL987" s="36"/>
      <c r="AM987" s="36"/>
      <c r="AN987" s="36"/>
      <c r="AO987" s="36"/>
      <c r="AP987" s="36"/>
      <c r="AQ987" s="36"/>
      <c r="AR987" s="36"/>
      <c r="AS987" s="36"/>
      <c r="AT987" s="36"/>
      <c r="AU987" s="36"/>
      <c r="AV987" s="36"/>
      <c r="AW987" s="36"/>
      <c r="AX987" s="36"/>
      <c r="AY987" s="36"/>
      <c r="AZ987" s="36"/>
      <c r="BA987" s="36"/>
      <c r="BB987" s="36"/>
      <c r="BC987" s="36"/>
      <c r="BD987" s="36"/>
      <c r="BE987" s="36"/>
      <c r="BF987" s="36"/>
      <c r="BG987" s="36"/>
      <c r="BH987" s="36"/>
      <c r="BI987" s="36"/>
      <c r="BJ987" s="36"/>
      <c r="BK987" s="36"/>
      <c r="BL987" s="36"/>
      <c r="BM987" s="36"/>
      <c r="BN987" s="36"/>
      <c r="BO987" s="36"/>
      <c r="BP987" s="36"/>
      <c r="BQ987" s="36"/>
      <c r="BR987" s="36"/>
      <c r="BS987" s="36"/>
      <c r="BT987" s="36"/>
      <c r="BU987" s="36"/>
      <c r="BV987" s="36"/>
      <c r="BW987" s="36"/>
      <c r="BX987" s="36"/>
      <c r="BY987" s="36"/>
      <c r="BZ987" s="36"/>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row>
    <row r="988" spans="1:107" ht="15.75" customHeight="1" x14ac:dyDescent="0.2">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c r="AB988" s="36"/>
      <c r="AC988" s="36"/>
      <c r="AD988" s="36"/>
      <c r="AE988" s="36"/>
      <c r="AF988" s="36"/>
      <c r="AG988" s="36"/>
      <c r="AH988" s="36"/>
      <c r="AI988" s="36"/>
      <c r="AJ988" s="36"/>
      <c r="AK988" s="36"/>
      <c r="AL988" s="36"/>
      <c r="AM988" s="36"/>
      <c r="AN988" s="36"/>
      <c r="AO988" s="36"/>
      <c r="AP988" s="36"/>
      <c r="AQ988" s="36"/>
      <c r="AR988" s="36"/>
      <c r="AS988" s="36"/>
      <c r="AT988" s="36"/>
      <c r="AU988" s="36"/>
      <c r="AV988" s="36"/>
      <c r="AW988" s="36"/>
      <c r="AX988" s="36"/>
      <c r="AY988" s="36"/>
      <c r="AZ988" s="36"/>
      <c r="BA988" s="36"/>
      <c r="BB988" s="36"/>
      <c r="BC988" s="36"/>
      <c r="BD988" s="36"/>
      <c r="BE988" s="36"/>
      <c r="BF988" s="36"/>
      <c r="BG988" s="36"/>
      <c r="BH988" s="36"/>
      <c r="BI988" s="36"/>
      <c r="BJ988" s="36"/>
      <c r="BK988" s="36"/>
      <c r="BL988" s="36"/>
      <c r="BM988" s="36"/>
      <c r="BN988" s="36"/>
      <c r="BO988" s="36"/>
      <c r="BP988" s="36"/>
      <c r="BQ988" s="36"/>
      <c r="BR988" s="36"/>
      <c r="BS988" s="36"/>
      <c r="BT988" s="36"/>
      <c r="BU988" s="36"/>
      <c r="BV988" s="36"/>
      <c r="BW988" s="36"/>
      <c r="BX988" s="36"/>
      <c r="BY988" s="36"/>
      <c r="BZ988" s="36"/>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row>
    <row r="989" spans="1:107" ht="15.75" customHeight="1" x14ac:dyDescent="0.2">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c r="AB989" s="36"/>
      <c r="AC989" s="36"/>
      <c r="AD989" s="36"/>
      <c r="AE989" s="36"/>
      <c r="AF989" s="36"/>
      <c r="AG989" s="36"/>
      <c r="AH989" s="36"/>
      <c r="AI989" s="36"/>
      <c r="AJ989" s="36"/>
      <c r="AK989" s="36"/>
      <c r="AL989" s="36"/>
      <c r="AM989" s="36"/>
      <c r="AN989" s="36"/>
      <c r="AO989" s="36"/>
      <c r="AP989" s="36"/>
      <c r="AQ989" s="36"/>
      <c r="AR989" s="36"/>
      <c r="AS989" s="36"/>
      <c r="AT989" s="36"/>
      <c r="AU989" s="36"/>
      <c r="AV989" s="36"/>
      <c r="AW989" s="36"/>
      <c r="AX989" s="36"/>
      <c r="AY989" s="36"/>
      <c r="AZ989" s="36"/>
      <c r="BA989" s="36"/>
      <c r="BB989" s="36"/>
      <c r="BC989" s="36"/>
      <c r="BD989" s="36"/>
      <c r="BE989" s="36"/>
      <c r="BF989" s="36"/>
      <c r="BG989" s="36"/>
      <c r="BH989" s="36"/>
      <c r="BI989" s="36"/>
      <c r="BJ989" s="36"/>
      <c r="BK989" s="36"/>
      <c r="BL989" s="36"/>
      <c r="BM989" s="36"/>
      <c r="BN989" s="36"/>
      <c r="BO989" s="36"/>
      <c r="BP989" s="36"/>
      <c r="BQ989" s="36"/>
      <c r="BR989" s="36"/>
      <c r="BS989" s="36"/>
      <c r="BT989" s="36"/>
      <c r="BU989" s="36"/>
      <c r="BV989" s="36"/>
      <c r="BW989" s="36"/>
      <c r="BX989" s="36"/>
      <c r="BY989" s="36"/>
      <c r="BZ989" s="36"/>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row>
    <row r="990" spans="1:107" ht="15.75" customHeight="1" x14ac:dyDescent="0.2">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c r="AB990" s="36"/>
      <c r="AC990" s="36"/>
      <c r="AD990" s="36"/>
      <c r="AE990" s="36"/>
      <c r="AF990" s="36"/>
      <c r="AG990" s="36"/>
      <c r="AH990" s="36"/>
      <c r="AI990" s="36"/>
      <c r="AJ990" s="36"/>
      <c r="AK990" s="36"/>
      <c r="AL990" s="36"/>
      <c r="AM990" s="36"/>
      <c r="AN990" s="36"/>
      <c r="AO990" s="36"/>
      <c r="AP990" s="36"/>
      <c r="AQ990" s="36"/>
      <c r="AR990" s="36"/>
      <c r="AS990" s="36"/>
      <c r="AT990" s="36"/>
      <c r="AU990" s="36"/>
      <c r="AV990" s="36"/>
      <c r="AW990" s="36"/>
      <c r="AX990" s="36"/>
      <c r="AY990" s="36"/>
      <c r="AZ990" s="36"/>
      <c r="BA990" s="36"/>
      <c r="BB990" s="36"/>
      <c r="BC990" s="36"/>
      <c r="BD990" s="36"/>
      <c r="BE990" s="36"/>
      <c r="BF990" s="36"/>
      <c r="BG990" s="36"/>
      <c r="BH990" s="36"/>
      <c r="BI990" s="36"/>
      <c r="BJ990" s="36"/>
      <c r="BK990" s="36"/>
      <c r="BL990" s="36"/>
      <c r="BM990" s="36"/>
      <c r="BN990" s="36"/>
      <c r="BO990" s="36"/>
      <c r="BP990" s="36"/>
      <c r="BQ990" s="36"/>
      <c r="BR990" s="36"/>
      <c r="BS990" s="36"/>
      <c r="BT990" s="36"/>
      <c r="BU990" s="36"/>
      <c r="BV990" s="36"/>
      <c r="BW990" s="36"/>
      <c r="BX990" s="36"/>
      <c r="BY990" s="36"/>
      <c r="BZ990" s="36"/>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row>
    <row r="991" spans="1:107" ht="15.75" customHeight="1" x14ac:dyDescent="0.2">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c r="AB991" s="36"/>
      <c r="AC991" s="36"/>
      <c r="AD991" s="36"/>
      <c r="AE991" s="36"/>
      <c r="AF991" s="36"/>
      <c r="AG991" s="36"/>
      <c r="AH991" s="36"/>
      <c r="AI991" s="36"/>
      <c r="AJ991" s="36"/>
      <c r="AK991" s="36"/>
      <c r="AL991" s="36"/>
      <c r="AM991" s="36"/>
      <c r="AN991" s="36"/>
      <c r="AO991" s="36"/>
      <c r="AP991" s="36"/>
      <c r="AQ991" s="36"/>
      <c r="AR991" s="36"/>
      <c r="AS991" s="36"/>
      <c r="AT991" s="36"/>
      <c r="AU991" s="36"/>
      <c r="AV991" s="36"/>
      <c r="AW991" s="36"/>
      <c r="AX991" s="36"/>
      <c r="AY991" s="36"/>
      <c r="AZ991" s="36"/>
      <c r="BA991" s="36"/>
      <c r="BB991" s="36"/>
      <c r="BC991" s="36"/>
      <c r="BD991" s="36"/>
      <c r="BE991" s="36"/>
      <c r="BF991" s="36"/>
      <c r="BG991" s="36"/>
      <c r="BH991" s="36"/>
      <c r="BI991" s="36"/>
      <c r="BJ991" s="36"/>
      <c r="BK991" s="36"/>
      <c r="BL991" s="36"/>
      <c r="BM991" s="36"/>
      <c r="BN991" s="36"/>
      <c r="BO991" s="36"/>
      <c r="BP991" s="36"/>
      <c r="BQ991" s="36"/>
      <c r="BR991" s="36"/>
      <c r="BS991" s="36"/>
      <c r="BT991" s="36"/>
      <c r="BU991" s="36"/>
      <c r="BV991" s="36"/>
      <c r="BW991" s="36"/>
      <c r="BX991" s="36"/>
      <c r="BY991" s="36"/>
      <c r="BZ991" s="36"/>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row>
    <row r="992" spans="1:107" ht="15.75" customHeight="1" x14ac:dyDescent="0.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c r="AB992" s="36"/>
      <c r="AC992" s="36"/>
      <c r="AD992" s="36"/>
      <c r="AE992" s="36"/>
      <c r="AF992" s="36"/>
      <c r="AG992" s="36"/>
      <c r="AH992" s="36"/>
      <c r="AI992" s="36"/>
      <c r="AJ992" s="36"/>
      <c r="AK992" s="36"/>
      <c r="AL992" s="36"/>
      <c r="AM992" s="36"/>
      <c r="AN992" s="36"/>
      <c r="AO992" s="36"/>
      <c r="AP992" s="36"/>
      <c r="AQ992" s="36"/>
      <c r="AR992" s="36"/>
      <c r="AS992" s="36"/>
      <c r="AT992" s="36"/>
      <c r="AU992" s="36"/>
      <c r="AV992" s="36"/>
      <c r="AW992" s="36"/>
      <c r="AX992" s="36"/>
      <c r="AY992" s="36"/>
      <c r="AZ992" s="36"/>
      <c r="BA992" s="36"/>
      <c r="BB992" s="36"/>
      <c r="BC992" s="36"/>
      <c r="BD992" s="36"/>
      <c r="BE992" s="36"/>
      <c r="BF992" s="36"/>
      <c r="BG992" s="36"/>
      <c r="BH992" s="36"/>
      <c r="BI992" s="36"/>
      <c r="BJ992" s="36"/>
      <c r="BK992" s="36"/>
      <c r="BL992" s="36"/>
      <c r="BM992" s="36"/>
      <c r="BN992" s="36"/>
      <c r="BO992" s="36"/>
      <c r="BP992" s="36"/>
      <c r="BQ992" s="36"/>
      <c r="BR992" s="36"/>
      <c r="BS992" s="36"/>
      <c r="BT992" s="36"/>
      <c r="BU992" s="36"/>
      <c r="BV992" s="36"/>
      <c r="BW992" s="36"/>
      <c r="BX992" s="36"/>
      <c r="BY992" s="36"/>
      <c r="BZ992" s="36"/>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row>
    <row r="993" spans="1:107" ht="15.75" customHeight="1" x14ac:dyDescent="0.2">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c r="AB993" s="36"/>
      <c r="AC993" s="36"/>
      <c r="AD993" s="36"/>
      <c r="AE993" s="36"/>
      <c r="AF993" s="36"/>
      <c r="AG993" s="36"/>
      <c r="AH993" s="36"/>
      <c r="AI993" s="36"/>
      <c r="AJ993" s="36"/>
      <c r="AK993" s="36"/>
      <c r="AL993" s="36"/>
      <c r="AM993" s="36"/>
      <c r="AN993" s="36"/>
      <c r="AO993" s="36"/>
      <c r="AP993" s="36"/>
      <c r="AQ993" s="36"/>
      <c r="AR993" s="36"/>
      <c r="AS993" s="36"/>
      <c r="AT993" s="36"/>
      <c r="AU993" s="36"/>
      <c r="AV993" s="36"/>
      <c r="AW993" s="36"/>
      <c r="AX993" s="36"/>
      <c r="AY993" s="36"/>
      <c r="AZ993" s="36"/>
      <c r="BA993" s="36"/>
      <c r="BB993" s="36"/>
      <c r="BC993" s="36"/>
      <c r="BD993" s="36"/>
      <c r="BE993" s="36"/>
      <c r="BF993" s="36"/>
      <c r="BG993" s="36"/>
      <c r="BH993" s="36"/>
      <c r="BI993" s="36"/>
      <c r="BJ993" s="36"/>
      <c r="BK993" s="36"/>
      <c r="BL993" s="36"/>
      <c r="BM993" s="36"/>
      <c r="BN993" s="36"/>
      <c r="BO993" s="36"/>
      <c r="BP993" s="36"/>
      <c r="BQ993" s="36"/>
      <c r="BR993" s="36"/>
      <c r="BS993" s="36"/>
      <c r="BT993" s="36"/>
      <c r="BU993" s="36"/>
      <c r="BV993" s="36"/>
      <c r="BW993" s="36"/>
      <c r="BX993" s="36"/>
      <c r="BY993" s="36"/>
      <c r="BZ993" s="36"/>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row>
    <row r="994" spans="1:107" ht="15.75" customHeight="1" x14ac:dyDescent="0.2">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6"/>
      <c r="AC994" s="36"/>
      <c r="AD994" s="36"/>
      <c r="AE994" s="36"/>
      <c r="AF994" s="36"/>
      <c r="AG994" s="36"/>
      <c r="AH994" s="36"/>
      <c r="AI994" s="36"/>
      <c r="AJ994" s="36"/>
      <c r="AK994" s="36"/>
      <c r="AL994" s="36"/>
      <c r="AM994" s="36"/>
      <c r="AN994" s="36"/>
      <c r="AO994" s="36"/>
      <c r="AP994" s="36"/>
      <c r="AQ994" s="36"/>
      <c r="AR994" s="36"/>
      <c r="AS994" s="36"/>
      <c r="AT994" s="36"/>
      <c r="AU994" s="36"/>
      <c r="AV994" s="36"/>
      <c r="AW994" s="36"/>
      <c r="AX994" s="36"/>
      <c r="AY994" s="36"/>
      <c r="AZ994" s="36"/>
      <c r="BA994" s="36"/>
      <c r="BB994" s="36"/>
      <c r="BC994" s="36"/>
      <c r="BD994" s="36"/>
      <c r="BE994" s="36"/>
      <c r="BF994" s="36"/>
      <c r="BG994" s="36"/>
      <c r="BH994" s="36"/>
      <c r="BI994" s="36"/>
      <c r="BJ994" s="36"/>
      <c r="BK994" s="36"/>
      <c r="BL994" s="36"/>
      <c r="BM994" s="36"/>
      <c r="BN994" s="36"/>
      <c r="BO994" s="36"/>
      <c r="BP994" s="36"/>
      <c r="BQ994" s="36"/>
      <c r="BR994" s="36"/>
      <c r="BS994" s="36"/>
      <c r="BT994" s="36"/>
      <c r="BU994" s="36"/>
      <c r="BV994" s="36"/>
      <c r="BW994" s="36"/>
      <c r="BX994" s="36"/>
      <c r="BY994" s="36"/>
      <c r="BZ994" s="36"/>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row>
    <row r="995" spans="1:107" ht="15.75" customHeight="1" x14ac:dyDescent="0.2">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c r="AB995" s="36"/>
      <c r="AC995" s="36"/>
      <c r="AD995" s="36"/>
      <c r="AE995" s="36"/>
      <c r="AF995" s="36"/>
      <c r="AG995" s="36"/>
      <c r="AH995" s="36"/>
      <c r="AI995" s="36"/>
      <c r="AJ995" s="36"/>
      <c r="AK995" s="36"/>
      <c r="AL995" s="36"/>
      <c r="AM995" s="36"/>
      <c r="AN995" s="36"/>
      <c r="AO995" s="36"/>
      <c r="AP995" s="36"/>
      <c r="AQ995" s="36"/>
      <c r="AR995" s="36"/>
      <c r="AS995" s="36"/>
      <c r="AT995" s="36"/>
      <c r="AU995" s="36"/>
      <c r="AV995" s="36"/>
      <c r="AW995" s="36"/>
      <c r="AX995" s="36"/>
      <c r="AY995" s="36"/>
      <c r="AZ995" s="36"/>
      <c r="BA995" s="36"/>
      <c r="BB995" s="36"/>
      <c r="BC995" s="36"/>
      <c r="BD995" s="36"/>
      <c r="BE995" s="36"/>
      <c r="BF995" s="36"/>
      <c r="BG995" s="36"/>
      <c r="BH995" s="36"/>
      <c r="BI995" s="36"/>
      <c r="BJ995" s="36"/>
      <c r="BK995" s="36"/>
      <c r="BL995" s="36"/>
      <c r="BM995" s="36"/>
      <c r="BN995" s="36"/>
      <c r="BO995" s="36"/>
      <c r="BP995" s="36"/>
      <c r="BQ995" s="36"/>
      <c r="BR995" s="36"/>
      <c r="BS995" s="36"/>
      <c r="BT995" s="36"/>
      <c r="BU995" s="36"/>
      <c r="BV995" s="36"/>
      <c r="BW995" s="36"/>
      <c r="BX995" s="36"/>
      <c r="BY995" s="36"/>
      <c r="BZ995" s="36"/>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row>
    <row r="996" spans="1:107" ht="15.75" customHeight="1" x14ac:dyDescent="0.2">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c r="AB996" s="36"/>
      <c r="AC996" s="36"/>
      <c r="AD996" s="36"/>
      <c r="AE996" s="36"/>
      <c r="AF996" s="36"/>
      <c r="AG996" s="36"/>
      <c r="AH996" s="36"/>
      <c r="AI996" s="36"/>
      <c r="AJ996" s="36"/>
      <c r="AK996" s="36"/>
      <c r="AL996" s="36"/>
      <c r="AM996" s="36"/>
      <c r="AN996" s="36"/>
      <c r="AO996" s="36"/>
      <c r="AP996" s="36"/>
      <c r="AQ996" s="36"/>
      <c r="AR996" s="36"/>
      <c r="AS996" s="36"/>
      <c r="AT996" s="36"/>
      <c r="AU996" s="36"/>
      <c r="AV996" s="36"/>
      <c r="AW996" s="36"/>
      <c r="AX996" s="36"/>
      <c r="AY996" s="36"/>
      <c r="AZ996" s="36"/>
      <c r="BA996" s="36"/>
      <c r="BB996" s="36"/>
      <c r="BC996" s="36"/>
      <c r="BD996" s="36"/>
      <c r="BE996" s="36"/>
      <c r="BF996" s="36"/>
      <c r="BG996" s="36"/>
      <c r="BH996" s="36"/>
      <c r="BI996" s="36"/>
      <c r="BJ996" s="36"/>
      <c r="BK996" s="36"/>
      <c r="BL996" s="36"/>
      <c r="BM996" s="36"/>
      <c r="BN996" s="36"/>
      <c r="BO996" s="36"/>
      <c r="BP996" s="36"/>
      <c r="BQ996" s="36"/>
      <c r="BR996" s="36"/>
      <c r="BS996" s="36"/>
      <c r="BT996" s="36"/>
      <c r="BU996" s="36"/>
      <c r="BV996" s="36"/>
      <c r="BW996" s="36"/>
      <c r="BX996" s="36"/>
      <c r="BY996" s="36"/>
      <c r="BZ996" s="36"/>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row>
    <row r="997" spans="1:107" ht="15.75" customHeight="1" x14ac:dyDescent="0.2">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c r="AB997" s="36"/>
      <c r="AC997" s="36"/>
      <c r="AD997" s="36"/>
      <c r="AE997" s="36"/>
      <c r="AF997" s="36"/>
      <c r="AG997" s="36"/>
      <c r="AH997" s="36"/>
      <c r="AI997" s="36"/>
      <c r="AJ997" s="36"/>
      <c r="AK997" s="36"/>
      <c r="AL997" s="36"/>
      <c r="AM997" s="36"/>
      <c r="AN997" s="36"/>
      <c r="AO997" s="36"/>
      <c r="AP997" s="36"/>
      <c r="AQ997" s="36"/>
      <c r="AR997" s="36"/>
      <c r="AS997" s="36"/>
      <c r="AT997" s="36"/>
      <c r="AU997" s="36"/>
      <c r="AV997" s="36"/>
      <c r="AW997" s="36"/>
      <c r="AX997" s="36"/>
      <c r="AY997" s="36"/>
      <c r="AZ997" s="36"/>
      <c r="BA997" s="36"/>
      <c r="BB997" s="36"/>
      <c r="BC997" s="36"/>
      <c r="BD997" s="36"/>
      <c r="BE997" s="36"/>
      <c r="BF997" s="36"/>
      <c r="BG997" s="36"/>
      <c r="BH997" s="36"/>
      <c r="BI997" s="36"/>
      <c r="BJ997" s="36"/>
      <c r="BK997" s="36"/>
      <c r="BL997" s="36"/>
      <c r="BM997" s="36"/>
      <c r="BN997" s="36"/>
      <c r="BO997" s="36"/>
      <c r="BP997" s="36"/>
      <c r="BQ997" s="36"/>
      <c r="BR997" s="36"/>
      <c r="BS997" s="36"/>
      <c r="BT997" s="36"/>
      <c r="BU997" s="36"/>
      <c r="BV997" s="36"/>
      <c r="BW997" s="36"/>
      <c r="BX997" s="36"/>
      <c r="BY997" s="36"/>
      <c r="BZ997" s="36"/>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row>
    <row r="998" spans="1:107" ht="15.75" customHeight="1" x14ac:dyDescent="0.2">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c r="AB998" s="36"/>
      <c r="AC998" s="36"/>
      <c r="AD998" s="36"/>
      <c r="AE998" s="36"/>
      <c r="AF998" s="36"/>
      <c r="AG998" s="36"/>
      <c r="AH998" s="36"/>
      <c r="AI998" s="36"/>
      <c r="AJ998" s="36"/>
      <c r="AK998" s="36"/>
      <c r="AL998" s="36"/>
      <c r="AM998" s="36"/>
      <c r="AN998" s="36"/>
      <c r="AO998" s="36"/>
      <c r="AP998" s="36"/>
      <c r="AQ998" s="36"/>
      <c r="AR998" s="36"/>
      <c r="AS998" s="36"/>
      <c r="AT998" s="36"/>
      <c r="AU998" s="36"/>
      <c r="AV998" s="36"/>
      <c r="AW998" s="36"/>
      <c r="AX998" s="36"/>
      <c r="AY998" s="36"/>
      <c r="AZ998" s="36"/>
      <c r="BA998" s="36"/>
      <c r="BB998" s="36"/>
      <c r="BC998" s="36"/>
      <c r="BD998" s="36"/>
      <c r="BE998" s="36"/>
      <c r="BF998" s="36"/>
      <c r="BG998" s="36"/>
      <c r="BH998" s="36"/>
      <c r="BI998" s="36"/>
      <c r="BJ998" s="36"/>
      <c r="BK998" s="36"/>
      <c r="BL998" s="36"/>
      <c r="BM998" s="36"/>
      <c r="BN998" s="36"/>
      <c r="BO998" s="36"/>
      <c r="BP998" s="36"/>
      <c r="BQ998" s="36"/>
      <c r="BR998" s="36"/>
      <c r="BS998" s="36"/>
      <c r="BT998" s="36"/>
      <c r="BU998" s="36"/>
      <c r="BV998" s="36"/>
      <c r="BW998" s="36"/>
      <c r="BX998" s="36"/>
      <c r="BY998" s="36"/>
      <c r="BZ998" s="36"/>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row>
    <row r="999" spans="1:107" ht="15.75" customHeight="1" x14ac:dyDescent="0.2">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c r="AB999" s="36"/>
      <c r="AC999" s="36"/>
      <c r="AD999" s="36"/>
      <c r="AE999" s="36"/>
      <c r="AF999" s="36"/>
      <c r="AG999" s="36"/>
      <c r="AH999" s="36"/>
      <c r="AI999" s="36"/>
      <c r="AJ999" s="36"/>
      <c r="AK999" s="36"/>
      <c r="AL999" s="36"/>
      <c r="AM999" s="36"/>
      <c r="AN999" s="36"/>
      <c r="AO999" s="36"/>
      <c r="AP999" s="36"/>
      <c r="AQ999" s="36"/>
      <c r="AR999" s="36"/>
      <c r="AS999" s="36"/>
      <c r="AT999" s="36"/>
      <c r="AU999" s="36"/>
      <c r="AV999" s="36"/>
      <c r="AW999" s="36"/>
      <c r="AX999" s="36"/>
      <c r="AY999" s="36"/>
      <c r="AZ999" s="36"/>
      <c r="BA999" s="36"/>
      <c r="BB999" s="36"/>
      <c r="BC999" s="36"/>
      <c r="BD999" s="36"/>
      <c r="BE999" s="36"/>
      <c r="BF999" s="36"/>
      <c r="BG999" s="36"/>
      <c r="BH999" s="36"/>
      <c r="BI999" s="36"/>
      <c r="BJ999" s="36"/>
      <c r="BK999" s="36"/>
      <c r="BL999" s="36"/>
      <c r="BM999" s="36"/>
      <c r="BN999" s="36"/>
      <c r="BO999" s="36"/>
      <c r="BP999" s="36"/>
      <c r="BQ999" s="36"/>
      <c r="BR999" s="36"/>
      <c r="BS999" s="36"/>
      <c r="BT999" s="36"/>
      <c r="BU999" s="36"/>
      <c r="BV999" s="36"/>
      <c r="BW999" s="36"/>
      <c r="BX999" s="36"/>
      <c r="BY999" s="36"/>
      <c r="BZ999" s="36"/>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row>
    <row r="1000" spans="1:107" ht="15.75" customHeight="1" x14ac:dyDescent="0.2">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c r="AB1000" s="36"/>
      <c r="AC1000" s="36"/>
      <c r="AD1000" s="36"/>
      <c r="AE1000" s="36"/>
      <c r="AF1000" s="36"/>
      <c r="AG1000" s="36"/>
      <c r="AH1000" s="36"/>
      <c r="AI1000" s="36"/>
      <c r="AJ1000" s="36"/>
      <c r="AK1000" s="36"/>
      <c r="AL1000" s="36"/>
      <c r="AM1000" s="36"/>
      <c r="AN1000" s="36"/>
      <c r="AO1000" s="36"/>
      <c r="AP1000" s="36"/>
      <c r="AQ1000" s="36"/>
      <c r="AR1000" s="36"/>
      <c r="AS1000" s="36"/>
      <c r="AT1000" s="36"/>
      <c r="AU1000" s="36"/>
      <c r="AV1000" s="36"/>
      <c r="AW1000" s="36"/>
      <c r="AX1000" s="36"/>
      <c r="AY1000" s="36"/>
      <c r="AZ1000" s="36"/>
      <c r="BA1000" s="36"/>
      <c r="BB1000" s="36"/>
      <c r="BC1000" s="36"/>
      <c r="BD1000" s="36"/>
      <c r="BE1000" s="36"/>
      <c r="BF1000" s="36"/>
      <c r="BG1000" s="36"/>
      <c r="BH1000" s="36"/>
      <c r="BI1000" s="36"/>
      <c r="BJ1000" s="36"/>
      <c r="BK1000" s="36"/>
      <c r="BL1000" s="36"/>
      <c r="BM1000" s="36"/>
      <c r="BN1000" s="36"/>
      <c r="BO1000" s="36"/>
      <c r="BP1000" s="36"/>
      <c r="BQ1000" s="36"/>
      <c r="BR1000" s="36"/>
      <c r="BS1000" s="36"/>
      <c r="BT1000" s="36"/>
      <c r="BU1000" s="36"/>
      <c r="BV1000" s="36"/>
      <c r="BW1000" s="36"/>
      <c r="BX1000" s="36"/>
      <c r="BY1000" s="36"/>
      <c r="BZ1000" s="36"/>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row>
  </sheetData>
  <autoFilter ref="A11:BO21"/>
  <mergeCells count="380">
    <mergeCell ref="CT33:CX33"/>
    <mergeCell ref="CY33:DC33"/>
    <mergeCell ref="CO32:CP32"/>
    <mergeCell ref="CQ32:CS32"/>
    <mergeCell ref="BA33:BE33"/>
    <mergeCell ref="AV33:AZ33"/>
    <mergeCell ref="CJ33:CN33"/>
    <mergeCell ref="CO33:CS33"/>
    <mergeCell ref="CE31:CI31"/>
    <mergeCell ref="BZ30:CD30"/>
    <mergeCell ref="BZ31:CD31"/>
    <mergeCell ref="BU30:BY30"/>
    <mergeCell ref="BU31:BY31"/>
    <mergeCell ref="BF33:BJ33"/>
    <mergeCell ref="BK33:BO33"/>
    <mergeCell ref="BZ33:CD33"/>
    <mergeCell ref="BP33:BT33"/>
    <mergeCell ref="BU33:BY33"/>
    <mergeCell ref="CE33:CI33"/>
    <mergeCell ref="CB32:CD32"/>
    <mergeCell ref="BF32:BG32"/>
    <mergeCell ref="BK32:BL32"/>
    <mergeCell ref="BZ32:CA32"/>
    <mergeCell ref="BR32:BT32"/>
    <mergeCell ref="BP32:BQ32"/>
    <mergeCell ref="BU32:BV32"/>
    <mergeCell ref="BW32:BY32"/>
    <mergeCell ref="BM32:BO32"/>
    <mergeCell ref="AL33:AP33"/>
    <mergeCell ref="AG32:AH32"/>
    <mergeCell ref="AG33:AK33"/>
    <mergeCell ref="AQ33:AU33"/>
    <mergeCell ref="AQ32:AR32"/>
    <mergeCell ref="AI32:AK32"/>
    <mergeCell ref="AL32:AM32"/>
    <mergeCell ref="AG31:AK31"/>
    <mergeCell ref="AV30:AZ30"/>
    <mergeCell ref="AQ30:AU30"/>
    <mergeCell ref="AX32:AZ32"/>
    <mergeCell ref="AS32:AU32"/>
    <mergeCell ref="AV32:AW32"/>
    <mergeCell ref="CY28:DC28"/>
    <mergeCell ref="CY29:DC29"/>
    <mergeCell ref="CY31:DC31"/>
    <mergeCell ref="CT32:CU32"/>
    <mergeCell ref="CT31:CX31"/>
    <mergeCell ref="CO30:CS30"/>
    <mergeCell ref="CT30:CX30"/>
    <mergeCell ref="CJ30:CN30"/>
    <mergeCell ref="CV32:CX32"/>
    <mergeCell ref="CY32:CZ32"/>
    <mergeCell ref="CY30:DC30"/>
    <mergeCell ref="DA32:DC32"/>
    <mergeCell ref="CO29:CS29"/>
    <mergeCell ref="CJ31:CN31"/>
    <mergeCell ref="CO31:CS31"/>
    <mergeCell ref="CJ32:CK32"/>
    <mergeCell ref="CL32:CN32"/>
    <mergeCell ref="O23:Q23"/>
    <mergeCell ref="M23:N23"/>
    <mergeCell ref="CO28:CS28"/>
    <mergeCell ref="CJ28:CN28"/>
    <mergeCell ref="CJ29:CN29"/>
    <mergeCell ref="CT29:CX29"/>
    <mergeCell ref="CT28:CX28"/>
    <mergeCell ref="CE30:CI30"/>
    <mergeCell ref="CE32:CF32"/>
    <mergeCell ref="CG32:CI32"/>
    <mergeCell ref="AL30:AP30"/>
    <mergeCell ref="AL31:AP31"/>
    <mergeCell ref="AG30:AK30"/>
    <mergeCell ref="BA31:BE31"/>
    <mergeCell ref="AN32:AP32"/>
    <mergeCell ref="BA32:BB32"/>
    <mergeCell ref="BC32:BE32"/>
    <mergeCell ref="BA30:BE30"/>
    <mergeCell ref="AN23:AP23"/>
    <mergeCell ref="AB23:AC23"/>
    <mergeCell ref="AD23:AF23"/>
    <mergeCell ref="AQ28:AU28"/>
    <mergeCell ref="AQ27:AU27"/>
    <mergeCell ref="AG27:AK27"/>
    <mergeCell ref="W33:AA33"/>
    <mergeCell ref="AB33:AF33"/>
    <mergeCell ref="R33:V33"/>
    <mergeCell ref="M33:Q33"/>
    <mergeCell ref="M30:Q30"/>
    <mergeCell ref="R30:V30"/>
    <mergeCell ref="W23:X23"/>
    <mergeCell ref="Y23:AA23"/>
    <mergeCell ref="W27:AA27"/>
    <mergeCell ref="R27:V27"/>
    <mergeCell ref="W31:AA31"/>
    <mergeCell ref="R31:V31"/>
    <mergeCell ref="Y32:AA32"/>
    <mergeCell ref="W32:X32"/>
    <mergeCell ref="AB32:AC32"/>
    <mergeCell ref="AD32:AF32"/>
    <mergeCell ref="R29:V29"/>
    <mergeCell ref="M29:Q29"/>
    <mergeCell ref="W28:AA28"/>
    <mergeCell ref="AB31:AF31"/>
    <mergeCell ref="AB30:AF30"/>
    <mergeCell ref="W30:AA30"/>
    <mergeCell ref="M27:Q27"/>
    <mergeCell ref="M28:Q28"/>
    <mergeCell ref="AL25:AP25"/>
    <mergeCell ref="AQ26:AU26"/>
    <mergeCell ref="AQ25:AU25"/>
    <mergeCell ref="AQ24:AU24"/>
    <mergeCell ref="AL27:AP27"/>
    <mergeCell ref="AB28:AF28"/>
    <mergeCell ref="AI23:AK23"/>
    <mergeCell ref="AG23:AH23"/>
    <mergeCell ref="AG28:AK28"/>
    <mergeCell ref="AL28:AP28"/>
    <mergeCell ref="AX22:AZ22"/>
    <mergeCell ref="BA22:BB22"/>
    <mergeCell ref="AV23:AW23"/>
    <mergeCell ref="AQ22:AR22"/>
    <mergeCell ref="AX23:AZ23"/>
    <mergeCell ref="AS22:AU22"/>
    <mergeCell ref="BA28:BE28"/>
    <mergeCell ref="BA27:BE27"/>
    <mergeCell ref="BC23:BE23"/>
    <mergeCell ref="BC22:BE22"/>
    <mergeCell ref="AQ23:AR23"/>
    <mergeCell ref="AS23:AU23"/>
    <mergeCell ref="BA25:BE25"/>
    <mergeCell ref="CL23:CN23"/>
    <mergeCell ref="AQ29:AU29"/>
    <mergeCell ref="BK29:BO29"/>
    <mergeCell ref="BF29:BJ29"/>
    <mergeCell ref="BF30:BJ30"/>
    <mergeCell ref="BP30:BT30"/>
    <mergeCell ref="BK30:BO30"/>
    <mergeCell ref="AV31:AZ31"/>
    <mergeCell ref="AQ31:AU31"/>
    <mergeCell ref="BF31:BJ31"/>
    <mergeCell ref="BP31:BT31"/>
    <mergeCell ref="BK31:BO31"/>
    <mergeCell ref="BK28:BO28"/>
    <mergeCell ref="BF28:BJ28"/>
    <mergeCell ref="BA29:BE29"/>
    <mergeCell ref="AV27:AZ27"/>
    <mergeCell ref="AV26:AZ26"/>
    <mergeCell ref="AV25:AZ25"/>
    <mergeCell ref="BA24:BE24"/>
    <mergeCell ref="AV29:AZ29"/>
    <mergeCell ref="AV28:AZ28"/>
    <mergeCell ref="BF25:BJ25"/>
    <mergeCell ref="BK25:BO25"/>
    <mergeCell ref="AV24:AZ24"/>
    <mergeCell ref="CO26:CS26"/>
    <mergeCell ref="CO27:CS27"/>
    <mergeCell ref="CY27:DC27"/>
    <mergeCell ref="CT27:CX27"/>
    <mergeCell ref="CO25:CS25"/>
    <mergeCell ref="CO24:CS24"/>
    <mergeCell ref="CT24:CX24"/>
    <mergeCell ref="CY24:DC24"/>
    <mergeCell ref="CY25:DC25"/>
    <mergeCell ref="CY26:DC26"/>
    <mergeCell ref="CT25:CX25"/>
    <mergeCell ref="CT26:CX26"/>
    <mergeCell ref="BP10:BT10"/>
    <mergeCell ref="BF10:BJ10"/>
    <mergeCell ref="BK10:BO10"/>
    <mergeCell ref="BA10:BE10"/>
    <mergeCell ref="AV10:AZ10"/>
    <mergeCell ref="BZ10:CD10"/>
    <mergeCell ref="BU10:BY10"/>
    <mergeCell ref="CY10:DC10"/>
    <mergeCell ref="CJ10:CN10"/>
    <mergeCell ref="CO10:CS10"/>
    <mergeCell ref="CT10:CX10"/>
    <mergeCell ref="CE10:CI10"/>
    <mergeCell ref="CT23:CU23"/>
    <mergeCell ref="CV23:CX23"/>
    <mergeCell ref="CY22:CZ22"/>
    <mergeCell ref="CV22:CX22"/>
    <mergeCell ref="CT22:CU22"/>
    <mergeCell ref="DA22:DC22"/>
    <mergeCell ref="AV22:AW22"/>
    <mergeCell ref="BP23:BQ23"/>
    <mergeCell ref="BZ27:CD27"/>
    <mergeCell ref="BZ26:CD26"/>
    <mergeCell ref="CL22:CN22"/>
    <mergeCell ref="CO22:CP22"/>
    <mergeCell ref="CQ22:CS22"/>
    <mergeCell ref="BU24:BY24"/>
    <mergeCell ref="BP25:BT25"/>
    <mergeCell ref="BP24:BT24"/>
    <mergeCell ref="BU25:BY25"/>
    <mergeCell ref="BP26:BT26"/>
    <mergeCell ref="BP27:BT27"/>
    <mergeCell ref="BM23:BO23"/>
    <mergeCell ref="BW23:BY23"/>
    <mergeCell ref="BU23:BV23"/>
    <mergeCell ref="BA23:BB23"/>
    <mergeCell ref="BK23:BL23"/>
    <mergeCell ref="BZ29:CD29"/>
    <mergeCell ref="BZ28:CD28"/>
    <mergeCell ref="CE22:CF22"/>
    <mergeCell ref="CE23:CF23"/>
    <mergeCell ref="CE25:CI25"/>
    <mergeCell ref="CE26:CI26"/>
    <mergeCell ref="CE27:CI27"/>
    <mergeCell ref="CJ23:CK23"/>
    <mergeCell ref="CJ22:CK22"/>
    <mergeCell ref="CG22:CI22"/>
    <mergeCell ref="CB22:CD22"/>
    <mergeCell ref="CG23:CI23"/>
    <mergeCell ref="CE24:CI24"/>
    <mergeCell ref="CE29:CI29"/>
    <mergeCell ref="CE28:CI28"/>
    <mergeCell ref="BZ25:CD25"/>
    <mergeCell ref="BZ22:CA22"/>
    <mergeCell ref="BZ24:CD24"/>
    <mergeCell ref="BZ23:CA23"/>
    <mergeCell ref="CB23:CD23"/>
    <mergeCell ref="CJ24:CN24"/>
    <mergeCell ref="CJ26:CN26"/>
    <mergeCell ref="CJ27:CN27"/>
    <mergeCell ref="CJ25:CN25"/>
    <mergeCell ref="W4:AA4"/>
    <mergeCell ref="W5:AA5"/>
    <mergeCell ref="AB4:AF4"/>
    <mergeCell ref="M4:V4"/>
    <mergeCell ref="W10:AA10"/>
    <mergeCell ref="W7:X7"/>
    <mergeCell ref="T7:V7"/>
    <mergeCell ref="T8:V8"/>
    <mergeCell ref="R8:S8"/>
    <mergeCell ref="R10:V10"/>
    <mergeCell ref="R7:S7"/>
    <mergeCell ref="R5:V5"/>
    <mergeCell ref="R6:V6"/>
    <mergeCell ref="M6:Q6"/>
    <mergeCell ref="M5:Q5"/>
    <mergeCell ref="AB6:AF6"/>
    <mergeCell ref="W6:AA6"/>
    <mergeCell ref="AD7:AF7"/>
    <mergeCell ref="AB7:AC7"/>
    <mergeCell ref="Y7:AA7"/>
    <mergeCell ref="C7:G7"/>
    <mergeCell ref="H8:I8"/>
    <mergeCell ref="J8:L8"/>
    <mergeCell ref="H7:I7"/>
    <mergeCell ref="J7:L7"/>
    <mergeCell ref="W8:X8"/>
    <mergeCell ref="O8:Q8"/>
    <mergeCell ref="M8:N8"/>
    <mergeCell ref="AD8:AF8"/>
    <mergeCell ref="AL22:AM22"/>
    <mergeCell ref="AN22:AP22"/>
    <mergeCell ref="AL24:AP24"/>
    <mergeCell ref="AL23:AM23"/>
    <mergeCell ref="AL10:AP10"/>
    <mergeCell ref="V1:X1"/>
    <mergeCell ref="H1:T1"/>
    <mergeCell ref="A5:G5"/>
    <mergeCell ref="A4:L4"/>
    <mergeCell ref="H5:L5"/>
    <mergeCell ref="H24:L24"/>
    <mergeCell ref="A24:G24"/>
    <mergeCell ref="D2:F2"/>
    <mergeCell ref="A2:B2"/>
    <mergeCell ref="A8:B8"/>
    <mergeCell ref="O7:Q7"/>
    <mergeCell ref="M7:N7"/>
    <mergeCell ref="A7:B7"/>
    <mergeCell ref="A6:G6"/>
    <mergeCell ref="H6:L6"/>
    <mergeCell ref="A1:B1"/>
    <mergeCell ref="D1:E1"/>
    <mergeCell ref="F1:G1"/>
    <mergeCell ref="C8:G8"/>
    <mergeCell ref="BK24:BO24"/>
    <mergeCell ref="BF24:BJ24"/>
    <mergeCell ref="AQ10:AU10"/>
    <mergeCell ref="AG10:AK10"/>
    <mergeCell ref="Y8:AA8"/>
    <mergeCell ref="AB8:AC8"/>
    <mergeCell ref="A10:G10"/>
    <mergeCell ref="H10:L10"/>
    <mergeCell ref="H22:I22"/>
    <mergeCell ref="J22:L22"/>
    <mergeCell ref="J23:L23"/>
    <mergeCell ref="A22:G23"/>
    <mergeCell ref="H23:I23"/>
    <mergeCell ref="T23:V23"/>
    <mergeCell ref="T22:V22"/>
    <mergeCell ref="M22:N22"/>
    <mergeCell ref="O22:Q22"/>
    <mergeCell ref="W22:X22"/>
    <mergeCell ref="Y22:AA22"/>
    <mergeCell ref="R22:S22"/>
    <mergeCell ref="AI22:AK22"/>
    <mergeCell ref="AG22:AH22"/>
    <mergeCell ref="AD22:AF22"/>
    <mergeCell ref="AB22:AC22"/>
    <mergeCell ref="A27:G27"/>
    <mergeCell ref="H27:L27"/>
    <mergeCell ref="R26:V26"/>
    <mergeCell ref="AB25:AF25"/>
    <mergeCell ref="R25:V25"/>
    <mergeCell ref="W25:AA25"/>
    <mergeCell ref="AG25:AK25"/>
    <mergeCell ref="AG24:AK24"/>
    <mergeCell ref="AG26:AK26"/>
    <mergeCell ref="M26:Q26"/>
    <mergeCell ref="W26:AA26"/>
    <mergeCell ref="AB26:AF26"/>
    <mergeCell ref="H26:L26"/>
    <mergeCell ref="H25:L25"/>
    <mergeCell ref="A26:G26"/>
    <mergeCell ref="A25:G25"/>
    <mergeCell ref="M24:Q24"/>
    <mergeCell ref="M25:Q25"/>
    <mergeCell ref="AB27:AF27"/>
    <mergeCell ref="A30:G30"/>
    <mergeCell ref="H30:L30"/>
    <mergeCell ref="H28:L28"/>
    <mergeCell ref="M31:Q31"/>
    <mergeCell ref="A31:G32"/>
    <mergeCell ref="H32:I32"/>
    <mergeCell ref="A33:G33"/>
    <mergeCell ref="H31:L31"/>
    <mergeCell ref="J32:L32"/>
    <mergeCell ref="H33:L33"/>
    <mergeCell ref="A29:G29"/>
    <mergeCell ref="A28:G28"/>
    <mergeCell ref="O32:Q32"/>
    <mergeCell ref="M32:N32"/>
    <mergeCell ref="R32:S32"/>
    <mergeCell ref="R28:V28"/>
    <mergeCell ref="T32:V32"/>
    <mergeCell ref="W29:AA29"/>
    <mergeCell ref="AB29:AF29"/>
    <mergeCell ref="H29:L29"/>
    <mergeCell ref="BU26:BY26"/>
    <mergeCell ref="BK26:BO26"/>
    <mergeCell ref="BK27:BO27"/>
    <mergeCell ref="BF27:BJ27"/>
    <mergeCell ref="BF26:BJ26"/>
    <mergeCell ref="BA26:BE26"/>
    <mergeCell ref="BU28:BY28"/>
    <mergeCell ref="BU27:BY27"/>
    <mergeCell ref="BU29:BY29"/>
    <mergeCell ref="BP29:BT29"/>
    <mergeCell ref="BP28:BT28"/>
    <mergeCell ref="AG29:AK29"/>
    <mergeCell ref="AL29:AP29"/>
    <mergeCell ref="AL26:AP26"/>
    <mergeCell ref="BH32:BJ32"/>
    <mergeCell ref="CO23:CP23"/>
    <mergeCell ref="CQ23:CS23"/>
    <mergeCell ref="CY23:CZ23"/>
    <mergeCell ref="DA23:DC23"/>
    <mergeCell ref="M10:Q10"/>
    <mergeCell ref="AB10:AF10"/>
    <mergeCell ref="R24:V24"/>
    <mergeCell ref="R23:S23"/>
    <mergeCell ref="H2:L2"/>
    <mergeCell ref="M2:AF2"/>
    <mergeCell ref="AB5:AF5"/>
    <mergeCell ref="BH22:BJ22"/>
    <mergeCell ref="BF22:BG22"/>
    <mergeCell ref="BU22:BV22"/>
    <mergeCell ref="BW22:BY22"/>
    <mergeCell ref="BF23:BG23"/>
    <mergeCell ref="BH23:BJ23"/>
    <mergeCell ref="BP22:BQ22"/>
    <mergeCell ref="BK22:BL22"/>
    <mergeCell ref="BM22:BO22"/>
    <mergeCell ref="BR22:BT22"/>
    <mergeCell ref="BR23:BT23"/>
    <mergeCell ref="AB24:AF24"/>
    <mergeCell ref="W24:AA24"/>
  </mergeCells>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5" defaultRowHeight="15" customHeight="1" x14ac:dyDescent="0.15"/>
  <cols>
    <col min="1" max="26" width="8.6640625" customWidth="1"/>
  </cols>
  <sheetData>
    <row r="1" spans="1:1" ht="12.75" customHeight="1" x14ac:dyDescent="0.15">
      <c r="A1" t="s">
        <v>0</v>
      </c>
    </row>
    <row r="2" spans="1:1" ht="12.75" customHeight="1" x14ac:dyDescent="0.15">
      <c r="A2" t="s">
        <v>1</v>
      </c>
    </row>
    <row r="3" spans="1:1" ht="12.75" customHeight="1" x14ac:dyDescent="0.15">
      <c r="A3" t="s">
        <v>2</v>
      </c>
    </row>
    <row r="4" spans="1:1" ht="12.75" customHeight="1" x14ac:dyDescent="0.15">
      <c r="A4" t="s">
        <v>3</v>
      </c>
    </row>
    <row r="5" spans="1:1" ht="12.75" customHeight="1" x14ac:dyDescent="0.15">
      <c r="A5" t="s">
        <v>4</v>
      </c>
    </row>
    <row r="6" spans="1:1" ht="12.75" customHeight="1" x14ac:dyDescent="0.15"/>
    <row r="7" spans="1:1" ht="12.75" customHeight="1" x14ac:dyDescent="0.15"/>
    <row r="8" spans="1:1" ht="12.75" customHeight="1" x14ac:dyDescent="0.15"/>
    <row r="9" spans="1:1" ht="12.75" customHeight="1" x14ac:dyDescent="0.15"/>
    <row r="10" spans="1:1" ht="12.75" customHeight="1" x14ac:dyDescent="0.15"/>
    <row r="11" spans="1:1" ht="12.75" customHeight="1" x14ac:dyDescent="0.15"/>
    <row r="12" spans="1:1" ht="12.75" customHeight="1" x14ac:dyDescent="0.15"/>
    <row r="13" spans="1:1" ht="12.75" customHeight="1" x14ac:dyDescent="0.15"/>
    <row r="14" spans="1:1" ht="12.75" customHeight="1" x14ac:dyDescent="0.15"/>
    <row r="15" spans="1:1" ht="12.75" customHeight="1" x14ac:dyDescent="0.15"/>
    <row r="16" spans="1: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Bid Summary NEW TEMPLATE</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2018-03-21T07:54:21Z</dcterms:created>
  <dcterms:modified xsi:type="dcterms:W3CDTF">2018-03-21T11:05:51Z</dcterms:modified>
</cp:coreProperties>
</file>