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id Summary NEW TEMPLATE" sheetId="1" r:id="rId3"/>
    <sheet state="hidden" name="Sheet1" sheetId="2" r:id="rId4"/>
  </sheets>
  <definedNames>
    <definedName hidden="1" localSheetId="0" name="_xlnm._FilterDatabase">'Bid Summary NEW TEMPLATE'!$A$11:$BC$21</definedName>
  </definedNames>
  <calcPr/>
</workbook>
</file>

<file path=xl/sharedStrings.xml><?xml version="1.0" encoding="utf-8"?>
<sst xmlns="http://schemas.openxmlformats.org/spreadsheetml/2006/main" count="274" uniqueCount="92">
  <si>
    <t>DDP</t>
  </si>
  <si>
    <t>FCA</t>
  </si>
  <si>
    <t>EXW</t>
  </si>
  <si>
    <t>DAT</t>
  </si>
  <si>
    <t>CIP</t>
  </si>
  <si>
    <t>END USER DEPARTMENT</t>
  </si>
  <si>
    <t>ABCDF</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</si>
  <si>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</si>
  <si>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</si>
  <si>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</si>
  <si>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</si>
  <si>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</si>
  <si>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</si>
  <si>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</si>
  <si>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</si>
  <si>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</si>
  <si>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</si>
  <si>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</si>
  <si>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</si>
  <si>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</si>
  <si>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</si>
  <si>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</si>
  <si>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</si>
  <si>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</si>
  <si>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</si>
  <si>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</si>
  <si>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</si>
  <si>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</si>
  <si>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</si>
  <si>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</si>
  <si>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</si>
  <si>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</si>
  <si>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</si>
  <si>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</si>
  <si>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</si>
  <si>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</si>
  <si>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</si>
  <si>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Supplier 1</t>
  </si>
  <si>
    <t>Supplier 2</t>
  </si>
  <si>
    <t>Supplier 3</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</si>
  <si>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</si>
  <si>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</si>
  <si>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</si>
  <si>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</si>
  <si>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</si>
  <si>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</si>
  <si>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</si>
  <si>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</si>
  <si>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</si>
  <si>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</si>
  <si>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</si>
  <si>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</si>
  <si>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</si>
  <si>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</si>
  <si>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</si>
  <si>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</si>
  <si>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</si>
  <si>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</si>
  <si>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</si>
  <si>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</si>
  <si>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</si>
  <si>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</si>
  <si>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</si>
  <si>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</si>
  <si>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</si>
  <si>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</si>
  <si>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Pump</t>
  </si>
  <si>
    <t>EA</t>
  </si>
  <si>
    <t xml:space="preserve">n/a </t>
  </si>
  <si>
    <t>ABCD1234567</t>
  </si>
  <si>
    <t>42 days</t>
  </si>
  <si>
    <t>Pump ABC</t>
  </si>
  <si>
    <t>56 days</t>
  </si>
  <si>
    <t>Pump QWERTY</t>
  </si>
  <si>
    <t xml:space="preserve">50 -60 Days </t>
  </si>
  <si>
    <t>Pump ASDFG</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</si>
  <si>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</si>
  <si>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</si>
  <si>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</si>
  <si>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</si>
  <si>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</si>
  <si>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</si>
  <si>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</si>
  <si>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</si>
  <si>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</si>
  <si>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</si>
  <si>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</si>
  <si>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</si>
  <si>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</si>
  <si>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</si>
  <si>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</si>
  <si>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r>
      <rPr/>
      <t xml:space="preserve">Please see evaluation result </t>
    </r>
    <r>
      <rPr>
        <rFont val="Calibri"/>
        <b/>
        <sz val="24.0"/>
      </rPr>
      <t>→→</t>
    </r>
  </si>
</sst>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 numFmtId="176" formatCode="&quot;$&quot;#,##0.00"/>
  </numFmts>
  <fonts count="18">
    <font>
      <sz val="10.0"/>
      <color rgb="FF000000"/>
      <name val="Arial"/>
    </font>
    <font>
      <b/>
      <sz val="24.0"/>
      <name val="Calibri"/>
    </font>
    <font/>
    <font>
      <b/>
      <sz val="24.0"/>
      <color rgb="FFFF0000"/>
      <name val="Calibri"/>
    </font>
    <font>
      <b/>
      <sz val="28.0"/>
      <name val="Calibri"/>
    </font>
    <font>
      <b/>
      <sz val="36.0"/>
      <name val="Calibri"/>
    </font>
    <font>
      <b/>
      <sz val="16.0"/>
      <color rgb="FF3F3F3F"/>
      <name val="Calibri"/>
    </font>
    <font>
      <b/>
      <sz val="20.0"/>
      <name val="Calibri"/>
    </font>
    <font>
      <b/>
      <sz val="14.0"/>
      <name val="Calibri"/>
    </font>
    <font>
      <b/>
      <sz val="26.0"/>
      <name val="Calibri"/>
    </font>
    <font>
      <sz val="20.0"/>
      <name val="Calibri"/>
    </font>
    <font>
      <b/>
      <sz val="22.0"/>
      <name val="Calibri"/>
    </font>
    <font>
      <b/>
      <sz val="12.0"/>
      <name val="Calibri"/>
    </font>
    <font>
      <sz val="22.0"/>
      <name val="Calibri"/>
    </font>
    <font>
      <sz val="12.0"/>
      <name val="Calibri"/>
    </font>
    <font>
      <b/>
      <sz val="18.0"/>
      <name val="Calibri"/>
    </font>
    <font>
      <sz val="24.0"/>
      <name val="Calibri"/>
    </font>
    <font>
      <sz val="11.0"/>
      <color rgb="FF000000"/>
      <name val="Calibri"/>
    </font>
  </fonts>
  <fills count="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s>
  <borders count="2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bottom style="medium">
        <color rgb="FF000000"/>
      </bottom>
    </border>
    <border>
      <right/>
      <top/>
      <bottom style="medium">
        <color rgb="FF000000"/>
      </bottom>
    </border>
    <border>
      <left/>
      <right style="medium">
        <color rgb="FF000000"/>
      </right>
      <top/>
      <bottom style="medium">
        <color rgb="FF000000"/>
      </bottom>
    </border>
    <border>
      <top/>
      <bottom style="medium">
        <color rgb="FF000000"/>
      </bottom>
    </border>
    <border>
      <left/>
      <right/>
      <top/>
      <bottom style="medium">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top/>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2" fontId="3" numFmtId="0" xfId="0" applyAlignment="1" applyBorder="1" applyFont="1">
      <alignment horizontal="center" shrinkToFit="0" vertical="center" wrapText="1"/>
    </xf>
    <xf borderId="1" fillId="2" fontId="4" numFmtId="0" xfId="0" applyAlignment="1" applyBorder="1" applyFont="1">
      <alignment horizontal="center" vertical="center"/>
    </xf>
    <xf borderId="1" fillId="2" fontId="3" numFmtId="14" xfId="0" applyAlignment="1" applyBorder="1" applyFont="1" applyNumberFormat="1">
      <alignment horizontal="center" vertical="center"/>
    </xf>
    <xf borderId="1" fillId="2" fontId="5" numFmtId="0" xfId="0" applyAlignment="1" applyBorder="1" applyFont="1">
      <alignment horizontal="center" vertical="center"/>
    </xf>
    <xf borderId="4" fillId="0" fontId="2" numFmtId="0" xfId="0" applyBorder="1" applyFont="1"/>
    <xf borderId="1"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3" fillId="2" fontId="6" numFmtId="164" xfId="0" applyAlignment="1" applyBorder="1" applyFont="1" applyNumberFormat="1">
      <alignment horizontal="center" shrinkToFit="0" vertical="center" wrapText="1"/>
    </xf>
    <xf borderId="0" fillId="0" fontId="7" numFmtId="0" xfId="0" applyAlignment="1" applyFont="1">
      <alignment shrinkToFit="0" vertical="center" wrapText="1"/>
    </xf>
    <xf borderId="0" fillId="0" fontId="8" numFmtId="0" xfId="0" applyAlignment="1" applyFont="1">
      <alignment horizontal="center" vertical="center"/>
    </xf>
    <xf borderId="5" fillId="2" fontId="1" numFmtId="0" xfId="0" applyAlignment="1" applyBorder="1" applyFont="1">
      <alignment horizontal="center" shrinkToFit="0" vertical="center" wrapText="1"/>
    </xf>
    <xf borderId="6" fillId="0" fontId="2" numFmtId="0" xfId="0" applyBorder="1" applyFont="1"/>
    <xf borderId="7" fillId="2" fontId="3" numFmtId="165" xfId="0" applyAlignment="1" applyBorder="1" applyFont="1" applyNumberFormat="1">
      <alignment horizontal="center" shrinkToFit="0" vertical="center" wrapText="1"/>
    </xf>
    <xf borderId="8" fillId="0" fontId="2" numFmtId="0" xfId="0" applyBorder="1" applyFont="1"/>
    <xf borderId="9" fillId="2" fontId="3" numFmtId="0" xfId="0" applyAlignment="1" applyBorder="1" applyFont="1">
      <alignment shrinkToFit="0" vertical="center" wrapText="1"/>
    </xf>
    <xf borderId="10" fillId="3" fontId="1" numFmtId="0" xfId="0" applyAlignment="1" applyBorder="1" applyFill="1" applyFont="1">
      <alignment horizontal="center" vertical="center"/>
    </xf>
    <xf borderId="11" fillId="0" fontId="2" numFmtId="0" xfId="0" applyBorder="1" applyFont="1"/>
    <xf borderId="12" fillId="0" fontId="2" numFmtId="0" xfId="0" applyBorder="1" applyFont="1"/>
    <xf borderId="10" fillId="3" fontId="9" numFmtId="0" xfId="0" applyAlignment="1" applyBorder="1" applyFont="1">
      <alignment horizontal="center" shrinkToFit="0" vertical="center" wrapText="1"/>
    </xf>
    <xf borderId="13" fillId="3" fontId="1" numFmtId="0" xfId="0" applyAlignment="1" applyBorder="1" applyFont="1">
      <alignment vertical="center"/>
    </xf>
    <xf borderId="0" fillId="0" fontId="8" numFmtId="0" xfId="0" applyAlignment="1" applyFont="1">
      <alignment vertical="center"/>
    </xf>
    <xf borderId="0" fillId="0" fontId="8" numFmtId="0" xfId="0" applyAlignment="1" applyFont="1">
      <alignment shrinkToFit="0" vertical="center" wrapText="1"/>
    </xf>
    <xf borderId="14" fillId="0" fontId="10" numFmtId="0" xfId="0" applyAlignment="1" applyBorder="1" applyFont="1">
      <alignment shrinkToFit="0" vertical="center" wrapText="1"/>
    </xf>
    <xf borderId="0" fillId="0" fontId="10" numFmtId="0" xfId="0" applyAlignment="1" applyFont="1">
      <alignment shrinkToFit="0" vertical="center" wrapText="1"/>
    </xf>
    <xf borderId="0" fillId="0" fontId="10" numFmtId="164" xfId="0" applyAlignment="1" applyFont="1" applyNumberFormat="1">
      <alignment shrinkToFit="0" vertical="center" wrapText="1"/>
    </xf>
    <xf borderId="1" fillId="2" fontId="11" numFmtId="0" xfId="0" applyAlignment="1" applyBorder="1" applyFont="1">
      <alignment horizontal="center" vertical="center"/>
    </xf>
    <xf borderId="1" fillId="2" fontId="11" numFmtId="0" xfId="0" applyAlignment="1" applyBorder="1" applyFont="1">
      <alignment horizontal="left" shrinkToFit="0" vertical="center" wrapText="1"/>
    </xf>
    <xf borderId="1" fillId="2" fontId="11" numFmtId="0" xfId="0" applyAlignment="1" applyBorder="1" applyFont="1">
      <alignment horizontal="center" shrinkToFit="0" vertical="center" wrapText="1"/>
    </xf>
    <xf borderId="0" fillId="0" fontId="12" numFmtId="0" xfId="0" applyAlignment="1" applyFont="1">
      <alignment shrinkToFit="0" vertical="center" wrapText="1"/>
    </xf>
    <xf borderId="1" fillId="4" fontId="13" numFmtId="0" xfId="0" applyAlignment="1" applyBorder="1" applyFill="1" applyFont="1">
      <alignment horizontal="left" vertical="center"/>
    </xf>
    <xf borderId="0" fillId="0" fontId="12" numFmtId="0" xfId="0" applyAlignment="1" applyFont="1">
      <alignment vertical="center"/>
    </xf>
    <xf borderId="1" fillId="3" fontId="13" numFmtId="0" xfId="0" applyAlignment="1" applyBorder="1" applyFont="1">
      <alignment horizontal="left" vertical="center"/>
    </xf>
    <xf borderId="1" fillId="3" fontId="13" numFmtId="0" xfId="0" applyAlignment="1" applyBorder="1" applyFont="1">
      <alignment horizontal="center" vertical="center"/>
    </xf>
    <xf borderId="1" fillId="0" fontId="13" numFmtId="0" xfId="0" applyAlignment="1" applyBorder="1" applyFont="1">
      <alignment horizontal="left" vertical="center"/>
    </xf>
    <xf borderId="1" fillId="0" fontId="13" numFmtId="166" xfId="0" applyAlignment="1" applyBorder="1" applyFont="1" applyNumberFormat="1">
      <alignment horizontal="center" vertical="center"/>
    </xf>
    <xf borderId="0" fillId="0" fontId="14" numFmtId="167" xfId="0" applyAlignment="1" applyFont="1" applyNumberFormat="1">
      <alignment horizontal="left" vertical="center"/>
    </xf>
    <xf borderId="0" fillId="0" fontId="14" numFmtId="0" xfId="0" applyAlignment="1" applyFont="1">
      <alignment horizontal="left" vertical="center"/>
    </xf>
    <xf borderId="0" fillId="0" fontId="14" numFmtId="15" xfId="0" applyAlignment="1" applyFont="1" applyNumberFormat="1">
      <alignment horizontal="left" vertical="center"/>
    </xf>
    <xf borderId="1" fillId="5" fontId="4" numFmtId="0" xfId="0" applyAlignment="1" applyBorder="1" applyFill="1" applyFont="1">
      <alignment horizontal="center" shrinkToFit="0" vertical="center" wrapText="1"/>
    </xf>
    <xf borderId="1" fillId="4" fontId="1" numFmtId="168" xfId="0" applyAlignment="1" applyBorder="1" applyFont="1" applyNumberFormat="1">
      <alignment horizontal="center" shrinkToFit="0" vertical="center" wrapText="1"/>
    </xf>
    <xf borderId="1" fillId="5" fontId="1" numFmtId="168" xfId="0" applyAlignment="1" applyBorder="1" applyFont="1" applyNumberFormat="1">
      <alignment horizontal="center" shrinkToFit="0" vertical="center" wrapText="1"/>
    </xf>
    <xf borderId="15" fillId="3" fontId="7" numFmtId="0" xfId="0" applyAlignment="1" applyBorder="1" applyFont="1">
      <alignment horizontal="center" shrinkToFit="0" vertical="center" wrapText="1"/>
    </xf>
    <xf borderId="15" fillId="3" fontId="11" numFmtId="169" xfId="0" applyAlignment="1" applyBorder="1" applyFont="1" applyNumberFormat="1">
      <alignment horizontal="center" shrinkToFit="0" vertical="center" wrapText="1"/>
    </xf>
    <xf borderId="3" fillId="3" fontId="11" numFmtId="169" xfId="0" applyAlignment="1" applyBorder="1" applyFont="1" applyNumberFormat="1">
      <alignment horizontal="center" shrinkToFit="0" vertical="center" wrapText="1"/>
    </xf>
    <xf borderId="15" fillId="3" fontId="11" numFmtId="0" xfId="0" applyAlignment="1" applyBorder="1" applyFont="1">
      <alignment horizontal="center" shrinkToFit="0" vertical="center" wrapText="1"/>
    </xf>
    <xf borderId="15" fillId="3" fontId="11" numFmtId="49" xfId="0" applyAlignment="1" applyBorder="1" applyFont="1" applyNumberFormat="1">
      <alignment horizontal="center" shrinkToFit="0" vertical="center" wrapText="1"/>
    </xf>
    <xf borderId="3" fillId="0" fontId="15" numFmtId="0" xfId="0" applyAlignment="1" applyBorder="1" applyFont="1">
      <alignment horizontal="center" shrinkToFit="0" vertical="center" wrapText="1"/>
    </xf>
    <xf borderId="3" fillId="4" fontId="16" numFmtId="0" xfId="0" applyAlignment="1" applyBorder="1" applyFont="1">
      <alignment horizontal="center" shrinkToFit="0" vertical="center" wrapText="1"/>
    </xf>
    <xf borderId="16" fillId="0" fontId="16" numFmtId="3" xfId="0" applyAlignment="1" applyBorder="1" applyFont="1" applyNumberFormat="1">
      <alignment horizontal="center" shrinkToFit="0" vertical="center" wrapText="1"/>
    </xf>
    <xf borderId="16" fillId="0" fontId="16" numFmtId="170" xfId="0" applyAlignment="1" applyBorder="1" applyFont="1" applyNumberFormat="1">
      <alignment horizontal="center" shrinkToFit="0" vertical="center" wrapText="1"/>
    </xf>
    <xf borderId="3" fillId="0" fontId="16" numFmtId="170" xfId="0" applyAlignment="1" applyBorder="1" applyFont="1" applyNumberFormat="1">
      <alignment horizontal="center" shrinkToFit="0" vertical="center" wrapText="1"/>
    </xf>
    <xf borderId="3" fillId="4" fontId="13" numFmtId="0" xfId="0" applyAlignment="1" applyBorder="1" applyFont="1">
      <alignment horizontal="center" shrinkToFit="0" vertical="center" wrapText="1"/>
    </xf>
    <xf borderId="16" fillId="0" fontId="13" numFmtId="170" xfId="0" applyAlignment="1" applyBorder="1" applyFont="1" applyNumberFormat="1">
      <alignment horizontal="center" shrinkToFit="0" vertical="center" wrapText="1"/>
    </xf>
    <xf borderId="3" fillId="0" fontId="13" numFmtId="170" xfId="0" applyAlignment="1" applyBorder="1" applyFont="1" applyNumberFormat="1">
      <alignment horizontal="center" shrinkToFit="0" vertical="center" wrapText="1"/>
    </xf>
    <xf borderId="16" fillId="0" fontId="13" numFmtId="171" xfId="0" applyAlignment="1" applyBorder="1" applyFont="1" applyNumberFormat="1">
      <alignment horizontal="center" shrinkToFit="0" vertical="center" wrapText="1"/>
    </xf>
    <xf borderId="17" fillId="3" fontId="1" numFmtId="0" xfId="0" applyAlignment="1" applyBorder="1" applyFont="1">
      <alignment horizontal="center" shrinkToFit="0" vertical="center" wrapText="1"/>
    </xf>
    <xf borderId="18" fillId="0" fontId="2" numFmtId="0" xfId="0" applyBorder="1" applyFont="1"/>
    <xf borderId="19" fillId="0" fontId="2" numFmtId="0" xfId="0" applyBorder="1" applyFont="1"/>
    <xf borderId="1" fillId="0" fontId="7" numFmtId="49" xfId="0" applyAlignment="1" applyBorder="1" applyFont="1" applyNumberFormat="1">
      <alignment horizontal="center" shrinkToFit="0" vertical="center" wrapText="1"/>
    </xf>
    <xf borderId="1" fillId="3" fontId="7" numFmtId="2" xfId="0" applyAlignment="1" applyBorder="1" applyFont="1" applyNumberFormat="1">
      <alignment horizontal="center" shrinkToFit="0" vertical="center" wrapText="1"/>
    </xf>
    <xf borderId="20" fillId="0" fontId="2" numFmtId="0" xfId="0" applyBorder="1" applyFont="1"/>
    <xf borderId="14" fillId="0" fontId="2" numFmtId="0" xfId="0" applyBorder="1" applyFont="1"/>
    <xf borderId="21" fillId="0" fontId="2" numFmtId="0" xfId="0" applyBorder="1" applyFont="1"/>
    <xf borderId="1" fillId="4" fontId="7" numFmtId="172" xfId="0" applyAlignment="1" applyBorder="1" applyFont="1" applyNumberFormat="1">
      <alignment horizontal="center" shrinkToFit="0" vertical="center" wrapText="1"/>
    </xf>
    <xf borderId="1" fillId="4" fontId="7" numFmtId="173"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4" fontId="7" numFmtId="168" xfId="0" applyAlignment="1" applyBorder="1" applyFont="1" applyNumberFormat="1">
      <alignment horizontal="center" shrinkToFit="0" vertical="center" wrapText="1"/>
    </xf>
    <xf borderId="1" fillId="4" fontId="7" numFmtId="174" xfId="0" applyAlignment="1" applyBorder="1" applyFont="1" applyNumberFormat="1">
      <alignment horizontal="center" shrinkToFit="0" vertical="center" wrapText="1"/>
    </xf>
    <xf borderId="1" fillId="4" fontId="7" numFmtId="49"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1" fillId="0" fontId="7" numFmtId="175" xfId="0" applyAlignment="1" applyBorder="1" applyFont="1" applyNumberFormat="1">
      <alignment horizontal="center" shrinkToFit="0" vertical="center" wrapText="1"/>
    </xf>
    <xf borderId="1" fillId="0" fontId="7" numFmtId="173" xfId="0" applyAlignment="1" applyBorder="1" applyFont="1" applyNumberFormat="1">
      <alignment horizontal="center" shrinkToFit="0" vertical="center" wrapText="1"/>
    </xf>
    <xf borderId="1" fillId="0" fontId="7" numFmtId="168" xfId="0" applyAlignment="1" applyBorder="1" applyFont="1" applyNumberFormat="1">
      <alignment horizontal="center" shrinkToFit="0" vertical="center" wrapText="1"/>
    </xf>
    <xf borderId="1" fillId="4" fontId="1" numFmtId="176" xfId="0" applyAlignment="1" applyBorder="1" applyFont="1" applyNumberFormat="1">
      <alignment horizontal="center" shrinkToFit="0" vertical="center" wrapText="1"/>
    </xf>
    <xf borderId="0" fillId="0" fontId="17" numFmtId="0" xfId="0" applyAlignment="1" applyFont="1">
      <alignment shrinkToFit="0" vertical="center" wrapText="1"/>
    </xf>
    <xf borderId="0" fillId="0" fontId="14" numFmtId="0" xfId="0" applyAlignment="1" applyFont="1">
      <alignment shrinkToFit="0" vertical="center" wrapText="1"/>
    </xf>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352425</xdr:rowOff>
    </xdr:to>
    <xdr:sp>
      <xdr:nvSpPr>
        <xdr:cNvPr id="4" name="Shape 4"/>
        <xdr:cNvSpPr txBox="1"/>
      </xdr:nvSpPr>
      <xdr:spPr>
        <a:xfrm>
          <a:off x="5336475" y="3603788"/>
          <a:ext cx="19050" cy="352425"/>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-9525</xdr:colOff>
      <xdr:row>30</xdr:row>
      <xdr:rowOff>0</xdr:rowOff>
    </xdr:from>
    <xdr:to>
      <xdr:col>6</xdr:col>
      <xdr:colOff>28575</xdr:colOff>
      <xdr:row>30</xdr:row>
      <xdr:rowOff>304800</xdr:rowOff>
    </xdr:to>
    <xdr:sp>
      <xdr:nvSpPr>
        <xdr:cNvPr id="5" name="Shape 5"/>
        <xdr:cNvSpPr txBox="1"/>
      </xdr:nvSpPr>
      <xdr:spPr>
        <a:xfrm>
          <a:off x="5336475" y="3627600"/>
          <a:ext cx="19050" cy="3048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3</xdr:col>
      <xdr:colOff>285750</xdr:colOff>
      <xdr:row>30</xdr:row>
      <xdr:rowOff>0</xdr:rowOff>
    </xdr:from>
    <xdr:to>
      <xdr:col>3</xdr:col>
      <xdr:colOff>323850</xdr:colOff>
      <xdr:row>30</xdr:row>
      <xdr:rowOff>342900</xdr:rowOff>
    </xdr:to>
    <xdr:sp>
      <xdr:nvSpPr>
        <xdr:cNvPr id="3" name="Shape 3"/>
        <xdr:cNvSpPr txBox="1"/>
      </xdr:nvSpPr>
      <xdr:spPr>
        <a:xfrm>
          <a:off x="5336475" y="3608550"/>
          <a:ext cx="19050" cy="34290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twoCellAnchor>
    <xdr:from>
      <xdr:col>6</xdr:col>
      <xdr:colOff>333375</xdr:colOff>
      <xdr:row>30</xdr:row>
      <xdr:rowOff>0</xdr:rowOff>
    </xdr:from>
    <xdr:to>
      <xdr:col>6</xdr:col>
      <xdr:colOff>371475</xdr:colOff>
      <xdr:row>30</xdr:row>
      <xdr:rowOff>361950</xdr:rowOff>
    </xdr:to>
    <xdr:sp>
      <xdr:nvSpPr>
        <xdr:cNvPr id="6" name="Shape 6"/>
        <xdr:cNvSpPr txBox="1"/>
      </xdr:nvSpPr>
      <xdr:spPr>
        <a:xfrm>
          <a:off x="5336475" y="3599025"/>
          <a:ext cx="19050" cy="361950"/>
        </a:xfrm>
        <a:prstGeom prst="rect">
          <a:avLst/>
        </a:prstGeom>
        <a:noFill/>
        <a:ln>
          <a:noFill/>
        </a:ln>
      </xdr:spPr>
      <xdr:txBody>
        <a:bodyPr anchorCtr="0" anchor="ctr" bIns="91425" lIns="91425" rIns="91425" wrap="square" tIns="91425">
          <a:noAutofit/>
        </a:bodyPr>
        <a:lstStyle/>
        <a:p>
          <a:pPr indent="0" lvl="0" marL="0">
            <a:spcBef>
              <a:spcPts val="0"/>
            </a:spcBef>
            <a:buNone/>
          </a:pPr>
          <a:r>
            <a:t/>
          </a: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7.0" ySplit="11.0" topLeftCell="H12" activePane="bottomRight" state="frozen"/>
      <selection activeCell="H1" sqref="H1" pane="topRight"/>
      <selection activeCell="A12" sqref="A12" pane="bottomLeft"/>
      <selection activeCell="H12" sqref="H12" pane="bottomRight"/>
    </sheetView>
  </sheetViews>
  <sheetFormatPr customHeight="1" defaultColWidth="14.43" defaultRowHeight="15.0"/>
  <cols>
    <col customWidth="1" min="1" max="1" width="6.57"/>
    <col customWidth="1" min="2" max="2" width="21.29"/>
    <col customWidth="1" min="3" max="3" width="97.14"/>
    <col customWidth="1" min="4" max="4" width="9.43"/>
    <col customWidth="1" min="5" max="5" width="11.57"/>
    <col customWidth="1" min="6" max="6" width="61.86"/>
    <col customWidth="1" min="7" max="7" width="40.86"/>
    <col customWidth="1" min="8" max="8" width="24.57"/>
    <col customWidth="1" min="9" max="9" width="29.29"/>
    <col customWidth="1" min="10" max="10" width="31.71"/>
    <col customWidth="1" min="11" max="11" width="30.71"/>
    <col customWidth="1" min="12" max="12" width="24.57"/>
    <col customWidth="1" min="13" max="13" width="34.14"/>
    <col customWidth="1" min="14" max="14" width="42.57"/>
    <col customWidth="1" min="15" max="15" width="24.57"/>
    <col customWidth="1" min="16" max="16" width="28.43"/>
    <col customWidth="1" min="17" max="17" width="40.14"/>
    <col customWidth="1" min="18" max="18" width="42.57"/>
    <col customWidth="1" min="19" max="19" width="36.43"/>
    <col customWidth="1" min="20" max="21" width="24.57"/>
    <col customWidth="1" min="22" max="22" width="29.86"/>
    <col customWidth="1" min="23" max="25" width="24.57"/>
    <col customWidth="1" min="26" max="26" width="36.0"/>
    <col customWidth="1" min="27" max="27" width="52.71"/>
    <col customWidth="1" min="28" max="87" width="24.57"/>
  </cols>
  <sheetData>
    <row r="1" ht="185.25" customHeight="1">
      <c r="A1" s="1" t="s">
        <v>5</v>
      </c>
      <c r="B1" s="2"/>
      <c r="C1" s="3" t="s">
        <v>6</v>
      </c>
      <c r="D1" s="4" t="s">
        <v>7</v>
      </c>
      <c r="E1" s="2"/>
      <c r="F1" s="5">
        <f>TODAY()</f>
        <v>43093</v>
      </c>
      <c r="G1" s="2"/>
      <c r="H1" s="6" t="s">
        <v>8</v>
      </c>
      <c r="I1" s="7"/>
      <c r="J1" s="7"/>
      <c r="K1" s="7"/>
      <c r="L1" s="7"/>
      <c r="M1" s="7"/>
      <c r="N1" s="7"/>
      <c r="O1" s="7"/>
      <c r="P1" s="7"/>
      <c r="Q1" s="7"/>
      <c r="R1" s="2"/>
      <c r="S1" s="8" t="s">
        <v>9</v>
      </c>
      <c r="T1" s="7"/>
      <c r="U1" s="2"/>
      <c r="V1" s="9" t="s">
        <v>10</v>
      </c>
      <c r="W1" s="9" t="s">
        <v>11</v>
      </c>
      <c r="X1" s="9" t="s">
        <v>12</v>
      </c>
      <c r="Y1" s="9" t="s">
        <v>13</v>
      </c>
      <c r="Z1" s="9" t="s">
        <v>14</v>
      </c>
      <c r="AA1" s="10">
        <v>6.1</v>
      </c>
      <c r="AB1" s="11"/>
      <c r="AC1" s="11"/>
      <c r="AD1" s="11"/>
      <c r="AE1" s="11"/>
      <c r="AF1" s="11"/>
      <c r="AG1" s="11"/>
      <c r="AH1" s="11"/>
      <c r="AI1" s="11"/>
      <c r="AJ1" s="11"/>
      <c r="AK1" s="11"/>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row>
    <row r="2" ht="138.0" customHeight="1">
      <c r="A2" s="13" t="s">
        <v>15</v>
      </c>
      <c r="B2" s="14"/>
      <c r="C2" s="15">
        <f>R23</f>
        <v>24689.15082</v>
      </c>
      <c r="D2" s="13" t="s">
        <v>16</v>
      </c>
      <c r="E2" s="16"/>
      <c r="F2" s="14"/>
      <c r="G2" s="17" t="s">
        <v>17</v>
      </c>
      <c r="H2" s="18" t="s">
        <v>18</v>
      </c>
      <c r="I2" s="19"/>
      <c r="J2" s="19"/>
      <c r="K2" s="20"/>
      <c r="L2" s="21" t="s">
        <v>19</v>
      </c>
      <c r="M2" s="19"/>
      <c r="N2" s="19"/>
      <c r="O2" s="19"/>
      <c r="P2" s="19"/>
      <c r="Q2" s="19"/>
      <c r="R2" s="19"/>
      <c r="S2" s="19"/>
      <c r="T2" s="19"/>
      <c r="U2" s="19"/>
      <c r="V2" s="19"/>
      <c r="W2" s="19"/>
      <c r="X2" s="19"/>
      <c r="Y2" s="19"/>
      <c r="Z2" s="19"/>
      <c r="AA2" s="20"/>
      <c r="AB2" s="22"/>
      <c r="AC2" s="22"/>
      <c r="AD2" s="22"/>
      <c r="AE2" s="22"/>
      <c r="AF2" s="22"/>
      <c r="AG2" s="22"/>
      <c r="AH2" s="22"/>
      <c r="AI2" s="22"/>
      <c r="AJ2" s="22"/>
      <c r="AK2" s="22"/>
      <c r="AL2" s="2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row>
    <row r="3" ht="30.75" customHeight="1">
      <c r="A3" s="12"/>
      <c r="B3" s="23"/>
      <c r="C3" s="24"/>
      <c r="D3" s="24"/>
      <c r="E3" s="24"/>
      <c r="F3" s="24"/>
      <c r="G3" s="24"/>
      <c r="H3" s="24"/>
      <c r="I3" s="24"/>
      <c r="J3" s="24"/>
      <c r="K3" s="24"/>
      <c r="L3" s="24"/>
      <c r="M3" s="24"/>
      <c r="N3" s="24"/>
      <c r="O3" s="24"/>
      <c r="P3" s="12"/>
      <c r="Q3" s="25"/>
      <c r="R3" s="12"/>
      <c r="S3" s="25"/>
      <c r="T3" s="12"/>
      <c r="U3" s="26"/>
      <c r="V3" s="26"/>
      <c r="W3" s="26"/>
      <c r="X3" s="26"/>
      <c r="Y3" s="26"/>
      <c r="Z3" s="12"/>
      <c r="AA3" s="26"/>
      <c r="AB3" s="26"/>
      <c r="AC3" s="26"/>
      <c r="AD3" s="26"/>
      <c r="AE3" s="26"/>
      <c r="AF3" s="12"/>
      <c r="AG3" s="27"/>
      <c r="AH3" s="27"/>
      <c r="AI3" s="27"/>
      <c r="AJ3" s="27"/>
      <c r="AK3" s="27"/>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row>
    <row r="4" ht="36.75" customHeight="1">
      <c r="A4" s="28" t="s">
        <v>20</v>
      </c>
      <c r="B4" s="7"/>
      <c r="C4" s="7"/>
      <c r="D4" s="7"/>
      <c r="E4" s="7"/>
      <c r="F4" s="7"/>
      <c r="G4" s="7"/>
      <c r="H4" s="7"/>
      <c r="I4" s="7"/>
      <c r="J4" s="7"/>
      <c r="K4" s="2"/>
      <c r="L4" s="28" t="s">
        <v>21</v>
      </c>
      <c r="M4" s="7"/>
      <c r="N4" s="7"/>
      <c r="O4" s="7"/>
      <c r="P4" s="7"/>
      <c r="Q4" s="7"/>
      <c r="R4" s="7"/>
      <c r="S4" s="2"/>
      <c r="T4" s="28" t="s">
        <v>22</v>
      </c>
      <c r="U4" s="7"/>
      <c r="V4" s="7"/>
      <c r="W4" s="2"/>
      <c r="X4" s="28" t="s">
        <v>23</v>
      </c>
      <c r="Y4" s="7"/>
      <c r="Z4" s="7"/>
      <c r="AA4" s="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row>
    <row r="5" ht="88.5" customHeight="1">
      <c r="A5" s="29" t="s">
        <v>24</v>
      </c>
      <c r="B5" s="7"/>
      <c r="C5" s="7"/>
      <c r="D5" s="7"/>
      <c r="E5" s="7"/>
      <c r="F5" s="7"/>
      <c r="G5" s="2"/>
      <c r="H5" s="30" t="s">
        <v>25</v>
      </c>
      <c r="I5" s="7"/>
      <c r="J5" s="7"/>
      <c r="K5" s="2"/>
      <c r="L5" s="30" t="s">
        <v>26</v>
      </c>
      <c r="M5" s="7"/>
      <c r="N5" s="7"/>
      <c r="O5" s="2"/>
      <c r="P5" s="30" t="s">
        <v>27</v>
      </c>
      <c r="Q5" s="7"/>
      <c r="R5" s="7"/>
      <c r="S5" s="2"/>
      <c r="T5" s="30" t="s">
        <v>28</v>
      </c>
      <c r="U5" s="7"/>
      <c r="V5" s="7"/>
      <c r="W5" s="2"/>
      <c r="X5" s="30" t="s">
        <v>29</v>
      </c>
      <c r="Y5" s="7"/>
      <c r="Z5" s="7"/>
      <c r="AA5" s="2"/>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row>
    <row r="6" ht="31.5" customHeight="1">
      <c r="A6" s="32" t="s">
        <v>30</v>
      </c>
      <c r="B6" s="7"/>
      <c r="C6" s="7"/>
      <c r="D6" s="7"/>
      <c r="E6" s="7"/>
      <c r="F6" s="7"/>
      <c r="G6" s="2"/>
      <c r="H6" s="32"/>
      <c r="I6" s="7"/>
      <c r="J6" s="7"/>
      <c r="K6" s="2"/>
      <c r="L6" s="32" t="s">
        <v>31</v>
      </c>
      <c r="M6" s="7"/>
      <c r="N6" s="7"/>
      <c r="O6" s="2"/>
      <c r="P6" s="32" t="s">
        <v>32</v>
      </c>
      <c r="Q6" s="7"/>
      <c r="R6" s="7"/>
      <c r="S6" s="2"/>
      <c r="T6" s="32" t="s">
        <v>33</v>
      </c>
      <c r="U6" s="7"/>
      <c r="V6" s="7"/>
      <c r="W6" s="2"/>
      <c r="X6" s="32" t="s">
        <v>30</v>
      </c>
      <c r="Y6" s="7"/>
      <c r="Z6" s="7"/>
      <c r="AA6" s="2"/>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row>
    <row r="7" ht="31.5" customHeight="1">
      <c r="A7" s="34" t="s">
        <v>34</v>
      </c>
      <c r="B7" s="2"/>
      <c r="C7" s="35"/>
      <c r="D7" s="7"/>
      <c r="E7" s="7"/>
      <c r="F7" s="7"/>
      <c r="G7" s="2"/>
      <c r="H7" s="34" t="s">
        <v>34</v>
      </c>
      <c r="I7" s="2"/>
      <c r="J7" s="35"/>
      <c r="K7" s="2"/>
      <c r="L7" s="34" t="s">
        <v>34</v>
      </c>
      <c r="M7" s="2"/>
      <c r="N7" s="35"/>
      <c r="O7" s="2"/>
      <c r="P7" s="34" t="s">
        <v>34</v>
      </c>
      <c r="Q7" s="2"/>
      <c r="R7" s="35"/>
      <c r="S7" s="2"/>
      <c r="T7" s="34" t="s">
        <v>34</v>
      </c>
      <c r="U7" s="2"/>
      <c r="V7" s="35"/>
      <c r="W7" s="2"/>
      <c r="X7" s="34" t="s">
        <v>34</v>
      </c>
      <c r="Y7" s="2"/>
      <c r="Z7" s="35"/>
      <c r="AA7" s="2"/>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row>
    <row r="8" ht="31.5" customHeight="1">
      <c r="A8" s="36" t="s">
        <v>35</v>
      </c>
      <c r="B8" s="2"/>
      <c r="C8" s="37">
        <f>TODAY()+0</f>
        <v>43093</v>
      </c>
      <c r="D8" s="7"/>
      <c r="E8" s="7"/>
      <c r="F8" s="7"/>
      <c r="G8" s="2"/>
      <c r="H8" s="36" t="s">
        <v>35</v>
      </c>
      <c r="I8" s="2"/>
      <c r="J8" s="35"/>
      <c r="K8" s="2"/>
      <c r="L8" s="36" t="s">
        <v>35</v>
      </c>
      <c r="M8" s="2"/>
      <c r="N8" s="35"/>
      <c r="O8" s="2"/>
      <c r="P8" s="36" t="s">
        <v>35</v>
      </c>
      <c r="Q8" s="2"/>
      <c r="R8" s="35"/>
      <c r="S8" s="2"/>
      <c r="T8" s="36" t="s">
        <v>35</v>
      </c>
      <c r="U8" s="2"/>
      <c r="V8" s="35"/>
      <c r="W8" s="2"/>
      <c r="X8" s="36" t="s">
        <v>35</v>
      </c>
      <c r="Y8" s="2"/>
      <c r="Z8" s="35"/>
      <c r="AA8" s="2"/>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row>
    <row r="9" ht="31.5" customHeight="1">
      <c r="A9" s="38"/>
      <c r="B9" s="38"/>
      <c r="C9" s="38"/>
      <c r="D9" s="39"/>
      <c r="E9" s="38"/>
      <c r="F9" s="38"/>
      <c r="G9" s="38"/>
      <c r="H9" s="39"/>
      <c r="I9" s="40"/>
      <c r="J9" s="39"/>
      <c r="K9" s="39"/>
      <c r="L9" s="39"/>
      <c r="M9" s="40"/>
      <c r="N9" s="39"/>
      <c r="O9" s="39"/>
      <c r="P9" s="39"/>
      <c r="Q9" s="39"/>
      <c r="R9" s="39"/>
      <c r="S9" s="39"/>
      <c r="T9" s="39"/>
      <c r="U9" s="39"/>
      <c r="V9" s="39"/>
      <c r="W9" s="39"/>
      <c r="X9" s="39"/>
      <c r="Y9" s="39"/>
      <c r="Z9" s="39"/>
      <c r="AA9" s="39"/>
      <c r="AB9" s="33"/>
      <c r="AC9" s="33"/>
      <c r="AD9" s="33"/>
      <c r="AE9" s="33"/>
      <c r="AF9" s="33"/>
      <c r="AG9" s="33"/>
      <c r="AH9" s="33"/>
      <c r="AI9" s="33"/>
      <c r="AJ9" s="33"/>
      <c r="AK9" s="33"/>
      <c r="AL9" s="33"/>
      <c r="AM9" s="33"/>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row>
    <row r="10" ht="72.0" customHeight="1">
      <c r="A10" s="41" t="s">
        <v>36</v>
      </c>
      <c r="B10" s="7"/>
      <c r="C10" s="7"/>
      <c r="D10" s="7"/>
      <c r="E10" s="7"/>
      <c r="F10" s="7"/>
      <c r="G10" s="2"/>
      <c r="H10" s="42" t="s">
        <v>37</v>
      </c>
      <c r="I10" s="7"/>
      <c r="J10" s="7"/>
      <c r="K10" s="2"/>
      <c r="L10" s="42" t="s">
        <v>38</v>
      </c>
      <c r="M10" s="7"/>
      <c r="N10" s="7"/>
      <c r="O10" s="2"/>
      <c r="P10" s="43" t="s">
        <v>39</v>
      </c>
      <c r="Q10" s="7"/>
      <c r="R10" s="7"/>
      <c r="S10" s="2"/>
      <c r="T10" s="42"/>
      <c r="U10" s="7"/>
      <c r="V10" s="7"/>
      <c r="W10" s="2"/>
      <c r="X10" s="42"/>
      <c r="Y10" s="7"/>
      <c r="Z10" s="7"/>
      <c r="AA10" s="2"/>
      <c r="AB10" s="42" t="s">
        <v>40</v>
      </c>
      <c r="AC10" s="7"/>
      <c r="AD10" s="7"/>
      <c r="AE10" s="2"/>
      <c r="AF10" s="42" t="s">
        <v>41</v>
      </c>
      <c r="AG10" s="7"/>
      <c r="AH10" s="7"/>
      <c r="AI10" s="2"/>
      <c r="AJ10" s="42" t="s">
        <v>42</v>
      </c>
      <c r="AK10" s="7"/>
      <c r="AL10" s="7"/>
      <c r="AM10" s="2"/>
      <c r="AN10" s="42" t="s">
        <v>43</v>
      </c>
      <c r="AO10" s="7"/>
      <c r="AP10" s="7"/>
      <c r="AQ10" s="2"/>
      <c r="AR10" s="42" t="s">
        <v>44</v>
      </c>
      <c r="AS10" s="7"/>
      <c r="AT10" s="7"/>
      <c r="AU10" s="2"/>
      <c r="AV10" s="42" t="s">
        <v>45</v>
      </c>
      <c r="AW10" s="7"/>
      <c r="AX10" s="7"/>
      <c r="AY10" s="2"/>
      <c r="AZ10" s="42" t="s">
        <v>46</v>
      </c>
      <c r="BA10" s="7"/>
      <c r="BB10" s="7"/>
      <c r="BC10" s="2"/>
      <c r="BD10" s="42" t="s">
        <v>47</v>
      </c>
      <c r="BE10" s="7"/>
      <c r="BF10" s="7"/>
      <c r="BG10" s="2"/>
      <c r="BH10" s="42" t="s">
        <v>48</v>
      </c>
      <c r="BI10" s="7"/>
      <c r="BJ10" s="7"/>
      <c r="BK10" s="2"/>
      <c r="BL10" s="42" t="s">
        <v>49</v>
      </c>
      <c r="BM10" s="7"/>
      <c r="BN10" s="7"/>
      <c r="BO10" s="2"/>
      <c r="BP10" s="42" t="s">
        <v>50</v>
      </c>
      <c r="BQ10" s="7"/>
      <c r="BR10" s="7"/>
      <c r="BS10" s="2"/>
      <c r="BT10" s="42" t="s">
        <v>51</v>
      </c>
      <c r="BU10" s="7"/>
      <c r="BV10" s="7"/>
      <c r="BW10" s="2"/>
      <c r="BX10" s="42" t="s">
        <v>52</v>
      </c>
      <c r="BY10" s="7"/>
      <c r="BZ10" s="7"/>
      <c r="CA10" s="2"/>
      <c r="CB10" s="42" t="s">
        <v>53</v>
      </c>
      <c r="CC10" s="7"/>
      <c r="CD10" s="7"/>
      <c r="CE10" s="2"/>
      <c r="CF10" s="42" t="s">
        <v>54</v>
      </c>
      <c r="CG10" s="7"/>
      <c r="CH10" s="7"/>
      <c r="CI10" s="2"/>
    </row>
    <row r="11" ht="100.5" customHeight="1">
      <c r="A11" s="44" t="s">
        <v>55</v>
      </c>
      <c r="B11" s="45" t="s">
        <v>56</v>
      </c>
      <c r="C11" s="46" t="s">
        <v>57</v>
      </c>
      <c r="D11" s="47" t="s">
        <v>58</v>
      </c>
      <c r="E11" s="48" t="s">
        <v>59</v>
      </c>
      <c r="F11" s="45" t="s">
        <v>60</v>
      </c>
      <c r="G11" s="45" t="s">
        <v>61</v>
      </c>
      <c r="H11" s="49" t="s">
        <v>62</v>
      </c>
      <c r="I11" s="49" t="s">
        <v>63</v>
      </c>
      <c r="J11" s="49" t="s">
        <v>64</v>
      </c>
      <c r="K11" s="49" t="s">
        <v>65</v>
      </c>
      <c r="L11" s="49" t="s">
        <v>62</v>
      </c>
      <c r="M11" s="49" t="s">
        <v>63</v>
      </c>
      <c r="N11" s="49" t="s">
        <v>64</v>
      </c>
      <c r="O11" s="49" t="s">
        <v>65</v>
      </c>
      <c r="P11" s="49" t="s">
        <v>62</v>
      </c>
      <c r="Q11" s="49" t="s">
        <v>63</v>
      </c>
      <c r="R11" s="49" t="s">
        <v>64</v>
      </c>
      <c r="S11" s="49" t="s">
        <v>65</v>
      </c>
      <c r="T11" s="49" t="s">
        <v>62</v>
      </c>
      <c r="U11" s="49" t="s">
        <v>63</v>
      </c>
      <c r="V11" s="49" t="s">
        <v>64</v>
      </c>
      <c r="W11" s="49" t="s">
        <v>65</v>
      </c>
      <c r="X11" s="49" t="s">
        <v>62</v>
      </c>
      <c r="Y11" s="49" t="s">
        <v>63</v>
      </c>
      <c r="Z11" s="49" t="s">
        <v>64</v>
      </c>
      <c r="AA11" s="49" t="s">
        <v>65</v>
      </c>
      <c r="AB11" s="49" t="s">
        <v>62</v>
      </c>
      <c r="AC11" s="49" t="s">
        <v>63</v>
      </c>
      <c r="AD11" s="49" t="s">
        <v>64</v>
      </c>
      <c r="AE11" s="49" t="s">
        <v>65</v>
      </c>
      <c r="AF11" s="49" t="s">
        <v>62</v>
      </c>
      <c r="AG11" s="49" t="s">
        <v>63</v>
      </c>
      <c r="AH11" s="49" t="s">
        <v>64</v>
      </c>
      <c r="AI11" s="49" t="s">
        <v>65</v>
      </c>
      <c r="AJ11" s="49" t="s">
        <v>62</v>
      </c>
      <c r="AK11" s="49" t="s">
        <v>63</v>
      </c>
      <c r="AL11" s="49" t="s">
        <v>64</v>
      </c>
      <c r="AM11" s="49" t="s">
        <v>65</v>
      </c>
      <c r="AN11" s="49" t="s">
        <v>62</v>
      </c>
      <c r="AO11" s="49" t="s">
        <v>63</v>
      </c>
      <c r="AP11" s="49" t="s">
        <v>64</v>
      </c>
      <c r="AQ11" s="49" t="s">
        <v>65</v>
      </c>
      <c r="AR11" s="49" t="s">
        <v>62</v>
      </c>
      <c r="AS11" s="49" t="s">
        <v>63</v>
      </c>
      <c r="AT11" s="49" t="s">
        <v>64</v>
      </c>
      <c r="AU11" s="49" t="s">
        <v>65</v>
      </c>
      <c r="AV11" s="49" t="s">
        <v>62</v>
      </c>
      <c r="AW11" s="49" t="s">
        <v>63</v>
      </c>
      <c r="AX11" s="49" t="s">
        <v>64</v>
      </c>
      <c r="AY11" s="49" t="s">
        <v>65</v>
      </c>
      <c r="AZ11" s="49" t="s">
        <v>62</v>
      </c>
      <c r="BA11" s="49" t="s">
        <v>63</v>
      </c>
      <c r="BB11" s="49" t="s">
        <v>64</v>
      </c>
      <c r="BC11" s="49" t="s">
        <v>65</v>
      </c>
      <c r="BD11" s="49" t="s">
        <v>62</v>
      </c>
      <c r="BE11" s="49" t="s">
        <v>63</v>
      </c>
      <c r="BF11" s="49" t="s">
        <v>64</v>
      </c>
      <c r="BG11" s="49" t="s">
        <v>65</v>
      </c>
      <c r="BH11" s="49" t="s">
        <v>62</v>
      </c>
      <c r="BI11" s="49" t="s">
        <v>63</v>
      </c>
      <c r="BJ11" s="49" t="s">
        <v>64</v>
      </c>
      <c r="BK11" s="49" t="s">
        <v>65</v>
      </c>
      <c r="BL11" s="49" t="s">
        <v>62</v>
      </c>
      <c r="BM11" s="49" t="s">
        <v>63</v>
      </c>
      <c r="BN11" s="49" t="s">
        <v>64</v>
      </c>
      <c r="BO11" s="49" t="s">
        <v>65</v>
      </c>
      <c r="BP11" s="49" t="s">
        <v>62</v>
      </c>
      <c r="BQ11" s="49" t="s">
        <v>63</v>
      </c>
      <c r="BR11" s="49" t="s">
        <v>64</v>
      </c>
      <c r="BS11" s="49" t="s">
        <v>65</v>
      </c>
      <c r="BT11" s="49" t="s">
        <v>62</v>
      </c>
      <c r="BU11" s="49" t="s">
        <v>63</v>
      </c>
      <c r="BV11" s="49" t="s">
        <v>64</v>
      </c>
      <c r="BW11" s="49" t="s">
        <v>65</v>
      </c>
      <c r="BX11" s="49" t="s">
        <v>62</v>
      </c>
      <c r="BY11" s="49" t="s">
        <v>63</v>
      </c>
      <c r="BZ11" s="49" t="s">
        <v>64</v>
      </c>
      <c r="CA11" s="49" t="s">
        <v>65</v>
      </c>
      <c r="CB11" s="49" t="s">
        <v>62</v>
      </c>
      <c r="CC11" s="49" t="s">
        <v>63</v>
      </c>
      <c r="CD11" s="49" t="s">
        <v>64</v>
      </c>
      <c r="CE11" s="49" t="s">
        <v>65</v>
      </c>
      <c r="CF11" s="49" t="s">
        <v>62</v>
      </c>
      <c r="CG11" s="49" t="s">
        <v>63</v>
      </c>
      <c r="CH11" s="49" t="s">
        <v>64</v>
      </c>
      <c r="CI11" s="49" t="s">
        <v>65</v>
      </c>
    </row>
    <row r="12" ht="174.0" customHeight="1">
      <c r="A12" s="50">
        <v>1.0</v>
      </c>
      <c r="B12" s="50">
        <v>1.0</v>
      </c>
      <c r="C12" s="50" t="s">
        <v>66</v>
      </c>
      <c r="D12" s="50">
        <v>5.0</v>
      </c>
      <c r="E12" s="50" t="s">
        <v>67</v>
      </c>
      <c r="F12" s="50" t="s">
        <v>68</v>
      </c>
      <c r="G12" s="50" t="s">
        <v>69</v>
      </c>
      <c r="H12" s="51" t="s">
        <v>70</v>
      </c>
      <c r="I12" s="51">
        <v>5302200.0</v>
      </c>
      <c r="J12" s="52">
        <f t="shared" ref="J12:J21" si="1">I12*D12</f>
        <v>26511000</v>
      </c>
      <c r="K12" s="52" t="s">
        <v>71</v>
      </c>
      <c r="L12" s="51" t="s">
        <v>72</v>
      </c>
      <c r="M12" s="51">
        <v>4.66653E7</v>
      </c>
      <c r="N12" s="52">
        <f t="shared" ref="N12:N21" si="2">M12*D12</f>
        <v>233326500</v>
      </c>
      <c r="O12" s="52" t="s">
        <v>73</v>
      </c>
      <c r="P12" s="52" t="s">
        <v>74</v>
      </c>
      <c r="Q12" s="53">
        <v>1.16E7</v>
      </c>
      <c r="R12" s="52">
        <f>Q12*D12</f>
        <v>58000000</v>
      </c>
      <c r="S12" s="52" t="s">
        <v>75</v>
      </c>
      <c r="T12" s="51"/>
      <c r="U12" s="51"/>
      <c r="V12" s="52"/>
      <c r="W12" s="52"/>
      <c r="X12" s="52"/>
      <c r="Y12" s="53"/>
      <c r="Z12" s="52"/>
      <c r="AA12" s="52"/>
      <c r="AB12" s="52"/>
      <c r="AC12" s="53"/>
      <c r="AD12" s="52">
        <f t="shared" ref="AD12:AD21" si="3">D12*AC12</f>
        <v>0</v>
      </c>
      <c r="AE12" s="52"/>
      <c r="AF12" s="52"/>
      <c r="AG12" s="53"/>
      <c r="AH12" s="52">
        <f t="shared" ref="AH12:AH21" si="4">D12*AG12</f>
        <v>0</v>
      </c>
      <c r="AI12" s="52"/>
      <c r="AJ12" s="52"/>
      <c r="AK12" s="53"/>
      <c r="AL12" s="52">
        <f t="shared" ref="AL12:AL21" si="5">D12*AK12</f>
        <v>0</v>
      </c>
      <c r="AM12" s="52"/>
      <c r="AN12" s="52"/>
      <c r="AO12" s="53"/>
      <c r="AP12" s="52">
        <f t="shared" ref="AP12:AP21" si="6">D12*AO12</f>
        <v>0</v>
      </c>
      <c r="AQ12" s="52"/>
      <c r="AR12" s="52"/>
      <c r="AS12" s="53"/>
      <c r="AT12" s="52">
        <f t="shared" ref="AT12:AT21" si="7">D12*AS12</f>
        <v>0</v>
      </c>
      <c r="AU12" s="52"/>
      <c r="AV12" s="52"/>
      <c r="AW12" s="53"/>
      <c r="AX12" s="52">
        <f t="shared" ref="AX12:AX21" si="8">D12*AW12</f>
        <v>0</v>
      </c>
      <c r="AY12" s="52"/>
      <c r="AZ12" s="52"/>
      <c r="BA12" s="53"/>
      <c r="BB12" s="52">
        <f t="shared" ref="BB12:BB21" si="9">BA12*D12</f>
        <v>0</v>
      </c>
      <c r="BC12" s="52"/>
      <c r="BD12" s="52"/>
      <c r="BE12" s="52"/>
      <c r="BF12" s="52">
        <f t="shared" ref="BF12:BF21" si="10">D12*BE12</f>
        <v>0</v>
      </c>
      <c r="BG12" s="52"/>
      <c r="BH12" s="52"/>
      <c r="BI12" s="52"/>
      <c r="BJ12" s="52">
        <f t="shared" ref="BJ12:BJ21" si="11">BI12*$D12</f>
        <v>0</v>
      </c>
      <c r="BK12" s="52"/>
      <c r="BL12" s="52"/>
      <c r="BM12" s="53"/>
      <c r="BN12" s="52">
        <f t="shared" ref="BN12:BN21" si="12">D12*BM12</f>
        <v>0</v>
      </c>
      <c r="BO12" s="52"/>
      <c r="BP12" s="52"/>
      <c r="BQ12" s="53"/>
      <c r="BR12" s="52">
        <f t="shared" ref="BR12:BR21" si="13">D12*BQ12</f>
        <v>0</v>
      </c>
      <c r="BS12" s="52"/>
      <c r="BT12" s="52"/>
      <c r="BU12" s="52"/>
      <c r="BV12" s="52">
        <f t="shared" ref="BV12:BV21" si="14">D12*BU12</f>
        <v>0</v>
      </c>
      <c r="BW12" s="52"/>
      <c r="BX12" s="52"/>
      <c r="BY12" s="52"/>
      <c r="BZ12" s="52">
        <f t="shared" ref="BZ12:BZ21" si="15">D12*BY12</f>
        <v>0</v>
      </c>
      <c r="CA12" s="52"/>
      <c r="CB12" s="52"/>
      <c r="CC12" s="53"/>
      <c r="CD12" s="52">
        <f t="shared" ref="CD12:CD21" si="16">D12*CC12</f>
        <v>0</v>
      </c>
      <c r="CE12" s="52"/>
      <c r="CF12" s="52"/>
      <c r="CG12" s="53"/>
      <c r="CH12" s="52">
        <f t="shared" ref="CH12:CH21" si="17">D12*CG12</f>
        <v>0</v>
      </c>
      <c r="CI12" s="52"/>
    </row>
    <row r="13" ht="61.5" customHeight="1">
      <c r="A13" s="54">
        <v>2.0</v>
      </c>
      <c r="B13" s="54"/>
      <c r="C13" s="54"/>
      <c r="D13" s="54"/>
      <c r="E13" s="54"/>
      <c r="F13" s="54"/>
      <c r="G13" s="54"/>
      <c r="H13" s="55"/>
      <c r="I13" s="56"/>
      <c r="J13" s="57">
        <f t="shared" si="1"/>
        <v>0</v>
      </c>
      <c r="K13" s="55"/>
      <c r="L13" s="55"/>
      <c r="M13" s="55"/>
      <c r="N13" s="55">
        <f t="shared" si="2"/>
        <v>0</v>
      </c>
      <c r="O13" s="55"/>
      <c r="P13" s="55"/>
      <c r="Q13" s="56"/>
      <c r="R13" s="55">
        <f t="shared" ref="R13:R21" si="18">D13*Q13</f>
        <v>0</v>
      </c>
      <c r="S13" s="55"/>
      <c r="T13" s="55"/>
      <c r="U13" s="56"/>
      <c r="V13" s="55">
        <f t="shared" ref="V13:V21" si="19">D13*U13</f>
        <v>0</v>
      </c>
      <c r="W13" s="55"/>
      <c r="X13" s="55"/>
      <c r="Y13" s="56"/>
      <c r="Z13" s="55">
        <f t="shared" ref="Z13:Z21" si="20">Y13*D13</f>
        <v>0</v>
      </c>
      <c r="AA13" s="55"/>
      <c r="AB13" s="55"/>
      <c r="AC13" s="56"/>
      <c r="AD13" s="55">
        <f t="shared" si="3"/>
        <v>0</v>
      </c>
      <c r="AE13" s="55"/>
      <c r="AF13" s="55"/>
      <c r="AG13" s="56"/>
      <c r="AH13" s="55">
        <f t="shared" si="4"/>
        <v>0</v>
      </c>
      <c r="AI13" s="55"/>
      <c r="AJ13" s="55"/>
      <c r="AK13" s="56"/>
      <c r="AL13" s="55">
        <f t="shared" si="5"/>
        <v>0</v>
      </c>
      <c r="AM13" s="55"/>
      <c r="AN13" s="55"/>
      <c r="AO13" s="56"/>
      <c r="AP13" s="55">
        <f t="shared" si="6"/>
        <v>0</v>
      </c>
      <c r="AQ13" s="55"/>
      <c r="AR13" s="55"/>
      <c r="AS13" s="56"/>
      <c r="AT13" s="55">
        <f t="shared" si="7"/>
        <v>0</v>
      </c>
      <c r="AU13" s="55"/>
      <c r="AV13" s="55"/>
      <c r="AW13" s="56"/>
      <c r="AX13" s="55">
        <f t="shared" si="8"/>
        <v>0</v>
      </c>
      <c r="AY13" s="55"/>
      <c r="AZ13" s="55"/>
      <c r="BA13" s="56"/>
      <c r="BB13" s="55">
        <f t="shared" si="9"/>
        <v>0</v>
      </c>
      <c r="BC13" s="55"/>
      <c r="BD13" s="55"/>
      <c r="BE13" s="55"/>
      <c r="BF13" s="55">
        <f t="shared" si="10"/>
        <v>0</v>
      </c>
      <c r="BG13" s="55"/>
      <c r="BH13" s="55"/>
      <c r="BI13" s="55"/>
      <c r="BJ13" s="55">
        <f t="shared" si="11"/>
        <v>0</v>
      </c>
      <c r="BK13" s="55"/>
      <c r="BL13" s="55"/>
      <c r="BM13" s="56"/>
      <c r="BN13" s="55">
        <f t="shared" si="12"/>
        <v>0</v>
      </c>
      <c r="BO13" s="55"/>
      <c r="BP13" s="55"/>
      <c r="BQ13" s="56"/>
      <c r="BR13" s="55">
        <f t="shared" si="13"/>
        <v>0</v>
      </c>
      <c r="BS13" s="55"/>
      <c r="BT13" s="55"/>
      <c r="BU13" s="55"/>
      <c r="BV13" s="55">
        <f t="shared" si="14"/>
        <v>0</v>
      </c>
      <c r="BW13" s="55"/>
      <c r="BX13" s="55"/>
      <c r="BY13" s="55"/>
      <c r="BZ13" s="55">
        <f t="shared" si="15"/>
        <v>0</v>
      </c>
      <c r="CA13" s="55"/>
      <c r="CB13" s="55"/>
      <c r="CC13" s="56"/>
      <c r="CD13" s="55">
        <f t="shared" si="16"/>
        <v>0</v>
      </c>
      <c r="CE13" s="55"/>
      <c r="CF13" s="55"/>
      <c r="CG13" s="56"/>
      <c r="CH13" s="55">
        <f t="shared" si="17"/>
        <v>0</v>
      </c>
      <c r="CI13" s="55"/>
    </row>
    <row r="14" ht="61.5" customHeight="1">
      <c r="A14" s="54">
        <v>3.0</v>
      </c>
      <c r="B14" s="54"/>
      <c r="C14" s="54"/>
      <c r="D14" s="54"/>
      <c r="E14" s="54"/>
      <c r="F14" s="54"/>
      <c r="G14" s="54"/>
      <c r="H14" s="55"/>
      <c r="I14" s="56"/>
      <c r="J14" s="57">
        <f t="shared" si="1"/>
        <v>0</v>
      </c>
      <c r="K14" s="55"/>
      <c r="L14" s="55"/>
      <c r="M14" s="55"/>
      <c r="N14" s="55">
        <f t="shared" si="2"/>
        <v>0</v>
      </c>
      <c r="O14" s="55"/>
      <c r="P14" s="55"/>
      <c r="Q14" s="56"/>
      <c r="R14" s="55">
        <f t="shared" si="18"/>
        <v>0</v>
      </c>
      <c r="S14" s="55"/>
      <c r="T14" s="55"/>
      <c r="U14" s="56"/>
      <c r="V14" s="55">
        <f t="shared" si="19"/>
        <v>0</v>
      </c>
      <c r="W14" s="55"/>
      <c r="X14" s="55"/>
      <c r="Y14" s="56"/>
      <c r="Z14" s="55">
        <f t="shared" si="20"/>
        <v>0</v>
      </c>
      <c r="AA14" s="55"/>
      <c r="AB14" s="55"/>
      <c r="AC14" s="56"/>
      <c r="AD14" s="55">
        <f t="shared" si="3"/>
        <v>0</v>
      </c>
      <c r="AE14" s="55"/>
      <c r="AF14" s="55"/>
      <c r="AG14" s="56"/>
      <c r="AH14" s="55">
        <f t="shared" si="4"/>
        <v>0</v>
      </c>
      <c r="AI14" s="55"/>
      <c r="AJ14" s="55"/>
      <c r="AK14" s="56"/>
      <c r="AL14" s="55">
        <f t="shared" si="5"/>
        <v>0</v>
      </c>
      <c r="AM14" s="55"/>
      <c r="AN14" s="55"/>
      <c r="AO14" s="56"/>
      <c r="AP14" s="55">
        <f t="shared" si="6"/>
        <v>0</v>
      </c>
      <c r="AQ14" s="55"/>
      <c r="AR14" s="55"/>
      <c r="AS14" s="56"/>
      <c r="AT14" s="55">
        <f t="shared" si="7"/>
        <v>0</v>
      </c>
      <c r="AU14" s="55"/>
      <c r="AV14" s="55"/>
      <c r="AW14" s="56"/>
      <c r="AX14" s="55">
        <f t="shared" si="8"/>
        <v>0</v>
      </c>
      <c r="AY14" s="55"/>
      <c r="AZ14" s="55"/>
      <c r="BA14" s="56"/>
      <c r="BB14" s="55">
        <f t="shared" si="9"/>
        <v>0</v>
      </c>
      <c r="BC14" s="55"/>
      <c r="BD14" s="55"/>
      <c r="BE14" s="55"/>
      <c r="BF14" s="55">
        <f t="shared" si="10"/>
        <v>0</v>
      </c>
      <c r="BG14" s="55"/>
      <c r="BH14" s="55"/>
      <c r="BI14" s="55"/>
      <c r="BJ14" s="55">
        <f t="shared" si="11"/>
        <v>0</v>
      </c>
      <c r="BK14" s="55"/>
      <c r="BL14" s="55"/>
      <c r="BM14" s="56"/>
      <c r="BN14" s="55">
        <f t="shared" si="12"/>
        <v>0</v>
      </c>
      <c r="BO14" s="55"/>
      <c r="BP14" s="55"/>
      <c r="BQ14" s="56"/>
      <c r="BR14" s="55">
        <f t="shared" si="13"/>
        <v>0</v>
      </c>
      <c r="BS14" s="55"/>
      <c r="BT14" s="55"/>
      <c r="BU14" s="55"/>
      <c r="BV14" s="55">
        <f t="shared" si="14"/>
        <v>0</v>
      </c>
      <c r="BW14" s="55"/>
      <c r="BX14" s="55"/>
      <c r="BY14" s="55"/>
      <c r="BZ14" s="55">
        <f t="shared" si="15"/>
        <v>0</v>
      </c>
      <c r="CA14" s="55"/>
      <c r="CB14" s="55"/>
      <c r="CC14" s="56"/>
      <c r="CD14" s="55">
        <f t="shared" si="16"/>
        <v>0</v>
      </c>
      <c r="CE14" s="55"/>
      <c r="CF14" s="55"/>
      <c r="CG14" s="56"/>
      <c r="CH14" s="55">
        <f t="shared" si="17"/>
        <v>0</v>
      </c>
      <c r="CI14" s="55"/>
    </row>
    <row r="15" ht="61.5" customHeight="1">
      <c r="A15" s="54">
        <v>4.0</v>
      </c>
      <c r="B15" s="54"/>
      <c r="C15" s="54"/>
      <c r="D15" s="54"/>
      <c r="E15" s="54"/>
      <c r="F15" s="54"/>
      <c r="G15" s="54"/>
      <c r="H15" s="55"/>
      <c r="I15" s="56"/>
      <c r="J15" s="57">
        <f t="shared" si="1"/>
        <v>0</v>
      </c>
      <c r="K15" s="55"/>
      <c r="L15" s="55"/>
      <c r="M15" s="55"/>
      <c r="N15" s="55">
        <f t="shared" si="2"/>
        <v>0</v>
      </c>
      <c r="O15" s="55"/>
      <c r="P15" s="55"/>
      <c r="Q15" s="56"/>
      <c r="R15" s="55">
        <f t="shared" si="18"/>
        <v>0</v>
      </c>
      <c r="S15" s="55"/>
      <c r="T15" s="55"/>
      <c r="U15" s="56"/>
      <c r="V15" s="55">
        <f t="shared" si="19"/>
        <v>0</v>
      </c>
      <c r="W15" s="55"/>
      <c r="X15" s="55"/>
      <c r="Y15" s="56"/>
      <c r="Z15" s="55">
        <f t="shared" si="20"/>
        <v>0</v>
      </c>
      <c r="AA15" s="55"/>
      <c r="AB15" s="55"/>
      <c r="AC15" s="56"/>
      <c r="AD15" s="55">
        <f t="shared" si="3"/>
        <v>0</v>
      </c>
      <c r="AE15" s="55"/>
      <c r="AF15" s="55"/>
      <c r="AG15" s="56"/>
      <c r="AH15" s="55">
        <f t="shared" si="4"/>
        <v>0</v>
      </c>
      <c r="AI15" s="55"/>
      <c r="AJ15" s="55"/>
      <c r="AK15" s="56"/>
      <c r="AL15" s="55">
        <f t="shared" si="5"/>
        <v>0</v>
      </c>
      <c r="AM15" s="55"/>
      <c r="AN15" s="55"/>
      <c r="AO15" s="56"/>
      <c r="AP15" s="55">
        <f t="shared" si="6"/>
        <v>0</v>
      </c>
      <c r="AQ15" s="55"/>
      <c r="AR15" s="55"/>
      <c r="AS15" s="56"/>
      <c r="AT15" s="55">
        <f t="shared" si="7"/>
        <v>0</v>
      </c>
      <c r="AU15" s="55"/>
      <c r="AV15" s="55"/>
      <c r="AW15" s="56"/>
      <c r="AX15" s="55">
        <f t="shared" si="8"/>
        <v>0</v>
      </c>
      <c r="AY15" s="55"/>
      <c r="AZ15" s="55"/>
      <c r="BA15" s="56"/>
      <c r="BB15" s="55">
        <f t="shared" si="9"/>
        <v>0</v>
      </c>
      <c r="BC15" s="55"/>
      <c r="BD15" s="55"/>
      <c r="BE15" s="55"/>
      <c r="BF15" s="55">
        <f t="shared" si="10"/>
        <v>0</v>
      </c>
      <c r="BG15" s="55"/>
      <c r="BH15" s="55"/>
      <c r="BI15" s="55"/>
      <c r="BJ15" s="55">
        <f t="shared" si="11"/>
        <v>0</v>
      </c>
      <c r="BK15" s="55"/>
      <c r="BL15" s="55"/>
      <c r="BM15" s="56"/>
      <c r="BN15" s="55">
        <f t="shared" si="12"/>
        <v>0</v>
      </c>
      <c r="BO15" s="55"/>
      <c r="BP15" s="55"/>
      <c r="BQ15" s="56"/>
      <c r="BR15" s="55">
        <f t="shared" si="13"/>
        <v>0</v>
      </c>
      <c r="BS15" s="55"/>
      <c r="BT15" s="55"/>
      <c r="BU15" s="55"/>
      <c r="BV15" s="55">
        <f t="shared" si="14"/>
        <v>0</v>
      </c>
      <c r="BW15" s="55"/>
      <c r="BX15" s="55"/>
      <c r="BY15" s="55"/>
      <c r="BZ15" s="55">
        <f t="shared" si="15"/>
        <v>0</v>
      </c>
      <c r="CA15" s="55"/>
      <c r="CB15" s="55"/>
      <c r="CC15" s="56"/>
      <c r="CD15" s="55">
        <f t="shared" si="16"/>
        <v>0</v>
      </c>
      <c r="CE15" s="55"/>
      <c r="CF15" s="55"/>
      <c r="CG15" s="56"/>
      <c r="CH15" s="55">
        <f t="shared" si="17"/>
        <v>0</v>
      </c>
      <c r="CI15" s="55"/>
    </row>
    <row r="16" ht="61.5" customHeight="1">
      <c r="A16" s="54">
        <v>5.0</v>
      </c>
      <c r="B16" s="54"/>
      <c r="C16" s="54"/>
      <c r="D16" s="54"/>
      <c r="E16" s="54"/>
      <c r="F16" s="54"/>
      <c r="G16" s="54"/>
      <c r="H16" s="55"/>
      <c r="I16" s="56"/>
      <c r="J16" s="57">
        <f t="shared" si="1"/>
        <v>0</v>
      </c>
      <c r="K16" s="55"/>
      <c r="L16" s="55"/>
      <c r="M16" s="55"/>
      <c r="N16" s="55">
        <f t="shared" si="2"/>
        <v>0</v>
      </c>
      <c r="O16" s="55"/>
      <c r="P16" s="55"/>
      <c r="Q16" s="56"/>
      <c r="R16" s="55">
        <f t="shared" si="18"/>
        <v>0</v>
      </c>
      <c r="S16" s="55"/>
      <c r="T16" s="55"/>
      <c r="U16" s="56"/>
      <c r="V16" s="55">
        <f t="shared" si="19"/>
        <v>0</v>
      </c>
      <c r="W16" s="55"/>
      <c r="X16" s="55"/>
      <c r="Y16" s="56"/>
      <c r="Z16" s="55">
        <f t="shared" si="20"/>
        <v>0</v>
      </c>
      <c r="AA16" s="55"/>
      <c r="AB16" s="55"/>
      <c r="AC16" s="56"/>
      <c r="AD16" s="55">
        <f t="shared" si="3"/>
        <v>0</v>
      </c>
      <c r="AE16" s="55"/>
      <c r="AF16" s="55"/>
      <c r="AG16" s="56"/>
      <c r="AH16" s="55">
        <f t="shared" si="4"/>
        <v>0</v>
      </c>
      <c r="AI16" s="55"/>
      <c r="AJ16" s="55"/>
      <c r="AK16" s="56"/>
      <c r="AL16" s="55">
        <f t="shared" si="5"/>
        <v>0</v>
      </c>
      <c r="AM16" s="55"/>
      <c r="AN16" s="55"/>
      <c r="AO16" s="56"/>
      <c r="AP16" s="55">
        <f t="shared" si="6"/>
        <v>0</v>
      </c>
      <c r="AQ16" s="55"/>
      <c r="AR16" s="55"/>
      <c r="AS16" s="56"/>
      <c r="AT16" s="55">
        <f t="shared" si="7"/>
        <v>0</v>
      </c>
      <c r="AU16" s="55"/>
      <c r="AV16" s="55"/>
      <c r="AW16" s="56"/>
      <c r="AX16" s="55">
        <f t="shared" si="8"/>
        <v>0</v>
      </c>
      <c r="AY16" s="55"/>
      <c r="AZ16" s="55"/>
      <c r="BA16" s="56"/>
      <c r="BB16" s="55">
        <f t="shared" si="9"/>
        <v>0</v>
      </c>
      <c r="BC16" s="55"/>
      <c r="BD16" s="55"/>
      <c r="BE16" s="55"/>
      <c r="BF16" s="55">
        <f t="shared" si="10"/>
        <v>0</v>
      </c>
      <c r="BG16" s="55"/>
      <c r="BH16" s="55"/>
      <c r="BI16" s="55"/>
      <c r="BJ16" s="55">
        <f t="shared" si="11"/>
        <v>0</v>
      </c>
      <c r="BK16" s="55"/>
      <c r="BL16" s="55"/>
      <c r="BM16" s="56"/>
      <c r="BN16" s="55">
        <f t="shared" si="12"/>
        <v>0</v>
      </c>
      <c r="BO16" s="55"/>
      <c r="BP16" s="55"/>
      <c r="BQ16" s="56"/>
      <c r="BR16" s="55">
        <f t="shared" si="13"/>
        <v>0</v>
      </c>
      <c r="BS16" s="55"/>
      <c r="BT16" s="55"/>
      <c r="BU16" s="55"/>
      <c r="BV16" s="55">
        <f t="shared" si="14"/>
        <v>0</v>
      </c>
      <c r="BW16" s="55"/>
      <c r="BX16" s="55"/>
      <c r="BY16" s="55"/>
      <c r="BZ16" s="55">
        <f t="shared" si="15"/>
        <v>0</v>
      </c>
      <c r="CA16" s="55"/>
      <c r="CB16" s="55"/>
      <c r="CC16" s="56"/>
      <c r="CD16" s="55">
        <f t="shared" si="16"/>
        <v>0</v>
      </c>
      <c r="CE16" s="55"/>
      <c r="CF16" s="55"/>
      <c r="CG16" s="56"/>
      <c r="CH16" s="55">
        <f t="shared" si="17"/>
        <v>0</v>
      </c>
      <c r="CI16" s="55"/>
    </row>
    <row r="17" ht="61.5" customHeight="1">
      <c r="A17" s="54">
        <v>6.0</v>
      </c>
      <c r="B17" s="54"/>
      <c r="C17" s="54"/>
      <c r="D17" s="54"/>
      <c r="E17" s="54"/>
      <c r="F17" s="54"/>
      <c r="G17" s="54"/>
      <c r="H17" s="55"/>
      <c r="I17" s="56"/>
      <c r="J17" s="57">
        <f t="shared" si="1"/>
        <v>0</v>
      </c>
      <c r="K17" s="55"/>
      <c r="L17" s="55"/>
      <c r="M17" s="55"/>
      <c r="N17" s="55">
        <f t="shared" si="2"/>
        <v>0</v>
      </c>
      <c r="O17" s="55"/>
      <c r="P17" s="55"/>
      <c r="Q17" s="56"/>
      <c r="R17" s="55">
        <f t="shared" si="18"/>
        <v>0</v>
      </c>
      <c r="S17" s="55"/>
      <c r="T17" s="55"/>
      <c r="U17" s="56"/>
      <c r="V17" s="55">
        <f t="shared" si="19"/>
        <v>0</v>
      </c>
      <c r="W17" s="55"/>
      <c r="X17" s="55"/>
      <c r="Y17" s="56"/>
      <c r="Z17" s="55">
        <f t="shared" si="20"/>
        <v>0</v>
      </c>
      <c r="AA17" s="55"/>
      <c r="AB17" s="55"/>
      <c r="AC17" s="56"/>
      <c r="AD17" s="55">
        <f t="shared" si="3"/>
        <v>0</v>
      </c>
      <c r="AE17" s="55"/>
      <c r="AF17" s="55"/>
      <c r="AG17" s="56"/>
      <c r="AH17" s="55">
        <f t="shared" si="4"/>
        <v>0</v>
      </c>
      <c r="AI17" s="55"/>
      <c r="AJ17" s="55"/>
      <c r="AK17" s="56"/>
      <c r="AL17" s="55">
        <f t="shared" si="5"/>
        <v>0</v>
      </c>
      <c r="AM17" s="55"/>
      <c r="AN17" s="55"/>
      <c r="AO17" s="56"/>
      <c r="AP17" s="55">
        <f t="shared" si="6"/>
        <v>0</v>
      </c>
      <c r="AQ17" s="55"/>
      <c r="AR17" s="55"/>
      <c r="AS17" s="56"/>
      <c r="AT17" s="55">
        <f t="shared" si="7"/>
        <v>0</v>
      </c>
      <c r="AU17" s="55"/>
      <c r="AV17" s="55"/>
      <c r="AW17" s="56"/>
      <c r="AX17" s="55">
        <f t="shared" si="8"/>
        <v>0</v>
      </c>
      <c r="AY17" s="55"/>
      <c r="AZ17" s="55"/>
      <c r="BA17" s="56"/>
      <c r="BB17" s="55">
        <f t="shared" si="9"/>
        <v>0</v>
      </c>
      <c r="BC17" s="55"/>
      <c r="BD17" s="55"/>
      <c r="BE17" s="55"/>
      <c r="BF17" s="55">
        <f t="shared" si="10"/>
        <v>0</v>
      </c>
      <c r="BG17" s="55"/>
      <c r="BH17" s="55"/>
      <c r="BI17" s="55"/>
      <c r="BJ17" s="55">
        <f t="shared" si="11"/>
        <v>0</v>
      </c>
      <c r="BK17" s="55"/>
      <c r="BL17" s="55"/>
      <c r="BM17" s="56"/>
      <c r="BN17" s="55">
        <f t="shared" si="12"/>
        <v>0</v>
      </c>
      <c r="BO17" s="55"/>
      <c r="BP17" s="55"/>
      <c r="BQ17" s="56"/>
      <c r="BR17" s="55">
        <f t="shared" si="13"/>
        <v>0</v>
      </c>
      <c r="BS17" s="55"/>
      <c r="BT17" s="55"/>
      <c r="BU17" s="55"/>
      <c r="BV17" s="55">
        <f t="shared" si="14"/>
        <v>0</v>
      </c>
      <c r="BW17" s="55"/>
      <c r="BX17" s="55"/>
      <c r="BY17" s="55"/>
      <c r="BZ17" s="55">
        <f t="shared" si="15"/>
        <v>0</v>
      </c>
      <c r="CA17" s="55"/>
      <c r="CB17" s="55"/>
      <c r="CC17" s="56"/>
      <c r="CD17" s="55">
        <f t="shared" si="16"/>
        <v>0</v>
      </c>
      <c r="CE17" s="55"/>
      <c r="CF17" s="55"/>
      <c r="CG17" s="56"/>
      <c r="CH17" s="55">
        <f t="shared" si="17"/>
        <v>0</v>
      </c>
      <c r="CI17" s="55"/>
    </row>
    <row r="18" ht="61.5" customHeight="1">
      <c r="A18" s="54">
        <v>7.0</v>
      </c>
      <c r="B18" s="54"/>
      <c r="C18" s="54"/>
      <c r="D18" s="54"/>
      <c r="E18" s="54"/>
      <c r="F18" s="54"/>
      <c r="G18" s="54"/>
      <c r="H18" s="55"/>
      <c r="I18" s="56"/>
      <c r="J18" s="57">
        <f t="shared" si="1"/>
        <v>0</v>
      </c>
      <c r="K18" s="55"/>
      <c r="L18" s="55"/>
      <c r="M18" s="55"/>
      <c r="N18" s="55">
        <f t="shared" si="2"/>
        <v>0</v>
      </c>
      <c r="O18" s="55"/>
      <c r="P18" s="55"/>
      <c r="Q18" s="56"/>
      <c r="R18" s="55">
        <f t="shared" si="18"/>
        <v>0</v>
      </c>
      <c r="S18" s="55"/>
      <c r="T18" s="55"/>
      <c r="U18" s="56"/>
      <c r="V18" s="55">
        <f t="shared" si="19"/>
        <v>0</v>
      </c>
      <c r="W18" s="55"/>
      <c r="X18" s="55"/>
      <c r="Y18" s="56"/>
      <c r="Z18" s="55">
        <f t="shared" si="20"/>
        <v>0</v>
      </c>
      <c r="AA18" s="55"/>
      <c r="AB18" s="55"/>
      <c r="AC18" s="56"/>
      <c r="AD18" s="55">
        <f t="shared" si="3"/>
        <v>0</v>
      </c>
      <c r="AE18" s="55"/>
      <c r="AF18" s="55"/>
      <c r="AG18" s="56"/>
      <c r="AH18" s="55">
        <f t="shared" si="4"/>
        <v>0</v>
      </c>
      <c r="AI18" s="55"/>
      <c r="AJ18" s="55"/>
      <c r="AK18" s="56"/>
      <c r="AL18" s="55">
        <f t="shared" si="5"/>
        <v>0</v>
      </c>
      <c r="AM18" s="55"/>
      <c r="AN18" s="55"/>
      <c r="AO18" s="56"/>
      <c r="AP18" s="55">
        <f t="shared" si="6"/>
        <v>0</v>
      </c>
      <c r="AQ18" s="55"/>
      <c r="AR18" s="55"/>
      <c r="AS18" s="56"/>
      <c r="AT18" s="55">
        <f t="shared" si="7"/>
        <v>0</v>
      </c>
      <c r="AU18" s="55"/>
      <c r="AV18" s="55"/>
      <c r="AW18" s="56"/>
      <c r="AX18" s="55">
        <f t="shared" si="8"/>
        <v>0</v>
      </c>
      <c r="AY18" s="55"/>
      <c r="AZ18" s="55"/>
      <c r="BA18" s="56"/>
      <c r="BB18" s="55">
        <f t="shared" si="9"/>
        <v>0</v>
      </c>
      <c r="BC18" s="55"/>
      <c r="BD18" s="55"/>
      <c r="BE18" s="55"/>
      <c r="BF18" s="55">
        <f t="shared" si="10"/>
        <v>0</v>
      </c>
      <c r="BG18" s="55"/>
      <c r="BH18" s="55"/>
      <c r="BI18" s="55"/>
      <c r="BJ18" s="55">
        <f t="shared" si="11"/>
        <v>0</v>
      </c>
      <c r="BK18" s="55"/>
      <c r="BL18" s="55"/>
      <c r="BM18" s="56"/>
      <c r="BN18" s="55">
        <f t="shared" si="12"/>
        <v>0</v>
      </c>
      <c r="BO18" s="55"/>
      <c r="BP18" s="55"/>
      <c r="BQ18" s="56"/>
      <c r="BR18" s="55">
        <f t="shared" si="13"/>
        <v>0</v>
      </c>
      <c r="BS18" s="55"/>
      <c r="BT18" s="55"/>
      <c r="BU18" s="55"/>
      <c r="BV18" s="55">
        <f t="shared" si="14"/>
        <v>0</v>
      </c>
      <c r="BW18" s="55"/>
      <c r="BX18" s="55"/>
      <c r="BY18" s="55"/>
      <c r="BZ18" s="55">
        <f t="shared" si="15"/>
        <v>0</v>
      </c>
      <c r="CA18" s="55"/>
      <c r="CB18" s="55"/>
      <c r="CC18" s="56"/>
      <c r="CD18" s="55">
        <f t="shared" si="16"/>
        <v>0</v>
      </c>
      <c r="CE18" s="55"/>
      <c r="CF18" s="55"/>
      <c r="CG18" s="56"/>
      <c r="CH18" s="55">
        <f t="shared" si="17"/>
        <v>0</v>
      </c>
      <c r="CI18" s="55"/>
    </row>
    <row r="19" ht="61.5" customHeight="1">
      <c r="A19" s="54">
        <v>8.0</v>
      </c>
      <c r="B19" s="54"/>
      <c r="C19" s="54"/>
      <c r="D19" s="54"/>
      <c r="E19" s="54"/>
      <c r="F19" s="54"/>
      <c r="G19" s="54"/>
      <c r="H19" s="55"/>
      <c r="I19" s="56"/>
      <c r="J19" s="57">
        <f t="shared" si="1"/>
        <v>0</v>
      </c>
      <c r="K19" s="55"/>
      <c r="L19" s="55"/>
      <c r="M19" s="55"/>
      <c r="N19" s="55">
        <f t="shared" si="2"/>
        <v>0</v>
      </c>
      <c r="O19" s="55"/>
      <c r="P19" s="55"/>
      <c r="Q19" s="56"/>
      <c r="R19" s="55">
        <f t="shared" si="18"/>
        <v>0</v>
      </c>
      <c r="S19" s="55"/>
      <c r="T19" s="55"/>
      <c r="U19" s="56"/>
      <c r="V19" s="55">
        <f t="shared" si="19"/>
        <v>0</v>
      </c>
      <c r="W19" s="55"/>
      <c r="X19" s="55"/>
      <c r="Y19" s="56"/>
      <c r="Z19" s="55">
        <f t="shared" si="20"/>
        <v>0</v>
      </c>
      <c r="AA19" s="55"/>
      <c r="AB19" s="55"/>
      <c r="AC19" s="56"/>
      <c r="AD19" s="55">
        <f t="shared" si="3"/>
        <v>0</v>
      </c>
      <c r="AE19" s="55"/>
      <c r="AF19" s="55"/>
      <c r="AG19" s="56"/>
      <c r="AH19" s="55">
        <f t="shared" si="4"/>
        <v>0</v>
      </c>
      <c r="AI19" s="55"/>
      <c r="AJ19" s="55"/>
      <c r="AK19" s="56"/>
      <c r="AL19" s="55">
        <f t="shared" si="5"/>
        <v>0</v>
      </c>
      <c r="AM19" s="55"/>
      <c r="AN19" s="55"/>
      <c r="AO19" s="56"/>
      <c r="AP19" s="55">
        <f t="shared" si="6"/>
        <v>0</v>
      </c>
      <c r="AQ19" s="55"/>
      <c r="AR19" s="55"/>
      <c r="AS19" s="56"/>
      <c r="AT19" s="55">
        <f t="shared" si="7"/>
        <v>0</v>
      </c>
      <c r="AU19" s="55"/>
      <c r="AV19" s="55"/>
      <c r="AW19" s="56"/>
      <c r="AX19" s="55">
        <f t="shared" si="8"/>
        <v>0</v>
      </c>
      <c r="AY19" s="55"/>
      <c r="AZ19" s="55"/>
      <c r="BA19" s="56"/>
      <c r="BB19" s="55">
        <f t="shared" si="9"/>
        <v>0</v>
      </c>
      <c r="BC19" s="55"/>
      <c r="BD19" s="55"/>
      <c r="BE19" s="55"/>
      <c r="BF19" s="55">
        <f t="shared" si="10"/>
        <v>0</v>
      </c>
      <c r="BG19" s="55"/>
      <c r="BH19" s="55"/>
      <c r="BI19" s="55"/>
      <c r="BJ19" s="55">
        <f t="shared" si="11"/>
        <v>0</v>
      </c>
      <c r="BK19" s="55"/>
      <c r="BL19" s="55"/>
      <c r="BM19" s="56"/>
      <c r="BN19" s="55">
        <f t="shared" si="12"/>
        <v>0</v>
      </c>
      <c r="BO19" s="55"/>
      <c r="BP19" s="55"/>
      <c r="BQ19" s="56"/>
      <c r="BR19" s="55">
        <f t="shared" si="13"/>
        <v>0</v>
      </c>
      <c r="BS19" s="55"/>
      <c r="BT19" s="55"/>
      <c r="BU19" s="55"/>
      <c r="BV19" s="55">
        <f t="shared" si="14"/>
        <v>0</v>
      </c>
      <c r="BW19" s="55"/>
      <c r="BX19" s="55"/>
      <c r="BY19" s="55"/>
      <c r="BZ19" s="55">
        <f t="shared" si="15"/>
        <v>0</v>
      </c>
      <c r="CA19" s="55"/>
      <c r="CB19" s="55"/>
      <c r="CC19" s="56"/>
      <c r="CD19" s="55">
        <f t="shared" si="16"/>
        <v>0</v>
      </c>
      <c r="CE19" s="55"/>
      <c r="CF19" s="55"/>
      <c r="CG19" s="56"/>
      <c r="CH19" s="55">
        <f t="shared" si="17"/>
        <v>0</v>
      </c>
      <c r="CI19" s="55"/>
    </row>
    <row r="20" ht="61.5" customHeight="1">
      <c r="A20" s="54">
        <v>9.0</v>
      </c>
      <c r="B20" s="54"/>
      <c r="C20" s="54"/>
      <c r="D20" s="54"/>
      <c r="E20" s="54"/>
      <c r="F20" s="54"/>
      <c r="G20" s="54"/>
      <c r="H20" s="55"/>
      <c r="I20" s="56"/>
      <c r="J20" s="57">
        <f t="shared" si="1"/>
        <v>0</v>
      </c>
      <c r="K20" s="55"/>
      <c r="L20" s="55"/>
      <c r="M20" s="55"/>
      <c r="N20" s="55">
        <f t="shared" si="2"/>
        <v>0</v>
      </c>
      <c r="O20" s="55"/>
      <c r="P20" s="55"/>
      <c r="Q20" s="56"/>
      <c r="R20" s="55">
        <f t="shared" si="18"/>
        <v>0</v>
      </c>
      <c r="S20" s="55"/>
      <c r="T20" s="55"/>
      <c r="U20" s="56"/>
      <c r="V20" s="55">
        <f t="shared" si="19"/>
        <v>0</v>
      </c>
      <c r="W20" s="55"/>
      <c r="X20" s="55"/>
      <c r="Y20" s="56"/>
      <c r="Z20" s="55">
        <f t="shared" si="20"/>
        <v>0</v>
      </c>
      <c r="AA20" s="55"/>
      <c r="AB20" s="55"/>
      <c r="AC20" s="56"/>
      <c r="AD20" s="55">
        <f t="shared" si="3"/>
        <v>0</v>
      </c>
      <c r="AE20" s="55"/>
      <c r="AF20" s="55"/>
      <c r="AG20" s="56"/>
      <c r="AH20" s="55">
        <f t="shared" si="4"/>
        <v>0</v>
      </c>
      <c r="AI20" s="55"/>
      <c r="AJ20" s="55"/>
      <c r="AK20" s="56"/>
      <c r="AL20" s="55">
        <f t="shared" si="5"/>
        <v>0</v>
      </c>
      <c r="AM20" s="55"/>
      <c r="AN20" s="55"/>
      <c r="AO20" s="56"/>
      <c r="AP20" s="55">
        <f t="shared" si="6"/>
        <v>0</v>
      </c>
      <c r="AQ20" s="55"/>
      <c r="AR20" s="55"/>
      <c r="AS20" s="56"/>
      <c r="AT20" s="55">
        <f t="shared" si="7"/>
        <v>0</v>
      </c>
      <c r="AU20" s="55"/>
      <c r="AV20" s="55"/>
      <c r="AW20" s="56"/>
      <c r="AX20" s="55">
        <f t="shared" si="8"/>
        <v>0</v>
      </c>
      <c r="AY20" s="55"/>
      <c r="AZ20" s="55"/>
      <c r="BA20" s="56"/>
      <c r="BB20" s="55">
        <f t="shared" si="9"/>
        <v>0</v>
      </c>
      <c r="BC20" s="55"/>
      <c r="BD20" s="55"/>
      <c r="BE20" s="55"/>
      <c r="BF20" s="55">
        <f t="shared" si="10"/>
        <v>0</v>
      </c>
      <c r="BG20" s="55"/>
      <c r="BH20" s="55"/>
      <c r="BI20" s="55"/>
      <c r="BJ20" s="55">
        <f t="shared" si="11"/>
        <v>0</v>
      </c>
      <c r="BK20" s="55"/>
      <c r="BL20" s="55"/>
      <c r="BM20" s="56"/>
      <c r="BN20" s="55">
        <f t="shared" si="12"/>
        <v>0</v>
      </c>
      <c r="BO20" s="55"/>
      <c r="BP20" s="55"/>
      <c r="BQ20" s="56"/>
      <c r="BR20" s="55">
        <f t="shared" si="13"/>
        <v>0</v>
      </c>
      <c r="BS20" s="55"/>
      <c r="BT20" s="55"/>
      <c r="BU20" s="55"/>
      <c r="BV20" s="55">
        <f t="shared" si="14"/>
        <v>0</v>
      </c>
      <c r="BW20" s="55"/>
      <c r="BX20" s="55"/>
      <c r="BY20" s="55"/>
      <c r="BZ20" s="55">
        <f t="shared" si="15"/>
        <v>0</v>
      </c>
      <c r="CA20" s="55"/>
      <c r="CB20" s="55"/>
      <c r="CC20" s="56"/>
      <c r="CD20" s="55">
        <f t="shared" si="16"/>
        <v>0</v>
      </c>
      <c r="CE20" s="55"/>
      <c r="CF20" s="55"/>
      <c r="CG20" s="56"/>
      <c r="CH20" s="55">
        <f t="shared" si="17"/>
        <v>0</v>
      </c>
      <c r="CI20" s="55"/>
    </row>
    <row r="21" ht="61.5" customHeight="1">
      <c r="A21" s="54">
        <v>10.0</v>
      </c>
      <c r="B21" s="54"/>
      <c r="C21" s="54"/>
      <c r="D21" s="54"/>
      <c r="E21" s="54"/>
      <c r="F21" s="54"/>
      <c r="G21" s="54"/>
      <c r="H21" s="55"/>
      <c r="I21" s="56"/>
      <c r="J21" s="57">
        <f t="shared" si="1"/>
        <v>0</v>
      </c>
      <c r="K21" s="55"/>
      <c r="L21" s="55"/>
      <c r="M21" s="55"/>
      <c r="N21" s="55">
        <f t="shared" si="2"/>
        <v>0</v>
      </c>
      <c r="O21" s="55"/>
      <c r="P21" s="55"/>
      <c r="Q21" s="56"/>
      <c r="R21" s="55">
        <f t="shared" si="18"/>
        <v>0</v>
      </c>
      <c r="S21" s="55"/>
      <c r="T21" s="55"/>
      <c r="U21" s="56"/>
      <c r="V21" s="55">
        <f t="shared" si="19"/>
        <v>0</v>
      </c>
      <c r="W21" s="55"/>
      <c r="X21" s="55"/>
      <c r="Y21" s="56"/>
      <c r="Z21" s="55">
        <f t="shared" si="20"/>
        <v>0</v>
      </c>
      <c r="AA21" s="55"/>
      <c r="AB21" s="55"/>
      <c r="AC21" s="56"/>
      <c r="AD21" s="55">
        <f t="shared" si="3"/>
        <v>0</v>
      </c>
      <c r="AE21" s="55"/>
      <c r="AF21" s="55"/>
      <c r="AG21" s="56"/>
      <c r="AH21" s="55">
        <f t="shared" si="4"/>
        <v>0</v>
      </c>
      <c r="AI21" s="55"/>
      <c r="AJ21" s="55"/>
      <c r="AK21" s="56"/>
      <c r="AL21" s="55">
        <f t="shared" si="5"/>
        <v>0</v>
      </c>
      <c r="AM21" s="55"/>
      <c r="AN21" s="55"/>
      <c r="AO21" s="56"/>
      <c r="AP21" s="55">
        <f t="shared" si="6"/>
        <v>0</v>
      </c>
      <c r="AQ21" s="55"/>
      <c r="AR21" s="55"/>
      <c r="AS21" s="56"/>
      <c r="AT21" s="55">
        <f t="shared" si="7"/>
        <v>0</v>
      </c>
      <c r="AU21" s="55"/>
      <c r="AV21" s="55"/>
      <c r="AW21" s="56"/>
      <c r="AX21" s="55">
        <f t="shared" si="8"/>
        <v>0</v>
      </c>
      <c r="AY21" s="55"/>
      <c r="AZ21" s="55"/>
      <c r="BA21" s="56"/>
      <c r="BB21" s="55">
        <f t="shared" si="9"/>
        <v>0</v>
      </c>
      <c r="BC21" s="55"/>
      <c r="BD21" s="55"/>
      <c r="BE21" s="55"/>
      <c r="BF21" s="55">
        <f t="shared" si="10"/>
        <v>0</v>
      </c>
      <c r="BG21" s="55"/>
      <c r="BH21" s="55"/>
      <c r="BI21" s="55"/>
      <c r="BJ21" s="55">
        <f t="shared" si="11"/>
        <v>0</v>
      </c>
      <c r="BK21" s="55"/>
      <c r="BL21" s="55"/>
      <c r="BM21" s="56"/>
      <c r="BN21" s="55">
        <f t="shared" si="12"/>
        <v>0</v>
      </c>
      <c r="BO21" s="55"/>
      <c r="BP21" s="55"/>
      <c r="BQ21" s="56"/>
      <c r="BR21" s="55">
        <f t="shared" si="13"/>
        <v>0</v>
      </c>
      <c r="BS21" s="55"/>
      <c r="BT21" s="55"/>
      <c r="BU21" s="55"/>
      <c r="BV21" s="55">
        <f t="shared" si="14"/>
        <v>0</v>
      </c>
      <c r="BW21" s="55"/>
      <c r="BX21" s="55"/>
      <c r="BY21" s="55"/>
      <c r="BZ21" s="55">
        <f t="shared" si="15"/>
        <v>0</v>
      </c>
      <c r="CA21" s="55"/>
      <c r="CB21" s="55"/>
      <c r="CC21" s="56"/>
      <c r="CD21" s="55">
        <f t="shared" si="16"/>
        <v>0</v>
      </c>
      <c r="CE21" s="55"/>
      <c r="CF21" s="55"/>
      <c r="CG21" s="56"/>
      <c r="CH21" s="55">
        <f t="shared" si="17"/>
        <v>0</v>
      </c>
      <c r="CI21" s="55"/>
    </row>
    <row r="22" ht="31.5" customHeight="1">
      <c r="A22" s="58" t="s">
        <v>76</v>
      </c>
      <c r="B22" s="59"/>
      <c r="C22" s="59"/>
      <c r="D22" s="59"/>
      <c r="E22" s="59"/>
      <c r="F22" s="59"/>
      <c r="G22" s="60"/>
      <c r="H22" s="61" t="s">
        <v>77</v>
      </c>
      <c r="I22" s="2"/>
      <c r="J22" s="62" t="s">
        <v>78</v>
      </c>
      <c r="K22" s="2"/>
      <c r="L22" s="61" t="s">
        <v>77</v>
      </c>
      <c r="M22" s="2"/>
      <c r="N22" s="62" t="s">
        <v>78</v>
      </c>
      <c r="O22" s="2"/>
      <c r="P22" s="61" t="s">
        <v>77</v>
      </c>
      <c r="Q22" s="2"/>
      <c r="R22" s="62" t="s">
        <v>78</v>
      </c>
      <c r="S22" s="2"/>
      <c r="T22" s="61" t="s">
        <v>77</v>
      </c>
      <c r="U22" s="2"/>
      <c r="V22" s="62" t="s">
        <v>78</v>
      </c>
      <c r="W22" s="2"/>
      <c r="X22" s="61" t="s">
        <v>77</v>
      </c>
      <c r="Y22" s="2"/>
      <c r="Z22" s="62" t="s">
        <v>78</v>
      </c>
      <c r="AA22" s="2"/>
      <c r="AB22" s="61" t="s">
        <v>77</v>
      </c>
      <c r="AC22" s="2"/>
      <c r="AD22" s="62" t="s">
        <v>78</v>
      </c>
      <c r="AE22" s="2"/>
      <c r="AF22" s="61" t="s">
        <v>77</v>
      </c>
      <c r="AG22" s="2"/>
      <c r="AH22" s="62" t="s">
        <v>78</v>
      </c>
      <c r="AI22" s="2"/>
      <c r="AJ22" s="61" t="s">
        <v>77</v>
      </c>
      <c r="AK22" s="2"/>
      <c r="AL22" s="62" t="s">
        <v>78</v>
      </c>
      <c r="AM22" s="2"/>
      <c r="AN22" s="61" t="s">
        <v>77</v>
      </c>
      <c r="AO22" s="2"/>
      <c r="AP22" s="62" t="s">
        <v>78</v>
      </c>
      <c r="AQ22" s="2"/>
      <c r="AR22" s="61" t="s">
        <v>77</v>
      </c>
      <c r="AS22" s="2"/>
      <c r="AT22" s="62" t="s">
        <v>78</v>
      </c>
      <c r="AU22" s="2"/>
      <c r="AV22" s="61" t="s">
        <v>77</v>
      </c>
      <c r="AW22" s="2"/>
      <c r="AX22" s="62" t="s">
        <v>78</v>
      </c>
      <c r="AY22" s="2"/>
      <c r="AZ22" s="61" t="s">
        <v>77</v>
      </c>
      <c r="BA22" s="2"/>
      <c r="BB22" s="62" t="s">
        <v>78</v>
      </c>
      <c r="BC22" s="2"/>
      <c r="BD22" s="61" t="s">
        <v>77</v>
      </c>
      <c r="BE22" s="2"/>
      <c r="BF22" s="62" t="s">
        <v>78</v>
      </c>
      <c r="BG22" s="2"/>
      <c r="BH22" s="61" t="s">
        <v>77</v>
      </c>
      <c r="BI22" s="2"/>
      <c r="BJ22" s="62" t="s">
        <v>78</v>
      </c>
      <c r="BK22" s="2"/>
      <c r="BL22" s="61" t="s">
        <v>77</v>
      </c>
      <c r="BM22" s="2"/>
      <c r="BN22" s="62" t="s">
        <v>78</v>
      </c>
      <c r="BO22" s="2"/>
      <c r="BP22" s="61" t="s">
        <v>77</v>
      </c>
      <c r="BQ22" s="2"/>
      <c r="BR22" s="62" t="s">
        <v>78</v>
      </c>
      <c r="BS22" s="2"/>
      <c r="BT22" s="61" t="s">
        <v>77</v>
      </c>
      <c r="BU22" s="2"/>
      <c r="BV22" s="62" t="s">
        <v>78</v>
      </c>
      <c r="BW22" s="2"/>
      <c r="BX22" s="61" t="s">
        <v>77</v>
      </c>
      <c r="BY22" s="2"/>
      <c r="BZ22" s="62" t="s">
        <v>78</v>
      </c>
      <c r="CA22" s="2"/>
      <c r="CB22" s="61" t="s">
        <v>77</v>
      </c>
      <c r="CC22" s="2"/>
      <c r="CD22" s="62" t="s">
        <v>78</v>
      </c>
      <c r="CE22" s="2"/>
      <c r="CF22" s="61" t="s">
        <v>77</v>
      </c>
      <c r="CG22" s="2"/>
      <c r="CH22" s="62" t="s">
        <v>78</v>
      </c>
      <c r="CI22" s="2"/>
    </row>
    <row r="23" ht="31.5" customHeight="1">
      <c r="A23" s="63"/>
      <c r="B23" s="64"/>
      <c r="C23" s="64"/>
      <c r="D23" s="64"/>
      <c r="E23" s="64"/>
      <c r="F23" s="64"/>
      <c r="G23" s="65"/>
      <c r="H23" s="66">
        <f>SUM(J12:J21)</f>
        <v>26511000</v>
      </c>
      <c r="I23" s="2"/>
      <c r="J23" s="67">
        <f>H23/H25</f>
        <v>11285.0703</v>
      </c>
      <c r="K23" s="2"/>
      <c r="L23" s="66">
        <f>SUM(N12:N21)</f>
        <v>233326500</v>
      </c>
      <c r="M23" s="2"/>
      <c r="N23" s="67">
        <f>L23/L25</f>
        <v>99321.26119</v>
      </c>
      <c r="O23" s="2"/>
      <c r="P23" s="66">
        <f>SUM(R12:R21)</f>
        <v>58000000</v>
      </c>
      <c r="Q23" s="2"/>
      <c r="R23" s="67">
        <f>P23/P25</f>
        <v>24689.15082</v>
      </c>
      <c r="S23" s="2"/>
      <c r="T23" s="66">
        <f>SUM(V12:V21)</f>
        <v>0</v>
      </c>
      <c r="U23" s="2"/>
      <c r="V23" s="67">
        <f>T23/T25</f>
        <v>0</v>
      </c>
      <c r="W23" s="2"/>
      <c r="X23" s="66">
        <f>SUM(Z12:Z21)</f>
        <v>0</v>
      </c>
      <c r="Y23" s="2"/>
      <c r="Z23" s="67">
        <f>X23/X25</f>
        <v>0</v>
      </c>
      <c r="AA23" s="2"/>
      <c r="AB23" s="66">
        <f>SUM(AD12:AD21)</f>
        <v>0</v>
      </c>
      <c r="AC23" s="2"/>
      <c r="AD23" s="67">
        <f>AB23/AB25</f>
        <v>0</v>
      </c>
      <c r="AE23" s="2"/>
      <c r="AF23" s="66">
        <f>SUM(AH12:AH21)</f>
        <v>0</v>
      </c>
      <c r="AG23" s="2"/>
      <c r="AH23" s="67">
        <f>AF23/AF25</f>
        <v>0</v>
      </c>
      <c r="AI23" s="2"/>
      <c r="AJ23" s="66">
        <f>SUM(AL12:AL21)</f>
        <v>0</v>
      </c>
      <c r="AK23" s="2"/>
      <c r="AL23" s="67">
        <f>AJ23/AJ25</f>
        <v>0</v>
      </c>
      <c r="AM23" s="2"/>
      <c r="AN23" s="66">
        <f>SUM(AP12:AP21)</f>
        <v>0</v>
      </c>
      <c r="AO23" s="2"/>
      <c r="AP23" s="67">
        <f>AN23/AN25</f>
        <v>0</v>
      </c>
      <c r="AQ23" s="2"/>
      <c r="AR23" s="66">
        <f>SUM(AT12:AT21)</f>
        <v>0</v>
      </c>
      <c r="AS23" s="2"/>
      <c r="AT23" s="67">
        <f>AR23/AR25</f>
        <v>0</v>
      </c>
      <c r="AU23" s="2"/>
      <c r="AV23" s="66">
        <f>SUM(AX12:AX21)</f>
        <v>0</v>
      </c>
      <c r="AW23" s="2"/>
      <c r="AX23" s="67">
        <f>AV23/AV25</f>
        <v>0</v>
      </c>
      <c r="AY23" s="2"/>
      <c r="AZ23" s="66">
        <f>SUM(BB12:BB21)</f>
        <v>0</v>
      </c>
      <c r="BA23" s="2"/>
      <c r="BB23" s="67">
        <f>AZ23/AZ25</f>
        <v>0</v>
      </c>
      <c r="BC23" s="2"/>
      <c r="BD23" s="66">
        <f>SUM(BF12:BF21)</f>
        <v>0</v>
      </c>
      <c r="BE23" s="2"/>
      <c r="BF23" s="67">
        <f>BD23/BD25</f>
        <v>0</v>
      </c>
      <c r="BG23" s="2"/>
      <c r="BH23" s="66">
        <f>SUM(BJ12:BJ21)</f>
        <v>0</v>
      </c>
      <c r="BI23" s="2"/>
      <c r="BJ23" s="67">
        <f>BH23/BH25</f>
        <v>0</v>
      </c>
      <c r="BK23" s="2"/>
      <c r="BL23" s="66">
        <f>SUM(BN12:BN21)</f>
        <v>0</v>
      </c>
      <c r="BM23" s="2"/>
      <c r="BN23" s="67">
        <f>BL23/BL25</f>
        <v>0</v>
      </c>
      <c r="BO23" s="2"/>
      <c r="BP23" s="66">
        <f>SUM(BR12:BR21)</f>
        <v>0</v>
      </c>
      <c r="BQ23" s="2"/>
      <c r="BR23" s="67">
        <f>BP23/BP25</f>
        <v>0</v>
      </c>
      <c r="BS23" s="2"/>
      <c r="BT23" s="66">
        <f>SUM(BV12:BV21)</f>
        <v>0</v>
      </c>
      <c r="BU23" s="2"/>
      <c r="BV23" s="67">
        <f>BT23/BT25</f>
        <v>0</v>
      </c>
      <c r="BW23" s="2"/>
      <c r="BX23" s="66">
        <f>SUM(BZ12:BZ21)</f>
        <v>0</v>
      </c>
      <c r="BY23" s="2"/>
      <c r="BZ23" s="67">
        <f>BX23/BX25</f>
        <v>0</v>
      </c>
      <c r="CA23" s="2"/>
      <c r="CB23" s="66">
        <f>SUM(CD12:CD21)</f>
        <v>0</v>
      </c>
      <c r="CC23" s="2"/>
      <c r="CD23" s="67">
        <f>CB23/CB25</f>
        <v>0</v>
      </c>
      <c r="CE23" s="2"/>
      <c r="CF23" s="66">
        <f>SUM(CH12:CH21)</f>
        <v>0</v>
      </c>
      <c r="CG23" s="2"/>
      <c r="CH23" s="67">
        <f>CF23/CF25</f>
        <v>0</v>
      </c>
      <c r="CI23" s="2"/>
    </row>
    <row r="24" ht="34.5" hidden="1" customHeight="1">
      <c r="A24" s="68" t="s">
        <v>79</v>
      </c>
      <c r="B24" s="7"/>
      <c r="C24" s="7"/>
      <c r="D24" s="7"/>
      <c r="E24" s="7"/>
      <c r="F24" s="7"/>
      <c r="G24" s="2"/>
      <c r="H24" s="69">
        <f>SUM(J17:J21)</f>
        <v>0</v>
      </c>
      <c r="I24" s="7"/>
      <c r="J24" s="7"/>
      <c r="K24" s="2"/>
      <c r="L24" s="69">
        <f>SUM(N17:N21)</f>
        <v>0</v>
      </c>
      <c r="M24" s="7"/>
      <c r="N24" s="7"/>
      <c r="O24" s="2"/>
      <c r="P24" s="69">
        <f>SUM(R17:R21)</f>
        <v>0</v>
      </c>
      <c r="Q24" s="7"/>
      <c r="R24" s="7"/>
      <c r="S24" s="2"/>
      <c r="T24" s="69">
        <f>SUM(V17:V21)</f>
        <v>0</v>
      </c>
      <c r="U24" s="7"/>
      <c r="V24" s="7"/>
      <c r="W24" s="2"/>
      <c r="X24" s="69">
        <f>SUM(Z17:Z21)</f>
        <v>0</v>
      </c>
      <c r="Y24" s="7"/>
      <c r="Z24" s="7"/>
      <c r="AA24" s="2"/>
      <c r="AB24" s="69">
        <f>SUM(AD17:AD21)</f>
        <v>0</v>
      </c>
      <c r="AC24" s="7"/>
      <c r="AD24" s="7"/>
      <c r="AE24" s="2"/>
      <c r="AF24" s="69">
        <f>SUM(AH17:AH21)</f>
        <v>0</v>
      </c>
      <c r="AG24" s="7"/>
      <c r="AH24" s="7"/>
      <c r="AI24" s="2"/>
      <c r="AJ24" s="69">
        <f>SUM(AL17:AL21)</f>
        <v>0</v>
      </c>
      <c r="AK24" s="7"/>
      <c r="AL24" s="7"/>
      <c r="AM24" s="2"/>
      <c r="AN24" s="69">
        <f>SUM(AP17:AP21)</f>
        <v>0</v>
      </c>
      <c r="AO24" s="7"/>
      <c r="AP24" s="7"/>
      <c r="AQ24" s="2"/>
      <c r="AR24" s="69">
        <f>SUM(AT17:AT21)</f>
        <v>0</v>
      </c>
      <c r="AS24" s="7"/>
      <c r="AT24" s="7"/>
      <c r="AU24" s="2"/>
      <c r="AV24" s="69">
        <f>SUM(AX17:AX21)</f>
        <v>0</v>
      </c>
      <c r="AW24" s="7"/>
      <c r="AX24" s="7"/>
      <c r="AY24" s="2"/>
      <c r="AZ24" s="69">
        <f>SUM(BB17:BB21)</f>
        <v>0</v>
      </c>
      <c r="BA24" s="7"/>
      <c r="BB24" s="7"/>
      <c r="BC24" s="2"/>
      <c r="BD24" s="69">
        <f>SUM(BF17:BF21)</f>
        <v>0</v>
      </c>
      <c r="BE24" s="7"/>
      <c r="BF24" s="7"/>
      <c r="BG24" s="2"/>
      <c r="BH24" s="69">
        <f>SUM(BJ17:BJ21)</f>
        <v>0</v>
      </c>
      <c r="BI24" s="7"/>
      <c r="BJ24" s="7"/>
      <c r="BK24" s="2"/>
      <c r="BL24" s="69">
        <f>SUM(BN17:BN21)</f>
        <v>0</v>
      </c>
      <c r="BM24" s="7"/>
      <c r="BN24" s="7"/>
      <c r="BO24" s="2"/>
      <c r="BP24" s="69">
        <f>SUM(BR17:BR21)</f>
        <v>0</v>
      </c>
      <c r="BQ24" s="7"/>
      <c r="BR24" s="7"/>
      <c r="BS24" s="2"/>
      <c r="BT24" s="69">
        <f>SUM(BV17:BV21)</f>
        <v>0</v>
      </c>
      <c r="BU24" s="7"/>
      <c r="BV24" s="7"/>
      <c r="BW24" s="2"/>
      <c r="BX24" s="69">
        <f>SUM(BZ17:BZ21)</f>
        <v>0</v>
      </c>
      <c r="BY24" s="7"/>
      <c r="BZ24" s="7"/>
      <c r="CA24" s="2"/>
      <c r="CB24" s="69">
        <f>SUM(CD17:CD21)</f>
        <v>0</v>
      </c>
      <c r="CC24" s="7"/>
      <c r="CD24" s="7"/>
      <c r="CE24" s="2"/>
      <c r="CF24" s="69">
        <f>SUM(CH17:CH21)</f>
        <v>0</v>
      </c>
      <c r="CG24" s="7"/>
      <c r="CH24" s="7"/>
      <c r="CI24" s="2"/>
    </row>
    <row r="25" ht="34.5" customHeight="1">
      <c r="A25" s="68" t="s">
        <v>80</v>
      </c>
      <c r="B25" s="7"/>
      <c r="C25" s="7"/>
      <c r="D25" s="7"/>
      <c r="E25" s="7"/>
      <c r="F25" s="7"/>
      <c r="G25" s="2"/>
      <c r="H25" s="70">
        <v>2349.21</v>
      </c>
      <c r="I25" s="7"/>
      <c r="J25" s="7"/>
      <c r="K25" s="2"/>
      <c r="L25" s="70">
        <f>H25</f>
        <v>2349.21</v>
      </c>
      <c r="M25" s="7"/>
      <c r="N25" s="7"/>
      <c r="O25" s="2"/>
      <c r="P25" s="70">
        <f>L25</f>
        <v>2349.21</v>
      </c>
      <c r="Q25" s="7"/>
      <c r="R25" s="7"/>
      <c r="S25" s="2"/>
      <c r="T25" s="70">
        <f>P25</f>
        <v>2349.21</v>
      </c>
      <c r="U25" s="7"/>
      <c r="V25" s="7"/>
      <c r="W25" s="2"/>
      <c r="X25" s="70">
        <f>T25</f>
        <v>2349.21</v>
      </c>
      <c r="Y25" s="7"/>
      <c r="Z25" s="7"/>
      <c r="AA25" s="2"/>
      <c r="AB25" s="70">
        <f>X25</f>
        <v>2349.21</v>
      </c>
      <c r="AC25" s="7"/>
      <c r="AD25" s="7"/>
      <c r="AE25" s="2"/>
      <c r="AF25" s="70">
        <f>AB25</f>
        <v>2349.21</v>
      </c>
      <c r="AG25" s="7"/>
      <c r="AH25" s="7"/>
      <c r="AI25" s="2"/>
      <c r="AJ25" s="70">
        <f>AF25</f>
        <v>2349.21</v>
      </c>
      <c r="AK25" s="7"/>
      <c r="AL25" s="7"/>
      <c r="AM25" s="2"/>
      <c r="AN25" s="70">
        <f>AJ25</f>
        <v>2349.21</v>
      </c>
      <c r="AO25" s="7"/>
      <c r="AP25" s="7"/>
      <c r="AQ25" s="2"/>
      <c r="AR25" s="70">
        <f>AN25</f>
        <v>2349.21</v>
      </c>
      <c r="AS25" s="7"/>
      <c r="AT25" s="7"/>
      <c r="AU25" s="2"/>
      <c r="AV25" s="70">
        <f>AR25</f>
        <v>2349.21</v>
      </c>
      <c r="AW25" s="7"/>
      <c r="AX25" s="7"/>
      <c r="AY25" s="2"/>
      <c r="AZ25" s="70">
        <f>AV25</f>
        <v>2349.21</v>
      </c>
      <c r="BA25" s="7"/>
      <c r="BB25" s="7"/>
      <c r="BC25" s="2"/>
      <c r="BD25" s="70">
        <f>AZ25</f>
        <v>2349.21</v>
      </c>
      <c r="BE25" s="7"/>
      <c r="BF25" s="7"/>
      <c r="BG25" s="2"/>
      <c r="BH25" s="70">
        <f>BD25</f>
        <v>2349.21</v>
      </c>
      <c r="BI25" s="7"/>
      <c r="BJ25" s="7"/>
      <c r="BK25" s="2"/>
      <c r="BL25" s="70">
        <f>BH25</f>
        <v>2349.21</v>
      </c>
      <c r="BM25" s="7"/>
      <c r="BN25" s="7"/>
      <c r="BO25" s="2"/>
      <c r="BP25" s="70">
        <f>BL25</f>
        <v>2349.21</v>
      </c>
      <c r="BQ25" s="7"/>
      <c r="BR25" s="7"/>
      <c r="BS25" s="2"/>
      <c r="BT25" s="70">
        <f>BP25</f>
        <v>2349.21</v>
      </c>
      <c r="BU25" s="7"/>
      <c r="BV25" s="7"/>
      <c r="BW25" s="2"/>
      <c r="BX25" s="70">
        <f>BT25</f>
        <v>2349.21</v>
      </c>
      <c r="BY25" s="7"/>
      <c r="BZ25" s="7"/>
      <c r="CA25" s="2"/>
      <c r="CB25" s="70">
        <f>BX25</f>
        <v>2349.21</v>
      </c>
      <c r="CC25" s="7"/>
      <c r="CD25" s="7"/>
      <c r="CE25" s="2"/>
      <c r="CF25" s="70">
        <f>CB25</f>
        <v>2349.21</v>
      </c>
      <c r="CG25" s="7"/>
      <c r="CH25" s="7"/>
      <c r="CI25" s="2"/>
    </row>
    <row r="26" ht="34.5" customHeight="1">
      <c r="A26" s="68" t="s">
        <v>81</v>
      </c>
      <c r="B26" s="7"/>
      <c r="C26" s="7"/>
      <c r="D26" s="7"/>
      <c r="E26" s="7"/>
      <c r="F26" s="7"/>
      <c r="G26" s="2"/>
      <c r="H26" s="69" t="s">
        <v>0</v>
      </c>
      <c r="I26" s="7"/>
      <c r="J26" s="7"/>
      <c r="K26" s="2"/>
      <c r="L26" s="69" t="s">
        <v>0</v>
      </c>
      <c r="M26" s="7"/>
      <c r="N26" s="7"/>
      <c r="O26" s="2"/>
      <c r="P26" s="69" t="s">
        <v>0</v>
      </c>
      <c r="Q26" s="7"/>
      <c r="R26" s="7"/>
      <c r="S26" s="2"/>
      <c r="T26" s="69" t="s">
        <v>0</v>
      </c>
      <c r="U26" s="7"/>
      <c r="V26" s="7"/>
      <c r="W26" s="2"/>
      <c r="X26" s="69" t="s">
        <v>0</v>
      </c>
      <c r="Y26" s="7"/>
      <c r="Z26" s="7"/>
      <c r="AA26" s="2"/>
      <c r="AB26" s="69" t="s">
        <v>1</v>
      </c>
      <c r="AC26" s="7"/>
      <c r="AD26" s="7"/>
      <c r="AE26" s="2"/>
      <c r="AF26" s="69" t="s">
        <v>0</v>
      </c>
      <c r="AG26" s="7"/>
      <c r="AH26" s="7"/>
      <c r="AI26" s="2"/>
      <c r="AJ26" s="69" t="s">
        <v>1</v>
      </c>
      <c r="AK26" s="7"/>
      <c r="AL26" s="7"/>
      <c r="AM26" s="2"/>
      <c r="AN26" s="69" t="s">
        <v>0</v>
      </c>
      <c r="AO26" s="7"/>
      <c r="AP26" s="7"/>
      <c r="AQ26" s="2"/>
      <c r="AR26" s="69" t="s">
        <v>0</v>
      </c>
      <c r="AS26" s="7"/>
      <c r="AT26" s="7"/>
      <c r="AU26" s="2"/>
      <c r="AV26" s="69" t="s">
        <v>0</v>
      </c>
      <c r="AW26" s="7"/>
      <c r="AX26" s="7"/>
      <c r="AY26" s="2"/>
      <c r="AZ26" s="69" t="s">
        <v>0</v>
      </c>
      <c r="BA26" s="7"/>
      <c r="BB26" s="7"/>
      <c r="BC26" s="2"/>
      <c r="BD26" s="69" t="s">
        <v>0</v>
      </c>
      <c r="BE26" s="7"/>
      <c r="BF26" s="7"/>
      <c r="BG26" s="2"/>
      <c r="BH26" s="69" t="s">
        <v>0</v>
      </c>
      <c r="BI26" s="7"/>
      <c r="BJ26" s="7"/>
      <c r="BK26" s="2"/>
      <c r="BL26" s="69" t="s">
        <v>0</v>
      </c>
      <c r="BM26" s="7"/>
      <c r="BN26" s="7"/>
      <c r="BO26" s="2"/>
      <c r="BP26" s="69" t="s">
        <v>0</v>
      </c>
      <c r="BQ26" s="7"/>
      <c r="BR26" s="7"/>
      <c r="BS26" s="2"/>
      <c r="BT26" s="69" t="s">
        <v>0</v>
      </c>
      <c r="BU26" s="7"/>
      <c r="BV26" s="7"/>
      <c r="BW26" s="2"/>
      <c r="BX26" s="69" t="s">
        <v>0</v>
      </c>
      <c r="BY26" s="7"/>
      <c r="BZ26" s="7"/>
      <c r="CA26" s="2"/>
      <c r="CB26" s="69" t="s">
        <v>0</v>
      </c>
      <c r="CC26" s="7"/>
      <c r="CD26" s="7"/>
      <c r="CE26" s="2"/>
      <c r="CF26" s="69" t="s">
        <v>0</v>
      </c>
      <c r="CG26" s="7"/>
      <c r="CH26" s="7"/>
      <c r="CI26" s="2"/>
    </row>
    <row r="27" ht="34.5" customHeight="1">
      <c r="A27" s="68" t="s">
        <v>82</v>
      </c>
      <c r="B27" s="7"/>
      <c r="C27" s="7"/>
      <c r="D27" s="7"/>
      <c r="E27" s="7"/>
      <c r="F27" s="7"/>
      <c r="G27" s="2"/>
      <c r="H27" s="71" t="s">
        <v>83</v>
      </c>
      <c r="I27" s="7"/>
      <c r="J27" s="7"/>
      <c r="K27" s="2"/>
      <c r="L27" s="71" t="s">
        <v>83</v>
      </c>
      <c r="M27" s="7"/>
      <c r="N27" s="7"/>
      <c r="O27" s="2"/>
      <c r="P27" s="71" t="s">
        <v>83</v>
      </c>
      <c r="Q27" s="7"/>
      <c r="R27" s="7"/>
      <c r="S27" s="2"/>
      <c r="T27" s="71" t="s">
        <v>83</v>
      </c>
      <c r="U27" s="7"/>
      <c r="V27" s="7"/>
      <c r="W27" s="2"/>
      <c r="X27" s="71" t="s">
        <v>83</v>
      </c>
      <c r="Y27" s="7"/>
      <c r="Z27" s="7"/>
      <c r="AA27" s="2"/>
      <c r="AB27" s="71" t="s">
        <v>83</v>
      </c>
      <c r="AC27" s="7"/>
      <c r="AD27" s="7"/>
      <c r="AE27" s="2"/>
      <c r="AF27" s="71" t="s">
        <v>83</v>
      </c>
      <c r="AG27" s="7"/>
      <c r="AH27" s="7"/>
      <c r="AI27" s="2"/>
      <c r="AJ27" s="71" t="s">
        <v>83</v>
      </c>
      <c r="AK27" s="7"/>
      <c r="AL27" s="7"/>
      <c r="AM27" s="2"/>
      <c r="AN27" s="71" t="s">
        <v>83</v>
      </c>
      <c r="AO27" s="7"/>
      <c r="AP27" s="7"/>
      <c r="AQ27" s="2"/>
      <c r="AR27" s="71" t="s">
        <v>83</v>
      </c>
      <c r="AS27" s="7"/>
      <c r="AT27" s="7"/>
      <c r="AU27" s="2"/>
      <c r="AV27" s="71" t="s">
        <v>83</v>
      </c>
      <c r="AW27" s="7"/>
      <c r="AX27" s="7"/>
      <c r="AY27" s="2"/>
      <c r="AZ27" s="71" t="s">
        <v>83</v>
      </c>
      <c r="BA27" s="7"/>
      <c r="BB27" s="7"/>
      <c r="BC27" s="2"/>
      <c r="BD27" s="71" t="s">
        <v>83</v>
      </c>
      <c r="BE27" s="7"/>
      <c r="BF27" s="7"/>
      <c r="BG27" s="2"/>
      <c r="BH27" s="71" t="s">
        <v>83</v>
      </c>
      <c r="BI27" s="7"/>
      <c r="BJ27" s="7"/>
      <c r="BK27" s="2"/>
      <c r="BL27" s="71" t="s">
        <v>83</v>
      </c>
      <c r="BM27" s="7"/>
      <c r="BN27" s="7"/>
      <c r="BO27" s="2"/>
      <c r="BP27" s="71" t="s">
        <v>83</v>
      </c>
      <c r="BQ27" s="7"/>
      <c r="BR27" s="7"/>
      <c r="BS27" s="2"/>
      <c r="BT27" s="71" t="s">
        <v>83</v>
      </c>
      <c r="BU27" s="7"/>
      <c r="BV27" s="7"/>
      <c r="BW27" s="2"/>
      <c r="BX27" s="71" t="s">
        <v>83</v>
      </c>
      <c r="BY27" s="7"/>
      <c r="BZ27" s="7"/>
      <c r="CA27" s="2"/>
      <c r="CB27" s="71" t="s">
        <v>83</v>
      </c>
      <c r="CC27" s="7"/>
      <c r="CD27" s="7"/>
      <c r="CE27" s="2"/>
      <c r="CF27" s="71" t="s">
        <v>83</v>
      </c>
      <c r="CG27" s="7"/>
      <c r="CH27" s="7"/>
      <c r="CI27" s="2"/>
    </row>
    <row r="28" ht="34.5" customHeight="1">
      <c r="A28" s="68" t="s">
        <v>84</v>
      </c>
      <c r="B28" s="7"/>
      <c r="C28" s="7"/>
      <c r="D28" s="7"/>
      <c r="E28" s="7"/>
      <c r="F28" s="7"/>
      <c r="G28" s="2"/>
      <c r="H28" s="69" t="str">
        <f t="shared" ref="H28:H30" si="21">IF(H$26="DDP","Not Applicable","PLEASE FILL")</f>
        <v>Not Applicable</v>
      </c>
      <c r="I28" s="7"/>
      <c r="J28" s="7"/>
      <c r="K28" s="2"/>
      <c r="L28" s="69" t="str">
        <f t="shared" ref="L28:L30" si="22">IF(L$26="DDP","Not Applicable","PLEASE FILL")</f>
        <v>Not Applicable</v>
      </c>
      <c r="M28" s="7"/>
      <c r="N28" s="7"/>
      <c r="O28" s="2"/>
      <c r="P28" s="69" t="str">
        <f t="shared" ref="P28:P30" si="23">IF(P$26="DDP","Not Applicable","PLEASE FILL")</f>
        <v>Not Applicable</v>
      </c>
      <c r="Q28" s="7"/>
      <c r="R28" s="7"/>
      <c r="S28" s="2"/>
      <c r="T28" s="69" t="str">
        <f t="shared" ref="T28:T30" si="24">IF(T$26="DDP","Not Applicable","PLEASE FILL")</f>
        <v>Not Applicable</v>
      </c>
      <c r="U28" s="7"/>
      <c r="V28" s="7"/>
      <c r="W28" s="2"/>
      <c r="X28" s="69" t="str">
        <f t="shared" ref="X28:X30" si="25">IF(X$26="DDP","Not Applicable","PLEASE FILL")</f>
        <v>Not Applicable</v>
      </c>
      <c r="Y28" s="7"/>
      <c r="Z28" s="7"/>
      <c r="AA28" s="2"/>
      <c r="AB28" s="69" t="str">
        <f t="shared" ref="AB28:AB30" si="26">IF(AB$26="DDP","Not Applicable","PLEASE FILL")</f>
        <v>PLEASE FILL</v>
      </c>
      <c r="AC28" s="7"/>
      <c r="AD28" s="7"/>
      <c r="AE28" s="2"/>
      <c r="AF28" s="69" t="str">
        <f t="shared" ref="AF28:AF30" si="27">IF(AF$26="DDP","Not Applicable","PLEASE FILL")</f>
        <v>Not Applicable</v>
      </c>
      <c r="AG28" s="7"/>
      <c r="AH28" s="7"/>
      <c r="AI28" s="2"/>
      <c r="AJ28" s="69" t="str">
        <f t="shared" ref="AJ28:AJ30" si="28">IF(AJ$26="DDP","Not Applicable","PLEASE FILL")</f>
        <v>PLEASE FILL</v>
      </c>
      <c r="AK28" s="7"/>
      <c r="AL28" s="7"/>
      <c r="AM28" s="2"/>
      <c r="AN28" s="69" t="str">
        <f t="shared" ref="AN28:AN30" si="29">IF(AN$26="DDP","Not Applicable","PLEASE FILL")</f>
        <v>Not Applicable</v>
      </c>
      <c r="AO28" s="7"/>
      <c r="AP28" s="7"/>
      <c r="AQ28" s="2"/>
      <c r="AR28" s="69" t="str">
        <f t="shared" ref="AR28:AR30" si="30">IF(AR$26="DDP","Not Applicable","PLEASE FILL")</f>
        <v>Not Applicable</v>
      </c>
      <c r="AS28" s="7"/>
      <c r="AT28" s="7"/>
      <c r="AU28" s="2"/>
      <c r="AV28" s="69" t="str">
        <f t="shared" ref="AV28:AV30" si="31">IF(AV$26="DDP","Not Applicable","PLEASE FILL")</f>
        <v>Not Applicable</v>
      </c>
      <c r="AW28" s="7"/>
      <c r="AX28" s="7"/>
      <c r="AY28" s="2"/>
      <c r="AZ28" s="69" t="str">
        <f t="shared" ref="AZ28:AZ30" si="32">IF(AZ$26="DDP","Not Applicable","PLEASE FILL")</f>
        <v>Not Applicable</v>
      </c>
      <c r="BA28" s="7"/>
      <c r="BB28" s="7"/>
      <c r="BC28" s="2"/>
      <c r="BD28" s="69" t="str">
        <f t="shared" ref="BD28:BD30" si="33">IF(BD$26="DDP","Not Applicable","PLEASE FILL")</f>
        <v>Not Applicable</v>
      </c>
      <c r="BE28" s="7"/>
      <c r="BF28" s="7"/>
      <c r="BG28" s="2"/>
      <c r="BH28" s="69" t="str">
        <f t="shared" ref="BH28:BH30" si="34">IF(BH$26="DDP","Not Applicable","PLEASE FILL")</f>
        <v>Not Applicable</v>
      </c>
      <c r="BI28" s="7"/>
      <c r="BJ28" s="7"/>
      <c r="BK28" s="2"/>
      <c r="BL28" s="69" t="str">
        <f t="shared" ref="BL28:BL30" si="35">IF(BL$26="DDP","Not Applicable","PLEASE FILL")</f>
        <v>Not Applicable</v>
      </c>
      <c r="BM28" s="7"/>
      <c r="BN28" s="7"/>
      <c r="BO28" s="2"/>
      <c r="BP28" s="69" t="str">
        <f t="shared" ref="BP28:BP30" si="36">IF(BP$26="DDP","Not Applicable","PLEASE FILL")</f>
        <v>Not Applicable</v>
      </c>
      <c r="BQ28" s="7"/>
      <c r="BR28" s="7"/>
      <c r="BS28" s="2"/>
      <c r="BT28" s="69" t="str">
        <f t="shared" ref="BT28:BT30" si="37">IF(BT$26="DDP","Not Applicable","PLEASE FILL")</f>
        <v>Not Applicable</v>
      </c>
      <c r="BU28" s="7"/>
      <c r="BV28" s="7"/>
      <c r="BW28" s="2"/>
      <c r="BX28" s="69" t="str">
        <f t="shared" ref="BX28:BX30" si="38">IF(BX$26="DDP","Not Applicable","PLEASE FILL")</f>
        <v>Not Applicable</v>
      </c>
      <c r="BY28" s="7"/>
      <c r="BZ28" s="7"/>
      <c r="CA28" s="2"/>
      <c r="CB28" s="69" t="str">
        <f t="shared" ref="CB28:CB30" si="39">IF(CB$26="DDP","Not Applicable","PLEASE FILL")</f>
        <v>Not Applicable</v>
      </c>
      <c r="CC28" s="7"/>
      <c r="CD28" s="7"/>
      <c r="CE28" s="2"/>
      <c r="CF28" s="69" t="str">
        <f t="shared" ref="CF28:CF30" si="40">IF(CF$26="DDP","Not Applicable","PLEASE FILL")</f>
        <v>Not Applicable</v>
      </c>
      <c r="CG28" s="7"/>
      <c r="CH28" s="7"/>
      <c r="CI28" s="2"/>
    </row>
    <row r="29" ht="34.5" customHeight="1">
      <c r="A29" s="68" t="s">
        <v>85</v>
      </c>
      <c r="B29" s="7"/>
      <c r="C29" s="7"/>
      <c r="D29" s="7"/>
      <c r="E29" s="7"/>
      <c r="F29" s="7"/>
      <c r="G29" s="2"/>
      <c r="H29" s="69" t="str">
        <f t="shared" si="21"/>
        <v>Not Applicable</v>
      </c>
      <c r="I29" s="7"/>
      <c r="J29" s="7"/>
      <c r="K29" s="2"/>
      <c r="L29" s="69" t="str">
        <f t="shared" si="22"/>
        <v>Not Applicable</v>
      </c>
      <c r="M29" s="7"/>
      <c r="N29" s="7"/>
      <c r="O29" s="2"/>
      <c r="P29" s="69" t="str">
        <f t="shared" si="23"/>
        <v>Not Applicable</v>
      </c>
      <c r="Q29" s="7"/>
      <c r="R29" s="7"/>
      <c r="S29" s="2"/>
      <c r="T29" s="69" t="str">
        <f t="shared" si="24"/>
        <v>Not Applicable</v>
      </c>
      <c r="U29" s="7"/>
      <c r="V29" s="7"/>
      <c r="W29" s="2"/>
      <c r="X29" s="69" t="str">
        <f t="shared" si="25"/>
        <v>Not Applicable</v>
      </c>
      <c r="Y29" s="7"/>
      <c r="Z29" s="7"/>
      <c r="AA29" s="2"/>
      <c r="AB29" s="69" t="str">
        <f t="shared" si="26"/>
        <v>PLEASE FILL</v>
      </c>
      <c r="AC29" s="7"/>
      <c r="AD29" s="7"/>
      <c r="AE29" s="2"/>
      <c r="AF29" s="69" t="str">
        <f t="shared" si="27"/>
        <v>Not Applicable</v>
      </c>
      <c r="AG29" s="7"/>
      <c r="AH29" s="7"/>
      <c r="AI29" s="2"/>
      <c r="AJ29" s="69" t="str">
        <f t="shared" si="28"/>
        <v>PLEASE FILL</v>
      </c>
      <c r="AK29" s="7"/>
      <c r="AL29" s="7"/>
      <c r="AM29" s="2"/>
      <c r="AN29" s="69" t="str">
        <f t="shared" si="29"/>
        <v>Not Applicable</v>
      </c>
      <c r="AO29" s="7"/>
      <c r="AP29" s="7"/>
      <c r="AQ29" s="2"/>
      <c r="AR29" s="69" t="str">
        <f t="shared" si="30"/>
        <v>Not Applicable</v>
      </c>
      <c r="AS29" s="7"/>
      <c r="AT29" s="7"/>
      <c r="AU29" s="2"/>
      <c r="AV29" s="69" t="str">
        <f t="shared" si="31"/>
        <v>Not Applicable</v>
      </c>
      <c r="AW29" s="7"/>
      <c r="AX29" s="7"/>
      <c r="AY29" s="2"/>
      <c r="AZ29" s="69" t="str">
        <f t="shared" si="32"/>
        <v>Not Applicable</v>
      </c>
      <c r="BA29" s="7"/>
      <c r="BB29" s="7"/>
      <c r="BC29" s="2"/>
      <c r="BD29" s="69" t="str">
        <f t="shared" si="33"/>
        <v>Not Applicable</v>
      </c>
      <c r="BE29" s="7"/>
      <c r="BF29" s="7"/>
      <c r="BG29" s="2"/>
      <c r="BH29" s="69" t="str">
        <f t="shared" si="34"/>
        <v>Not Applicable</v>
      </c>
      <c r="BI29" s="7"/>
      <c r="BJ29" s="7"/>
      <c r="BK29" s="2"/>
      <c r="BL29" s="69" t="str">
        <f t="shared" si="35"/>
        <v>Not Applicable</v>
      </c>
      <c r="BM29" s="7"/>
      <c r="BN29" s="7"/>
      <c r="BO29" s="2"/>
      <c r="BP29" s="69" t="str">
        <f t="shared" si="36"/>
        <v>Not Applicable</v>
      </c>
      <c r="BQ29" s="7"/>
      <c r="BR29" s="7"/>
      <c r="BS29" s="2"/>
      <c r="BT29" s="69" t="str">
        <f t="shared" si="37"/>
        <v>Not Applicable</v>
      </c>
      <c r="BU29" s="7"/>
      <c r="BV29" s="7"/>
      <c r="BW29" s="2"/>
      <c r="BX29" s="69" t="str">
        <f t="shared" si="38"/>
        <v>Not Applicable</v>
      </c>
      <c r="BY29" s="7"/>
      <c r="BZ29" s="7"/>
      <c r="CA29" s="2"/>
      <c r="CB29" s="69" t="str">
        <f t="shared" si="39"/>
        <v>Not Applicable</v>
      </c>
      <c r="CC29" s="7"/>
      <c r="CD29" s="7"/>
      <c r="CE29" s="2"/>
      <c r="CF29" s="69" t="str">
        <f t="shared" si="40"/>
        <v>Not Applicable</v>
      </c>
      <c r="CG29" s="7"/>
      <c r="CH29" s="7"/>
      <c r="CI29" s="2"/>
    </row>
    <row r="30" ht="34.5" customHeight="1">
      <c r="A30" s="68" t="s">
        <v>86</v>
      </c>
      <c r="B30" s="7"/>
      <c r="C30" s="7"/>
      <c r="D30" s="7"/>
      <c r="E30" s="7"/>
      <c r="F30" s="7"/>
      <c r="G30" s="2"/>
      <c r="H30" s="69" t="str">
        <f t="shared" si="21"/>
        <v>Not Applicable</v>
      </c>
      <c r="I30" s="7"/>
      <c r="J30" s="7"/>
      <c r="K30" s="2"/>
      <c r="L30" s="69" t="str">
        <f t="shared" si="22"/>
        <v>Not Applicable</v>
      </c>
      <c r="M30" s="7"/>
      <c r="N30" s="7"/>
      <c r="O30" s="2"/>
      <c r="P30" s="69" t="str">
        <f t="shared" si="23"/>
        <v>Not Applicable</v>
      </c>
      <c r="Q30" s="7"/>
      <c r="R30" s="7"/>
      <c r="S30" s="2"/>
      <c r="T30" s="69" t="str">
        <f t="shared" si="24"/>
        <v>Not Applicable</v>
      </c>
      <c r="U30" s="7"/>
      <c r="V30" s="7"/>
      <c r="W30" s="2"/>
      <c r="X30" s="69" t="str">
        <f t="shared" si="25"/>
        <v>Not Applicable</v>
      </c>
      <c r="Y30" s="7"/>
      <c r="Z30" s="7"/>
      <c r="AA30" s="2"/>
      <c r="AB30" s="69" t="str">
        <f t="shared" si="26"/>
        <v>PLEASE FILL</v>
      </c>
      <c r="AC30" s="7"/>
      <c r="AD30" s="7"/>
      <c r="AE30" s="2"/>
      <c r="AF30" s="69" t="str">
        <f t="shared" si="27"/>
        <v>Not Applicable</v>
      </c>
      <c r="AG30" s="7"/>
      <c r="AH30" s="7"/>
      <c r="AI30" s="2"/>
      <c r="AJ30" s="69" t="str">
        <f t="shared" si="28"/>
        <v>PLEASE FILL</v>
      </c>
      <c r="AK30" s="7"/>
      <c r="AL30" s="7"/>
      <c r="AM30" s="2"/>
      <c r="AN30" s="69" t="str">
        <f t="shared" si="29"/>
        <v>Not Applicable</v>
      </c>
      <c r="AO30" s="7"/>
      <c r="AP30" s="7"/>
      <c r="AQ30" s="2"/>
      <c r="AR30" s="69" t="str">
        <f t="shared" si="30"/>
        <v>Not Applicable</v>
      </c>
      <c r="AS30" s="7"/>
      <c r="AT30" s="7"/>
      <c r="AU30" s="2"/>
      <c r="AV30" s="69" t="str">
        <f t="shared" si="31"/>
        <v>Not Applicable</v>
      </c>
      <c r="AW30" s="7"/>
      <c r="AX30" s="7"/>
      <c r="AY30" s="2"/>
      <c r="AZ30" s="69" t="str">
        <f t="shared" si="32"/>
        <v>Not Applicable</v>
      </c>
      <c r="BA30" s="7"/>
      <c r="BB30" s="7"/>
      <c r="BC30" s="2"/>
      <c r="BD30" s="69" t="str">
        <f t="shared" si="33"/>
        <v>Not Applicable</v>
      </c>
      <c r="BE30" s="7"/>
      <c r="BF30" s="7"/>
      <c r="BG30" s="2"/>
      <c r="BH30" s="69" t="str">
        <f t="shared" si="34"/>
        <v>Not Applicable</v>
      </c>
      <c r="BI30" s="7"/>
      <c r="BJ30" s="7"/>
      <c r="BK30" s="2"/>
      <c r="BL30" s="69" t="str">
        <f t="shared" si="35"/>
        <v>Not Applicable</v>
      </c>
      <c r="BM30" s="7"/>
      <c r="BN30" s="7"/>
      <c r="BO30" s="2"/>
      <c r="BP30" s="69" t="str">
        <f t="shared" si="36"/>
        <v>Not Applicable</v>
      </c>
      <c r="BQ30" s="7"/>
      <c r="BR30" s="7"/>
      <c r="BS30" s="2"/>
      <c r="BT30" s="69" t="str">
        <f t="shared" si="37"/>
        <v>Not Applicable</v>
      </c>
      <c r="BU30" s="7"/>
      <c r="BV30" s="7"/>
      <c r="BW30" s="2"/>
      <c r="BX30" s="69" t="str">
        <f t="shared" si="38"/>
        <v>Not Applicable</v>
      </c>
      <c r="BY30" s="7"/>
      <c r="BZ30" s="7"/>
      <c r="CA30" s="2"/>
      <c r="CB30" s="69" t="str">
        <f t="shared" si="39"/>
        <v>Not Applicable</v>
      </c>
      <c r="CC30" s="7"/>
      <c r="CD30" s="7"/>
      <c r="CE30" s="2"/>
      <c r="CF30" s="69" t="str">
        <f t="shared" si="40"/>
        <v>Not Applicable</v>
      </c>
      <c r="CG30" s="7"/>
      <c r="CH30" s="7"/>
      <c r="CI30" s="2"/>
    </row>
    <row r="31" ht="40.5" customHeight="1">
      <c r="A31" s="72" t="s">
        <v>87</v>
      </c>
      <c r="B31" s="59"/>
      <c r="C31" s="59"/>
      <c r="D31" s="59"/>
      <c r="E31" s="59"/>
      <c r="F31" s="59"/>
      <c r="G31" s="60"/>
      <c r="H31" s="73" t="s">
        <v>88</v>
      </c>
      <c r="I31" s="7"/>
      <c r="J31" s="7"/>
      <c r="K31" s="2"/>
      <c r="L31" s="73" t="s">
        <v>88</v>
      </c>
      <c r="M31" s="7"/>
      <c r="N31" s="7"/>
      <c r="O31" s="2"/>
      <c r="P31" s="73" t="s">
        <v>89</v>
      </c>
      <c r="Q31" s="7"/>
      <c r="R31" s="7"/>
      <c r="S31" s="2"/>
      <c r="T31" s="73" t="s">
        <v>88</v>
      </c>
      <c r="U31" s="7"/>
      <c r="V31" s="7"/>
      <c r="W31" s="2"/>
      <c r="X31" s="73" t="s">
        <v>88</v>
      </c>
      <c r="Y31" s="7"/>
      <c r="Z31" s="7"/>
      <c r="AA31" s="2"/>
      <c r="AB31" s="73" t="s">
        <v>88</v>
      </c>
      <c r="AC31" s="7"/>
      <c r="AD31" s="7"/>
      <c r="AE31" s="2"/>
      <c r="AF31" s="73" t="s">
        <v>88</v>
      </c>
      <c r="AG31" s="7"/>
      <c r="AH31" s="7"/>
      <c r="AI31" s="2"/>
      <c r="AJ31" s="73" t="s">
        <v>88</v>
      </c>
      <c r="AK31" s="7"/>
      <c r="AL31" s="7"/>
      <c r="AM31" s="2"/>
      <c r="AN31" s="73" t="s">
        <v>88</v>
      </c>
      <c r="AO31" s="7"/>
      <c r="AP31" s="7"/>
      <c r="AQ31" s="2"/>
      <c r="AR31" s="73" t="s">
        <v>88</v>
      </c>
      <c r="AS31" s="7"/>
      <c r="AT31" s="7"/>
      <c r="AU31" s="2"/>
      <c r="AV31" s="73" t="s">
        <v>88</v>
      </c>
      <c r="AW31" s="7"/>
      <c r="AX31" s="7"/>
      <c r="AY31" s="2"/>
      <c r="AZ31" s="73" t="s">
        <v>88</v>
      </c>
      <c r="BA31" s="7"/>
      <c r="BB31" s="7"/>
      <c r="BC31" s="2"/>
      <c r="BD31" s="73" t="s">
        <v>88</v>
      </c>
      <c r="BE31" s="7"/>
      <c r="BF31" s="7"/>
      <c r="BG31" s="2"/>
      <c r="BH31" s="73" t="s">
        <v>88</v>
      </c>
      <c r="BI31" s="7"/>
      <c r="BJ31" s="7"/>
      <c r="BK31" s="2"/>
      <c r="BL31" s="73" t="s">
        <v>88</v>
      </c>
      <c r="BM31" s="7"/>
      <c r="BN31" s="7"/>
      <c r="BO31" s="2"/>
      <c r="BP31" s="73" t="s">
        <v>88</v>
      </c>
      <c r="BQ31" s="7"/>
      <c r="BR31" s="7"/>
      <c r="BS31" s="2"/>
      <c r="BT31" s="73" t="s">
        <v>88</v>
      </c>
      <c r="BU31" s="7"/>
      <c r="BV31" s="7"/>
      <c r="BW31" s="2"/>
      <c r="BX31" s="73" t="s">
        <v>88</v>
      </c>
      <c r="BY31" s="7"/>
      <c r="BZ31" s="7"/>
      <c r="CA31" s="2"/>
      <c r="CB31" s="73" t="s">
        <v>88</v>
      </c>
      <c r="CC31" s="7"/>
      <c r="CD31" s="7"/>
      <c r="CE31" s="2"/>
      <c r="CF31" s="73" t="s">
        <v>88</v>
      </c>
      <c r="CG31" s="7"/>
      <c r="CH31" s="7"/>
      <c r="CI31" s="2"/>
    </row>
    <row r="32" ht="40.5" customHeight="1">
      <c r="A32" s="63"/>
      <c r="B32" s="64"/>
      <c r="C32" s="64"/>
      <c r="D32" s="64"/>
      <c r="E32" s="64"/>
      <c r="F32" s="64"/>
      <c r="G32" s="65"/>
      <c r="H32" s="74">
        <f>J32/H25</f>
        <v>0</v>
      </c>
      <c r="I32" s="2"/>
      <c r="J32" s="75">
        <v>0.0</v>
      </c>
      <c r="K32" s="2"/>
      <c r="L32" s="74">
        <f>N32/L25</f>
        <v>0</v>
      </c>
      <c r="M32" s="2"/>
      <c r="N32" s="75">
        <v>0.0</v>
      </c>
      <c r="O32" s="2"/>
      <c r="P32" s="74">
        <f>R32/P25</f>
        <v>0</v>
      </c>
      <c r="Q32" s="2"/>
      <c r="R32" s="75">
        <v>0.0</v>
      </c>
      <c r="S32" s="2"/>
      <c r="T32" s="74">
        <f>V32/T25</f>
        <v>0</v>
      </c>
      <c r="U32" s="2"/>
      <c r="V32" s="75">
        <v>0.0</v>
      </c>
      <c r="W32" s="2"/>
      <c r="X32" s="74">
        <f>Z32/X25</f>
        <v>0</v>
      </c>
      <c r="Y32" s="2"/>
      <c r="Z32" s="75">
        <v>0.0</v>
      </c>
      <c r="AA32" s="2"/>
      <c r="AB32" s="74">
        <v>0.0</v>
      </c>
      <c r="AC32" s="2"/>
      <c r="AD32" s="75">
        <v>0.0</v>
      </c>
      <c r="AE32" s="2"/>
      <c r="AF32" s="74">
        <f>AH32/AF25</f>
        <v>0</v>
      </c>
      <c r="AG32" s="2"/>
      <c r="AH32" s="75">
        <v>0.0</v>
      </c>
      <c r="AI32" s="2"/>
      <c r="AJ32" s="74">
        <v>0.0</v>
      </c>
      <c r="AK32" s="2"/>
      <c r="AL32" s="75">
        <v>0.0</v>
      </c>
      <c r="AM32" s="2"/>
      <c r="AN32" s="74">
        <f>AP32/AN25</f>
        <v>0</v>
      </c>
      <c r="AO32" s="2"/>
      <c r="AP32" s="75">
        <v>0.0</v>
      </c>
      <c r="AQ32" s="2"/>
      <c r="AR32" s="74">
        <f>AT32/AR25</f>
        <v>0</v>
      </c>
      <c r="AS32" s="2"/>
      <c r="AT32" s="75">
        <v>0.0</v>
      </c>
      <c r="AU32" s="2"/>
      <c r="AV32" s="74">
        <f>AX32/AV25</f>
        <v>0</v>
      </c>
      <c r="AW32" s="2"/>
      <c r="AX32" s="75">
        <v>0.0</v>
      </c>
      <c r="AY32" s="2"/>
      <c r="AZ32" s="74">
        <f>BB32/AZ25</f>
        <v>0</v>
      </c>
      <c r="BA32" s="2"/>
      <c r="BB32" s="75">
        <v>0.0</v>
      </c>
      <c r="BC32" s="2"/>
      <c r="BD32" s="74">
        <f>BF32/BD25</f>
        <v>0</v>
      </c>
      <c r="BE32" s="2"/>
      <c r="BF32" s="75">
        <v>0.0</v>
      </c>
      <c r="BG32" s="2"/>
      <c r="BH32" s="74">
        <f>BJ32/BH25</f>
        <v>0</v>
      </c>
      <c r="BI32" s="2"/>
      <c r="BJ32" s="75"/>
      <c r="BK32" s="2"/>
      <c r="BL32" s="74">
        <f>BN32/BL25</f>
        <v>0</v>
      </c>
      <c r="BM32" s="2"/>
      <c r="BN32" s="75"/>
      <c r="BO32" s="2"/>
      <c r="BP32" s="74">
        <f>BR32/BP25</f>
        <v>0</v>
      </c>
      <c r="BQ32" s="2"/>
      <c r="BR32" s="75">
        <v>0.0</v>
      </c>
      <c r="BS32" s="2"/>
      <c r="BT32" s="74">
        <f>BV32/BT25</f>
        <v>0</v>
      </c>
      <c r="BU32" s="2"/>
      <c r="BV32" s="75">
        <v>0.0</v>
      </c>
      <c r="BW32" s="2"/>
      <c r="BX32" s="74">
        <f>BZ32/BX25</f>
        <v>0</v>
      </c>
      <c r="BY32" s="2"/>
      <c r="BZ32" s="75">
        <v>0.0</v>
      </c>
      <c r="CA32" s="2"/>
      <c r="CB32" s="74">
        <f>CD32/CB25</f>
        <v>0</v>
      </c>
      <c r="CC32" s="2"/>
      <c r="CD32" s="75">
        <v>0.0</v>
      </c>
      <c r="CE32" s="2"/>
      <c r="CF32" s="74">
        <f>CH32/CF25</f>
        <v>0</v>
      </c>
      <c r="CG32" s="2"/>
      <c r="CH32" s="75">
        <v>0.0</v>
      </c>
      <c r="CI32" s="2"/>
    </row>
    <row r="33" ht="99.75" customHeight="1">
      <c r="A33" s="68" t="s">
        <v>90</v>
      </c>
      <c r="B33" s="7"/>
      <c r="C33" s="7"/>
      <c r="D33" s="7"/>
      <c r="E33" s="7"/>
      <c r="F33" s="7"/>
      <c r="G33" s="2"/>
      <c r="H33" s="76"/>
      <c r="I33" s="7"/>
      <c r="J33" s="7"/>
      <c r="K33" s="2"/>
      <c r="L33" s="76"/>
      <c r="M33" s="7"/>
      <c r="N33" s="7"/>
      <c r="O33" s="2"/>
      <c r="P33" s="76" t="s">
        <v>91</v>
      </c>
      <c r="Q33" s="7"/>
      <c r="R33" s="7"/>
      <c r="S33" s="2"/>
      <c r="T33" s="76"/>
      <c r="U33" s="7"/>
      <c r="V33" s="7"/>
      <c r="W33" s="2"/>
      <c r="X33" s="76"/>
      <c r="Y33" s="7"/>
      <c r="Z33" s="7"/>
      <c r="AA33" s="2"/>
      <c r="AB33" s="76"/>
      <c r="AC33" s="7"/>
      <c r="AD33" s="7"/>
      <c r="AE33" s="2"/>
      <c r="AF33" s="76"/>
      <c r="AG33" s="7"/>
      <c r="AH33" s="7"/>
      <c r="AI33" s="2"/>
      <c r="AJ33" s="76"/>
      <c r="AK33" s="7"/>
      <c r="AL33" s="7"/>
      <c r="AM33" s="2"/>
      <c r="AN33" s="76"/>
      <c r="AO33" s="7"/>
      <c r="AP33" s="7"/>
      <c r="AQ33" s="2"/>
      <c r="AR33" s="76"/>
      <c r="AS33" s="7"/>
      <c r="AT33" s="7"/>
      <c r="AU33" s="2"/>
      <c r="AV33" s="76"/>
      <c r="AW33" s="7"/>
      <c r="AX33" s="7"/>
      <c r="AY33" s="2"/>
      <c r="AZ33" s="76"/>
      <c r="BA33" s="7"/>
      <c r="BB33" s="7"/>
      <c r="BC33" s="2"/>
      <c r="BD33" s="76"/>
      <c r="BE33" s="7"/>
      <c r="BF33" s="7"/>
      <c r="BG33" s="2"/>
      <c r="BH33" s="76"/>
      <c r="BI33" s="7"/>
      <c r="BJ33" s="7"/>
      <c r="BK33" s="2"/>
      <c r="BL33" s="76"/>
      <c r="BM33" s="7"/>
      <c r="BN33" s="7"/>
      <c r="BO33" s="2"/>
      <c r="BP33" s="76"/>
      <c r="BQ33" s="7"/>
      <c r="BR33" s="7"/>
      <c r="BS33" s="2"/>
      <c r="BT33" s="76"/>
      <c r="BU33" s="7"/>
      <c r="BV33" s="7"/>
      <c r="BW33" s="2"/>
      <c r="BX33" s="76"/>
      <c r="BY33" s="7"/>
      <c r="BZ33" s="7"/>
      <c r="CA33" s="2"/>
      <c r="CB33" s="76"/>
      <c r="CC33" s="7"/>
      <c r="CD33" s="7"/>
      <c r="CE33" s="2"/>
      <c r="CF33" s="76"/>
      <c r="CG33" s="7"/>
      <c r="CH33" s="7"/>
      <c r="CI33" s="2"/>
    </row>
    <row r="34" ht="15.75" customHeight="1">
      <c r="A34" s="77"/>
      <c r="B34" s="77"/>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row>
    <row r="35" ht="15.75" customHeight="1">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row>
    <row r="36" ht="15.75" customHeight="1">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row>
    <row r="37" ht="15.75" customHeight="1">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row>
    <row r="38" ht="15.75" customHeight="1">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row>
    <row r="39" ht="15.75" customHeight="1">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row>
    <row r="40" ht="15.75" customHeight="1">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row>
    <row r="41" ht="15.75" customHeight="1">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row>
    <row r="42" ht="15.75" customHeight="1">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row>
    <row r="43" ht="15.75" customHeight="1">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row>
    <row r="44" ht="15.75" customHeight="1">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row>
    <row r="45" ht="15.75" customHeight="1">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row>
    <row r="46" ht="15.75" customHeight="1">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c r="BR46" s="79"/>
      <c r="BS46" s="79"/>
      <c r="BT46" s="79"/>
      <c r="BU46" s="79"/>
      <c r="BV46" s="79"/>
      <c r="BW46" s="79"/>
      <c r="BX46" s="79"/>
      <c r="BY46" s="79"/>
      <c r="BZ46" s="79"/>
      <c r="CA46" s="79"/>
      <c r="CB46" s="79"/>
      <c r="CC46" s="79"/>
      <c r="CD46" s="79"/>
      <c r="CE46" s="79"/>
      <c r="CF46" s="79"/>
      <c r="CG46" s="79"/>
      <c r="CH46" s="79"/>
      <c r="CI46" s="79"/>
    </row>
    <row r="47" ht="15.75" customHeight="1">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row>
    <row r="48" ht="15.75" customHeight="1">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c r="BO48" s="79"/>
      <c r="BP48" s="79"/>
      <c r="BQ48" s="79"/>
      <c r="BR48" s="79"/>
      <c r="BS48" s="79"/>
      <c r="BT48" s="79"/>
      <c r="BU48" s="79"/>
      <c r="BV48" s="79"/>
      <c r="BW48" s="79"/>
      <c r="BX48" s="79"/>
      <c r="BY48" s="79"/>
      <c r="BZ48" s="79"/>
      <c r="CA48" s="79"/>
      <c r="CB48" s="79"/>
      <c r="CC48" s="79"/>
      <c r="CD48" s="79"/>
      <c r="CE48" s="79"/>
      <c r="CF48" s="79"/>
      <c r="CG48" s="79"/>
      <c r="CH48" s="79"/>
      <c r="CI48" s="79"/>
    </row>
    <row r="49" ht="15.75" customHeight="1">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c r="BO49" s="79"/>
      <c r="BP49" s="79"/>
      <c r="BQ49" s="79"/>
      <c r="BR49" s="79"/>
      <c r="BS49" s="79"/>
      <c r="BT49" s="79"/>
      <c r="BU49" s="79"/>
      <c r="BV49" s="79"/>
      <c r="BW49" s="79"/>
      <c r="BX49" s="79"/>
      <c r="BY49" s="79"/>
      <c r="BZ49" s="79"/>
      <c r="CA49" s="79"/>
      <c r="CB49" s="79"/>
      <c r="CC49" s="79"/>
      <c r="CD49" s="79"/>
      <c r="CE49" s="79"/>
      <c r="CF49" s="79"/>
      <c r="CG49" s="79"/>
      <c r="CH49" s="79"/>
      <c r="CI49" s="79"/>
    </row>
    <row r="50" ht="15.75" customHeight="1">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c r="BO50" s="79"/>
      <c r="BP50" s="79"/>
      <c r="BQ50" s="79"/>
      <c r="BR50" s="79"/>
      <c r="BS50" s="79"/>
      <c r="BT50" s="79"/>
      <c r="BU50" s="79"/>
      <c r="BV50" s="79"/>
      <c r="BW50" s="79"/>
      <c r="BX50" s="79"/>
      <c r="BY50" s="79"/>
      <c r="BZ50" s="79"/>
      <c r="CA50" s="79"/>
      <c r="CB50" s="79"/>
      <c r="CC50" s="79"/>
      <c r="CD50" s="79"/>
      <c r="CE50" s="79"/>
      <c r="CF50" s="79"/>
      <c r="CG50" s="79"/>
      <c r="CH50" s="79"/>
      <c r="CI50" s="79"/>
    </row>
    <row r="51" ht="15.75" customHeight="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c r="BO51" s="79"/>
      <c r="BP51" s="79"/>
      <c r="BQ51" s="79"/>
      <c r="BR51" s="79"/>
      <c r="BS51" s="79"/>
      <c r="BT51" s="79"/>
      <c r="BU51" s="79"/>
      <c r="BV51" s="79"/>
      <c r="BW51" s="79"/>
      <c r="BX51" s="79"/>
      <c r="BY51" s="79"/>
      <c r="BZ51" s="79"/>
      <c r="CA51" s="79"/>
      <c r="CB51" s="79"/>
      <c r="CC51" s="79"/>
      <c r="CD51" s="79"/>
      <c r="CE51" s="79"/>
      <c r="CF51" s="79"/>
      <c r="CG51" s="79"/>
      <c r="CH51" s="79"/>
      <c r="CI51" s="79"/>
    </row>
    <row r="52" ht="15.75" customHeight="1">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row>
    <row r="53" ht="15.75" customHeight="1">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row>
    <row r="54" ht="15.75" customHeight="1">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row>
    <row r="55" ht="15.75" customHeight="1">
      <c r="A55" s="79"/>
      <c r="B55" s="79"/>
      <c r="C55" s="79"/>
      <c r="D55" s="79"/>
      <c r="E55" s="79"/>
      <c r="F55" s="79"/>
      <c r="G55" s="79"/>
      <c r="H55" s="79"/>
      <c r="I55" s="79"/>
      <c r="J55" s="79"/>
      <c r="K55" s="79"/>
      <c r="L55" s="79"/>
      <c r="M55" s="79"/>
      <c r="N55" s="79"/>
      <c r="O55" s="79"/>
      <c r="P55" s="79"/>
      <c r="Q55" s="79"/>
      <c r="R55" s="79"/>
      <c r="S55" s="79"/>
      <c r="T55" s="79"/>
      <c r="U55" s="79"/>
      <c r="V55" s="79"/>
      <c r="W55" s="79"/>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row>
    <row r="56" ht="15.75" customHeight="1">
      <c r="A56" s="79"/>
      <c r="B56" s="79"/>
      <c r="C56" s="79"/>
      <c r="D56" s="79"/>
      <c r="E56" s="79"/>
      <c r="F56" s="79"/>
      <c r="G56" s="79"/>
      <c r="H56" s="79"/>
      <c r="I56" s="79"/>
      <c r="J56" s="79"/>
      <c r="K56" s="79"/>
      <c r="L56" s="79"/>
      <c r="M56" s="79"/>
      <c r="N56" s="79"/>
      <c r="O56" s="79"/>
      <c r="P56" s="79"/>
      <c r="Q56" s="79"/>
      <c r="R56" s="79"/>
      <c r="S56" s="79"/>
      <c r="T56" s="79"/>
      <c r="U56" s="79"/>
      <c r="V56" s="79"/>
      <c r="W56" s="79"/>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row>
    <row r="57" ht="15.75" customHeight="1">
      <c r="A57" s="79"/>
      <c r="B57" s="79"/>
      <c r="C57" s="79"/>
      <c r="D57" s="79"/>
      <c r="E57" s="79"/>
      <c r="F57" s="79"/>
      <c r="G57" s="79"/>
      <c r="H57" s="79"/>
      <c r="I57" s="79"/>
      <c r="J57" s="79"/>
      <c r="K57" s="79"/>
      <c r="L57" s="79"/>
      <c r="M57" s="79"/>
      <c r="N57" s="79"/>
      <c r="O57" s="79"/>
      <c r="P57" s="79"/>
      <c r="Q57" s="79"/>
      <c r="R57" s="79"/>
      <c r="S57" s="79"/>
      <c r="T57" s="79"/>
      <c r="U57" s="79"/>
      <c r="V57" s="79"/>
      <c r="W57" s="79"/>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row>
    <row r="58" ht="15.75" customHeight="1">
      <c r="A58" s="79"/>
      <c r="B58" s="79"/>
      <c r="C58" s="79"/>
      <c r="D58" s="79"/>
      <c r="E58" s="79"/>
      <c r="F58" s="79"/>
      <c r="G58" s="79"/>
      <c r="H58" s="79"/>
      <c r="I58" s="79"/>
      <c r="J58" s="79"/>
      <c r="K58" s="79"/>
      <c r="L58" s="79"/>
      <c r="M58" s="79"/>
      <c r="N58" s="79"/>
      <c r="O58" s="79"/>
      <c r="P58" s="79"/>
      <c r="Q58" s="79"/>
      <c r="R58" s="79"/>
      <c r="S58" s="79"/>
      <c r="T58" s="79"/>
      <c r="U58" s="79"/>
      <c r="V58" s="79"/>
      <c r="W58" s="79"/>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row>
    <row r="59" ht="15.75" customHeight="1">
      <c r="A59" s="79"/>
      <c r="B59" s="79"/>
      <c r="C59" s="79"/>
      <c r="D59" s="79"/>
      <c r="E59" s="79"/>
      <c r="F59" s="79"/>
      <c r="G59" s="79"/>
      <c r="H59" s="79"/>
      <c r="I59" s="79"/>
      <c r="J59" s="79"/>
      <c r="K59" s="79"/>
      <c r="L59" s="79"/>
      <c r="M59" s="79"/>
      <c r="N59" s="79"/>
      <c r="O59" s="79"/>
      <c r="P59" s="79"/>
      <c r="Q59" s="79"/>
      <c r="R59" s="79"/>
      <c r="S59" s="79"/>
      <c r="T59" s="79"/>
      <c r="U59" s="79"/>
      <c r="V59" s="79"/>
      <c r="W59" s="79"/>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c r="BW59" s="80"/>
      <c r="BX59" s="80"/>
      <c r="BY59" s="80"/>
      <c r="BZ59" s="80"/>
      <c r="CA59" s="80"/>
      <c r="CB59" s="80"/>
      <c r="CC59" s="80"/>
      <c r="CD59" s="80"/>
      <c r="CE59" s="80"/>
      <c r="CF59" s="80"/>
      <c r="CG59" s="80"/>
      <c r="CH59" s="80"/>
      <c r="CI59" s="80"/>
    </row>
    <row r="60" ht="15.75" customHeight="1">
      <c r="A60" s="79"/>
      <c r="B60" s="79"/>
      <c r="C60" s="79"/>
      <c r="D60" s="79"/>
      <c r="E60" s="79"/>
      <c r="F60" s="79"/>
      <c r="G60" s="79"/>
      <c r="H60" s="79"/>
      <c r="I60" s="79"/>
      <c r="J60" s="79"/>
      <c r="K60" s="79"/>
      <c r="L60" s="79"/>
      <c r="M60" s="79"/>
      <c r="N60" s="79"/>
      <c r="O60" s="79"/>
      <c r="P60" s="79"/>
      <c r="Q60" s="79"/>
      <c r="R60" s="79"/>
      <c r="S60" s="79"/>
      <c r="T60" s="79"/>
      <c r="U60" s="79"/>
      <c r="V60" s="79"/>
      <c r="W60" s="79"/>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80"/>
      <c r="CH60" s="80"/>
      <c r="CI60" s="80"/>
    </row>
    <row r="61" ht="15.75" customHeight="1">
      <c r="A61" s="79"/>
      <c r="B61" s="79"/>
      <c r="C61" s="79"/>
      <c r="D61" s="79"/>
      <c r="E61" s="79"/>
      <c r="F61" s="79"/>
      <c r="G61" s="79"/>
      <c r="H61" s="79"/>
      <c r="I61" s="79"/>
      <c r="J61" s="79"/>
      <c r="K61" s="79"/>
      <c r="L61" s="79"/>
      <c r="M61" s="79"/>
      <c r="N61" s="79"/>
      <c r="O61" s="79"/>
      <c r="P61" s="79"/>
      <c r="Q61" s="79"/>
      <c r="R61" s="79"/>
      <c r="S61" s="79"/>
      <c r="T61" s="79"/>
      <c r="U61" s="79"/>
      <c r="V61" s="79"/>
      <c r="W61" s="79"/>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row>
    <row r="62" ht="15.75" customHeight="1">
      <c r="A62" s="79"/>
      <c r="B62" s="79"/>
      <c r="C62" s="79"/>
      <c r="D62" s="79"/>
      <c r="E62" s="79"/>
      <c r="F62" s="79"/>
      <c r="G62" s="79"/>
      <c r="H62" s="79"/>
      <c r="I62" s="79"/>
      <c r="J62" s="79"/>
      <c r="K62" s="79"/>
      <c r="L62" s="79"/>
      <c r="M62" s="79"/>
      <c r="N62" s="79"/>
      <c r="O62" s="79"/>
      <c r="P62" s="79"/>
      <c r="Q62" s="79"/>
      <c r="R62" s="79"/>
      <c r="S62" s="79"/>
      <c r="T62" s="79"/>
      <c r="U62" s="79"/>
      <c r="V62" s="79"/>
      <c r="W62" s="79"/>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row>
    <row r="63" ht="15.75" customHeight="1">
      <c r="A63" s="79"/>
      <c r="B63" s="79"/>
      <c r="C63" s="79"/>
      <c r="D63" s="79"/>
      <c r="E63" s="79"/>
      <c r="F63" s="79"/>
      <c r="G63" s="79"/>
      <c r="H63" s="79"/>
      <c r="I63" s="79"/>
      <c r="J63" s="79"/>
      <c r="K63" s="79"/>
      <c r="L63" s="79"/>
      <c r="M63" s="79"/>
      <c r="N63" s="79"/>
      <c r="O63" s="79"/>
      <c r="P63" s="79"/>
      <c r="Q63" s="79"/>
      <c r="R63" s="79"/>
      <c r="S63" s="79"/>
      <c r="T63" s="79"/>
      <c r="U63" s="79"/>
      <c r="V63" s="79"/>
      <c r="W63" s="79"/>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row>
    <row r="64" ht="15.75" customHeight="1">
      <c r="A64" s="79"/>
      <c r="B64" s="79"/>
      <c r="C64" s="79"/>
      <c r="D64" s="79"/>
      <c r="E64" s="79"/>
      <c r="F64" s="79"/>
      <c r="G64" s="79"/>
      <c r="H64" s="79"/>
      <c r="I64" s="79"/>
      <c r="J64" s="79"/>
      <c r="K64" s="79"/>
      <c r="L64" s="79"/>
      <c r="M64" s="79"/>
      <c r="N64" s="79"/>
      <c r="O64" s="79"/>
      <c r="P64" s="79"/>
      <c r="Q64" s="79"/>
      <c r="R64" s="79"/>
      <c r="S64" s="79"/>
      <c r="T64" s="79"/>
      <c r="U64" s="79"/>
      <c r="V64" s="79"/>
      <c r="W64" s="79"/>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row>
    <row r="65" ht="15.75" customHeight="1">
      <c r="A65" s="79"/>
      <c r="B65" s="79"/>
      <c r="C65" s="79"/>
      <c r="D65" s="79"/>
      <c r="E65" s="79"/>
      <c r="F65" s="79"/>
      <c r="G65" s="79"/>
      <c r="H65" s="79"/>
      <c r="I65" s="79"/>
      <c r="J65" s="79"/>
      <c r="K65" s="79"/>
      <c r="L65" s="79"/>
      <c r="M65" s="79"/>
      <c r="N65" s="79"/>
      <c r="O65" s="79"/>
      <c r="P65" s="79"/>
      <c r="Q65" s="79"/>
      <c r="R65" s="79"/>
      <c r="S65" s="79"/>
      <c r="T65" s="79"/>
      <c r="U65" s="79"/>
      <c r="V65" s="79"/>
      <c r="W65" s="79"/>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row>
    <row r="66" ht="15.75" customHeight="1">
      <c r="A66" s="79"/>
      <c r="B66" s="79"/>
      <c r="C66" s="79"/>
      <c r="D66" s="79"/>
      <c r="E66" s="79"/>
      <c r="F66" s="79"/>
      <c r="G66" s="79"/>
      <c r="H66" s="79"/>
      <c r="I66" s="79"/>
      <c r="J66" s="79"/>
      <c r="K66" s="79"/>
      <c r="L66" s="79"/>
      <c r="M66" s="79"/>
      <c r="N66" s="79"/>
      <c r="O66" s="79"/>
      <c r="P66" s="79"/>
      <c r="Q66" s="79"/>
      <c r="R66" s="79"/>
      <c r="S66" s="79"/>
      <c r="T66" s="79"/>
      <c r="U66" s="79"/>
      <c r="V66" s="79"/>
      <c r="W66" s="79"/>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0"/>
      <c r="CE66" s="80"/>
      <c r="CF66" s="80"/>
      <c r="CG66" s="80"/>
      <c r="CH66" s="80"/>
      <c r="CI66" s="80"/>
    </row>
    <row r="67" ht="15.75" customHeight="1">
      <c r="A67" s="79"/>
      <c r="B67" s="79"/>
      <c r="C67" s="79"/>
      <c r="D67" s="79"/>
      <c r="E67" s="79"/>
      <c r="F67" s="79"/>
      <c r="G67" s="79"/>
      <c r="H67" s="79"/>
      <c r="I67" s="79"/>
      <c r="J67" s="79"/>
      <c r="K67" s="79"/>
      <c r="L67" s="79"/>
      <c r="M67" s="79"/>
      <c r="N67" s="79"/>
      <c r="O67" s="79"/>
      <c r="P67" s="79"/>
      <c r="Q67" s="79"/>
      <c r="R67" s="79"/>
      <c r="S67" s="79"/>
      <c r="T67" s="79"/>
      <c r="U67" s="79"/>
      <c r="V67" s="79"/>
      <c r="W67" s="79"/>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row>
    <row r="68" ht="15.75" customHeight="1">
      <c r="A68" s="79"/>
      <c r="B68" s="79"/>
      <c r="C68" s="79"/>
      <c r="D68" s="79"/>
      <c r="E68" s="79"/>
      <c r="F68" s="79"/>
      <c r="G68" s="79"/>
      <c r="H68" s="79"/>
      <c r="I68" s="79"/>
      <c r="J68" s="79"/>
      <c r="K68" s="79"/>
      <c r="L68" s="79"/>
      <c r="M68" s="79"/>
      <c r="N68" s="79"/>
      <c r="O68" s="79"/>
      <c r="P68" s="79"/>
      <c r="Q68" s="79"/>
      <c r="R68" s="79"/>
      <c r="S68" s="79"/>
      <c r="T68" s="79"/>
      <c r="U68" s="79"/>
      <c r="V68" s="79"/>
      <c r="W68" s="79"/>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row>
    <row r="69" ht="15.75" customHeight="1">
      <c r="A69" s="79"/>
      <c r="B69" s="79"/>
      <c r="C69" s="79"/>
      <c r="D69" s="79"/>
      <c r="E69" s="79"/>
      <c r="F69" s="79"/>
      <c r="G69" s="79"/>
      <c r="H69" s="79"/>
      <c r="I69" s="79"/>
      <c r="J69" s="79"/>
      <c r="K69" s="79"/>
      <c r="L69" s="79"/>
      <c r="M69" s="79"/>
      <c r="N69" s="79"/>
      <c r="O69" s="79"/>
      <c r="P69" s="79"/>
      <c r="Q69" s="79"/>
      <c r="R69" s="79"/>
      <c r="S69" s="79"/>
      <c r="T69" s="79"/>
      <c r="U69" s="79"/>
      <c r="V69" s="79"/>
      <c r="W69" s="79"/>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row>
    <row r="70" ht="15.75" customHeight="1">
      <c r="A70" s="79"/>
      <c r="B70" s="79"/>
      <c r="C70" s="79"/>
      <c r="D70" s="79"/>
      <c r="E70" s="79"/>
      <c r="F70" s="79"/>
      <c r="G70" s="79"/>
      <c r="H70" s="79"/>
      <c r="I70" s="79"/>
      <c r="J70" s="79"/>
      <c r="K70" s="79"/>
      <c r="L70" s="79"/>
      <c r="M70" s="79"/>
      <c r="N70" s="79"/>
      <c r="O70" s="79"/>
      <c r="P70" s="79"/>
      <c r="Q70" s="79"/>
      <c r="R70" s="79"/>
      <c r="S70" s="79"/>
      <c r="T70" s="79"/>
      <c r="U70" s="79"/>
      <c r="V70" s="79"/>
      <c r="W70" s="79"/>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row>
    <row r="71" ht="15.75" customHeight="1">
      <c r="A71" s="79"/>
      <c r="B71" s="79"/>
      <c r="C71" s="79"/>
      <c r="D71" s="79"/>
      <c r="E71" s="79"/>
      <c r="F71" s="79"/>
      <c r="G71" s="79"/>
      <c r="H71" s="79"/>
      <c r="I71" s="79"/>
      <c r="J71" s="79"/>
      <c r="K71" s="79"/>
      <c r="L71" s="79"/>
      <c r="M71" s="79"/>
      <c r="N71" s="79"/>
      <c r="O71" s="79"/>
      <c r="P71" s="79"/>
      <c r="Q71" s="79"/>
      <c r="R71" s="79"/>
      <c r="S71" s="79"/>
      <c r="T71" s="79"/>
      <c r="U71" s="79"/>
      <c r="V71" s="79"/>
      <c r="W71" s="79"/>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c r="BV71" s="80"/>
      <c r="BW71" s="80"/>
      <c r="BX71" s="80"/>
      <c r="BY71" s="80"/>
      <c r="BZ71" s="80"/>
      <c r="CA71" s="80"/>
      <c r="CB71" s="80"/>
      <c r="CC71" s="80"/>
      <c r="CD71" s="80"/>
      <c r="CE71" s="80"/>
      <c r="CF71" s="80"/>
      <c r="CG71" s="80"/>
      <c r="CH71" s="80"/>
      <c r="CI71" s="80"/>
    </row>
    <row r="72" ht="15.75" customHeight="1">
      <c r="A72" s="79"/>
      <c r="B72" s="79"/>
      <c r="C72" s="79"/>
      <c r="D72" s="79"/>
      <c r="E72" s="79"/>
      <c r="F72" s="79"/>
      <c r="G72" s="79"/>
      <c r="H72" s="79"/>
      <c r="I72" s="79"/>
      <c r="J72" s="79"/>
      <c r="K72" s="79"/>
      <c r="L72" s="79"/>
      <c r="M72" s="79"/>
      <c r="N72" s="79"/>
      <c r="O72" s="79"/>
      <c r="P72" s="79"/>
      <c r="Q72" s="79"/>
      <c r="R72" s="79"/>
      <c r="S72" s="79"/>
      <c r="T72" s="79"/>
      <c r="U72" s="79"/>
      <c r="V72" s="79"/>
      <c r="W72" s="79"/>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c r="BV72" s="80"/>
      <c r="BW72" s="80"/>
      <c r="BX72" s="80"/>
      <c r="BY72" s="80"/>
      <c r="BZ72" s="80"/>
      <c r="CA72" s="80"/>
      <c r="CB72" s="80"/>
      <c r="CC72" s="80"/>
      <c r="CD72" s="80"/>
      <c r="CE72" s="80"/>
      <c r="CF72" s="80"/>
      <c r="CG72" s="80"/>
      <c r="CH72" s="80"/>
      <c r="CI72" s="80"/>
    </row>
    <row r="73" ht="15.75" customHeight="1">
      <c r="A73" s="79"/>
      <c r="B73" s="79"/>
      <c r="C73" s="79"/>
      <c r="D73" s="79"/>
      <c r="E73" s="79"/>
      <c r="F73" s="79"/>
      <c r="G73" s="79"/>
      <c r="H73" s="79"/>
      <c r="I73" s="79"/>
      <c r="J73" s="79"/>
      <c r="K73" s="79"/>
      <c r="L73" s="79"/>
      <c r="M73" s="79"/>
      <c r="N73" s="79"/>
      <c r="O73" s="79"/>
      <c r="P73" s="79"/>
      <c r="Q73" s="79"/>
      <c r="R73" s="79"/>
      <c r="S73" s="79"/>
      <c r="T73" s="79"/>
      <c r="U73" s="79"/>
      <c r="V73" s="79"/>
      <c r="W73" s="79"/>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row>
    <row r="74" ht="15.75" customHeight="1">
      <c r="A74" s="79"/>
      <c r="B74" s="79"/>
      <c r="C74" s="79"/>
      <c r="D74" s="79"/>
      <c r="E74" s="79"/>
      <c r="F74" s="79"/>
      <c r="G74" s="79"/>
      <c r="H74" s="79"/>
      <c r="I74" s="79"/>
      <c r="J74" s="79"/>
      <c r="K74" s="79"/>
      <c r="L74" s="79"/>
      <c r="M74" s="79"/>
      <c r="N74" s="79"/>
      <c r="O74" s="79"/>
      <c r="P74" s="79"/>
      <c r="Q74" s="79"/>
      <c r="R74" s="79"/>
      <c r="S74" s="79"/>
      <c r="T74" s="79"/>
      <c r="U74" s="79"/>
      <c r="V74" s="79"/>
      <c r="W74" s="79"/>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row>
    <row r="75" ht="15.75" customHeight="1">
      <c r="A75" s="79"/>
      <c r="B75" s="79"/>
      <c r="C75" s="79"/>
      <c r="D75" s="79"/>
      <c r="E75" s="79"/>
      <c r="F75" s="79"/>
      <c r="G75" s="79"/>
      <c r="H75" s="79"/>
      <c r="I75" s="79"/>
      <c r="J75" s="79"/>
      <c r="K75" s="79"/>
      <c r="L75" s="79"/>
      <c r="M75" s="79"/>
      <c r="N75" s="79"/>
      <c r="O75" s="79"/>
      <c r="P75" s="79"/>
      <c r="Q75" s="79"/>
      <c r="R75" s="79"/>
      <c r="S75" s="79"/>
      <c r="T75" s="79"/>
      <c r="U75" s="79"/>
      <c r="V75" s="79"/>
      <c r="W75" s="79"/>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c r="CD75" s="80"/>
      <c r="CE75" s="80"/>
      <c r="CF75" s="80"/>
      <c r="CG75" s="80"/>
      <c r="CH75" s="80"/>
      <c r="CI75" s="80"/>
    </row>
    <row r="76" ht="15.75" customHeight="1">
      <c r="A76" s="79"/>
      <c r="B76" s="79"/>
      <c r="C76" s="79"/>
      <c r="D76" s="79"/>
      <c r="E76" s="79"/>
      <c r="F76" s="79"/>
      <c r="G76" s="79"/>
      <c r="H76" s="79"/>
      <c r="I76" s="79"/>
      <c r="J76" s="79"/>
      <c r="K76" s="79"/>
      <c r="L76" s="79"/>
      <c r="M76" s="79"/>
      <c r="N76" s="79"/>
      <c r="O76" s="79"/>
      <c r="P76" s="79"/>
      <c r="Q76" s="79"/>
      <c r="R76" s="79"/>
      <c r="S76" s="79"/>
      <c r="T76" s="79"/>
      <c r="U76" s="79"/>
      <c r="V76" s="79"/>
      <c r="W76" s="79"/>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c r="CD76" s="80"/>
      <c r="CE76" s="80"/>
      <c r="CF76" s="80"/>
      <c r="CG76" s="80"/>
      <c r="CH76" s="80"/>
      <c r="CI76" s="80"/>
    </row>
    <row r="77" ht="15.75" customHeight="1">
      <c r="A77" s="79"/>
      <c r="B77" s="79"/>
      <c r="C77" s="79"/>
      <c r="D77" s="79"/>
      <c r="E77" s="79"/>
      <c r="F77" s="79"/>
      <c r="G77" s="79"/>
      <c r="H77" s="79"/>
      <c r="I77" s="79"/>
      <c r="J77" s="79"/>
      <c r="K77" s="79"/>
      <c r="L77" s="79"/>
      <c r="M77" s="79"/>
      <c r="N77" s="79"/>
      <c r="O77" s="79"/>
      <c r="P77" s="79"/>
      <c r="Q77" s="79"/>
      <c r="R77" s="79"/>
      <c r="S77" s="79"/>
      <c r="T77" s="79"/>
      <c r="U77" s="79"/>
      <c r="V77" s="79"/>
      <c r="W77" s="79"/>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c r="CD77" s="80"/>
      <c r="CE77" s="80"/>
      <c r="CF77" s="80"/>
      <c r="CG77" s="80"/>
      <c r="CH77" s="80"/>
      <c r="CI77" s="80"/>
    </row>
    <row r="78" ht="15.75" customHeight="1">
      <c r="A78" s="79"/>
      <c r="B78" s="79"/>
      <c r="C78" s="79"/>
      <c r="D78" s="79"/>
      <c r="E78" s="79"/>
      <c r="F78" s="79"/>
      <c r="G78" s="79"/>
      <c r="H78" s="79"/>
      <c r="I78" s="79"/>
      <c r="J78" s="79"/>
      <c r="K78" s="79"/>
      <c r="L78" s="79"/>
      <c r="M78" s="79"/>
      <c r="N78" s="79"/>
      <c r="O78" s="79"/>
      <c r="P78" s="79"/>
      <c r="Q78" s="79"/>
      <c r="R78" s="79"/>
      <c r="S78" s="79"/>
      <c r="T78" s="79"/>
      <c r="U78" s="79"/>
      <c r="V78" s="79"/>
      <c r="W78" s="79"/>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row>
    <row r="79" ht="15.75" customHeight="1">
      <c r="A79" s="79"/>
      <c r="B79" s="79"/>
      <c r="C79" s="79"/>
      <c r="D79" s="79"/>
      <c r="E79" s="79"/>
      <c r="F79" s="79"/>
      <c r="G79" s="79"/>
      <c r="H79" s="79"/>
      <c r="I79" s="79"/>
      <c r="J79" s="79"/>
      <c r="K79" s="79"/>
      <c r="L79" s="79"/>
      <c r="M79" s="79"/>
      <c r="N79" s="79"/>
      <c r="O79" s="79"/>
      <c r="P79" s="79"/>
      <c r="Q79" s="79"/>
      <c r="R79" s="79"/>
      <c r="S79" s="79"/>
      <c r="T79" s="79"/>
      <c r="U79" s="79"/>
      <c r="V79" s="79"/>
      <c r="W79" s="79"/>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row>
    <row r="80" ht="15.75" customHeight="1">
      <c r="A80" s="79"/>
      <c r="B80" s="79"/>
      <c r="C80" s="79"/>
      <c r="D80" s="79"/>
      <c r="E80" s="79"/>
      <c r="F80" s="79"/>
      <c r="G80" s="79"/>
      <c r="H80" s="79"/>
      <c r="I80" s="79"/>
      <c r="J80" s="79"/>
      <c r="K80" s="79"/>
      <c r="L80" s="79"/>
      <c r="M80" s="79"/>
      <c r="N80" s="79"/>
      <c r="O80" s="79"/>
      <c r="P80" s="79"/>
      <c r="Q80" s="79"/>
      <c r="R80" s="79"/>
      <c r="S80" s="79"/>
      <c r="T80" s="79"/>
      <c r="U80" s="79"/>
      <c r="V80" s="79"/>
      <c r="W80" s="79"/>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c r="CB80" s="80"/>
      <c r="CC80" s="80"/>
      <c r="CD80" s="80"/>
      <c r="CE80" s="80"/>
      <c r="CF80" s="80"/>
      <c r="CG80" s="80"/>
      <c r="CH80" s="80"/>
      <c r="CI80" s="80"/>
    </row>
    <row r="81" ht="15.75" customHeight="1">
      <c r="A81" s="79"/>
      <c r="B81" s="79"/>
      <c r="C81" s="79"/>
      <c r="D81" s="79"/>
      <c r="E81" s="79"/>
      <c r="F81" s="79"/>
      <c r="G81" s="79"/>
      <c r="H81" s="79"/>
      <c r="I81" s="79"/>
      <c r="J81" s="79"/>
      <c r="K81" s="79"/>
      <c r="L81" s="79"/>
      <c r="M81" s="79"/>
      <c r="N81" s="79"/>
      <c r="O81" s="79"/>
      <c r="P81" s="79"/>
      <c r="Q81" s="79"/>
      <c r="R81" s="79"/>
      <c r="S81" s="79"/>
      <c r="T81" s="79"/>
      <c r="U81" s="79"/>
      <c r="V81" s="79"/>
      <c r="W81" s="79"/>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c r="CE81" s="80"/>
      <c r="CF81" s="80"/>
      <c r="CG81" s="80"/>
      <c r="CH81" s="80"/>
      <c r="CI81" s="80"/>
    </row>
    <row r="82" ht="15.75" customHeight="1">
      <c r="A82" s="79"/>
      <c r="B82" s="79"/>
      <c r="C82" s="79"/>
      <c r="D82" s="79"/>
      <c r="E82" s="79"/>
      <c r="F82" s="79"/>
      <c r="G82" s="79"/>
      <c r="H82" s="79"/>
      <c r="I82" s="79"/>
      <c r="J82" s="79"/>
      <c r="K82" s="79"/>
      <c r="L82" s="79"/>
      <c r="M82" s="79"/>
      <c r="N82" s="79"/>
      <c r="O82" s="79"/>
      <c r="P82" s="79"/>
      <c r="Q82" s="79"/>
      <c r="R82" s="79"/>
      <c r="S82" s="79"/>
      <c r="T82" s="79"/>
      <c r="U82" s="79"/>
      <c r="V82" s="79"/>
      <c r="W82" s="79"/>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c r="CB82" s="80"/>
      <c r="CC82" s="80"/>
      <c r="CD82" s="80"/>
      <c r="CE82" s="80"/>
      <c r="CF82" s="80"/>
      <c r="CG82" s="80"/>
      <c r="CH82" s="80"/>
      <c r="CI82" s="80"/>
    </row>
    <row r="83" ht="15.75" customHeight="1">
      <c r="A83" s="79"/>
      <c r="B83" s="79"/>
      <c r="C83" s="79"/>
      <c r="D83" s="79"/>
      <c r="E83" s="79"/>
      <c r="F83" s="79"/>
      <c r="G83" s="79"/>
      <c r="H83" s="79"/>
      <c r="I83" s="79"/>
      <c r="J83" s="79"/>
      <c r="K83" s="79"/>
      <c r="L83" s="79"/>
      <c r="M83" s="79"/>
      <c r="N83" s="79"/>
      <c r="O83" s="79"/>
      <c r="P83" s="79"/>
      <c r="Q83" s="79"/>
      <c r="R83" s="79"/>
      <c r="S83" s="79"/>
      <c r="T83" s="79"/>
      <c r="U83" s="79"/>
      <c r="V83" s="79"/>
      <c r="W83" s="79"/>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c r="CB83" s="80"/>
      <c r="CC83" s="80"/>
      <c r="CD83" s="80"/>
      <c r="CE83" s="80"/>
      <c r="CF83" s="80"/>
      <c r="CG83" s="80"/>
      <c r="CH83" s="80"/>
      <c r="CI83" s="80"/>
    </row>
    <row r="84" ht="15.75" customHeight="1">
      <c r="A84" s="79"/>
      <c r="B84" s="79"/>
      <c r="C84" s="79"/>
      <c r="D84" s="79"/>
      <c r="E84" s="79"/>
      <c r="F84" s="79"/>
      <c r="G84" s="79"/>
      <c r="H84" s="79"/>
      <c r="I84" s="79"/>
      <c r="J84" s="79"/>
      <c r="K84" s="79"/>
      <c r="L84" s="79"/>
      <c r="M84" s="79"/>
      <c r="N84" s="79"/>
      <c r="O84" s="79"/>
      <c r="P84" s="79"/>
      <c r="Q84" s="79"/>
      <c r="R84" s="79"/>
      <c r="S84" s="79"/>
      <c r="T84" s="79"/>
      <c r="U84" s="79"/>
      <c r="V84" s="79"/>
      <c r="W84" s="79"/>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row>
    <row r="85" ht="15.75" customHeight="1">
      <c r="A85" s="79"/>
      <c r="B85" s="79"/>
      <c r="C85" s="79"/>
      <c r="D85" s="79"/>
      <c r="E85" s="79"/>
      <c r="F85" s="79"/>
      <c r="G85" s="79"/>
      <c r="H85" s="79"/>
      <c r="I85" s="79"/>
      <c r="J85" s="79"/>
      <c r="K85" s="79"/>
      <c r="L85" s="79"/>
      <c r="M85" s="79"/>
      <c r="N85" s="79"/>
      <c r="O85" s="79"/>
      <c r="P85" s="79"/>
      <c r="Q85" s="79"/>
      <c r="R85" s="79"/>
      <c r="S85" s="79"/>
      <c r="T85" s="79"/>
      <c r="U85" s="79"/>
      <c r="V85" s="79"/>
      <c r="W85" s="79"/>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c r="CB85" s="80"/>
      <c r="CC85" s="80"/>
      <c r="CD85" s="80"/>
      <c r="CE85" s="80"/>
      <c r="CF85" s="80"/>
      <c r="CG85" s="80"/>
      <c r="CH85" s="80"/>
      <c r="CI85" s="80"/>
    </row>
    <row r="86" ht="15.75" customHeight="1">
      <c r="A86" s="79"/>
      <c r="B86" s="79"/>
      <c r="C86" s="79"/>
      <c r="D86" s="79"/>
      <c r="E86" s="79"/>
      <c r="F86" s="79"/>
      <c r="G86" s="79"/>
      <c r="H86" s="79"/>
      <c r="I86" s="79"/>
      <c r="J86" s="79"/>
      <c r="K86" s="79"/>
      <c r="L86" s="79"/>
      <c r="M86" s="79"/>
      <c r="N86" s="79"/>
      <c r="O86" s="79"/>
      <c r="P86" s="79"/>
      <c r="Q86" s="79"/>
      <c r="R86" s="79"/>
      <c r="S86" s="79"/>
      <c r="T86" s="79"/>
      <c r="U86" s="79"/>
      <c r="V86" s="79"/>
      <c r="W86" s="79"/>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c r="CB86" s="80"/>
      <c r="CC86" s="80"/>
      <c r="CD86" s="80"/>
      <c r="CE86" s="80"/>
      <c r="CF86" s="80"/>
      <c r="CG86" s="80"/>
      <c r="CH86" s="80"/>
      <c r="CI86" s="80"/>
    </row>
    <row r="87" ht="15.75" customHeight="1">
      <c r="A87" s="79"/>
      <c r="B87" s="79"/>
      <c r="C87" s="79"/>
      <c r="D87" s="79"/>
      <c r="E87" s="79"/>
      <c r="F87" s="79"/>
      <c r="G87" s="79"/>
      <c r="H87" s="79"/>
      <c r="I87" s="79"/>
      <c r="J87" s="79"/>
      <c r="K87" s="79"/>
      <c r="L87" s="79"/>
      <c r="M87" s="79"/>
      <c r="N87" s="79"/>
      <c r="O87" s="79"/>
      <c r="P87" s="79"/>
      <c r="Q87" s="79"/>
      <c r="R87" s="79"/>
      <c r="S87" s="79"/>
      <c r="T87" s="79"/>
      <c r="U87" s="79"/>
      <c r="V87" s="79"/>
      <c r="W87" s="79"/>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c r="CB87" s="80"/>
      <c r="CC87" s="80"/>
      <c r="CD87" s="80"/>
      <c r="CE87" s="80"/>
      <c r="CF87" s="80"/>
      <c r="CG87" s="80"/>
      <c r="CH87" s="80"/>
      <c r="CI87" s="80"/>
    </row>
    <row r="88" ht="15.75" customHeight="1">
      <c r="A88" s="79"/>
      <c r="B88" s="79"/>
      <c r="C88" s="79"/>
      <c r="D88" s="79"/>
      <c r="E88" s="79"/>
      <c r="F88" s="79"/>
      <c r="G88" s="79"/>
      <c r="H88" s="79"/>
      <c r="I88" s="79"/>
      <c r="J88" s="79"/>
      <c r="K88" s="79"/>
      <c r="L88" s="79"/>
      <c r="M88" s="79"/>
      <c r="N88" s="79"/>
      <c r="O88" s="79"/>
      <c r="P88" s="79"/>
      <c r="Q88" s="79"/>
      <c r="R88" s="79"/>
      <c r="S88" s="79"/>
      <c r="T88" s="79"/>
      <c r="U88" s="79"/>
      <c r="V88" s="79"/>
      <c r="W88" s="79"/>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c r="CB88" s="80"/>
      <c r="CC88" s="80"/>
      <c r="CD88" s="80"/>
      <c r="CE88" s="80"/>
      <c r="CF88" s="80"/>
      <c r="CG88" s="80"/>
      <c r="CH88" s="80"/>
      <c r="CI88" s="80"/>
    </row>
    <row r="89" ht="15.75" customHeight="1">
      <c r="A89" s="79"/>
      <c r="B89" s="79"/>
      <c r="C89" s="79"/>
      <c r="D89" s="79"/>
      <c r="E89" s="79"/>
      <c r="F89" s="79"/>
      <c r="G89" s="79"/>
      <c r="H89" s="79"/>
      <c r="I89" s="79"/>
      <c r="J89" s="79"/>
      <c r="K89" s="79"/>
      <c r="L89" s="79"/>
      <c r="M89" s="79"/>
      <c r="N89" s="79"/>
      <c r="O89" s="79"/>
      <c r="P89" s="79"/>
      <c r="Q89" s="79"/>
      <c r="R89" s="79"/>
      <c r="S89" s="79"/>
      <c r="T89" s="79"/>
      <c r="U89" s="79"/>
      <c r="V89" s="79"/>
      <c r="W89" s="79"/>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c r="CB89" s="80"/>
      <c r="CC89" s="80"/>
      <c r="CD89" s="80"/>
      <c r="CE89" s="80"/>
      <c r="CF89" s="80"/>
      <c r="CG89" s="80"/>
      <c r="CH89" s="80"/>
      <c r="CI89" s="80"/>
    </row>
    <row r="90" ht="15.75" customHeight="1">
      <c r="A90" s="79"/>
      <c r="B90" s="79"/>
      <c r="C90" s="79"/>
      <c r="D90" s="79"/>
      <c r="E90" s="79"/>
      <c r="F90" s="79"/>
      <c r="G90" s="79"/>
      <c r="H90" s="79"/>
      <c r="I90" s="79"/>
      <c r="J90" s="79"/>
      <c r="K90" s="79"/>
      <c r="L90" s="79"/>
      <c r="M90" s="79"/>
      <c r="N90" s="79"/>
      <c r="O90" s="79"/>
      <c r="P90" s="79"/>
      <c r="Q90" s="79"/>
      <c r="R90" s="79"/>
      <c r="S90" s="79"/>
      <c r="T90" s="79"/>
      <c r="U90" s="79"/>
      <c r="V90" s="79"/>
      <c r="W90" s="79"/>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c r="BQ90" s="80"/>
      <c r="BR90" s="80"/>
      <c r="BS90" s="80"/>
      <c r="BT90" s="80"/>
      <c r="BU90" s="80"/>
      <c r="BV90" s="80"/>
      <c r="BW90" s="80"/>
      <c r="BX90" s="80"/>
      <c r="BY90" s="80"/>
      <c r="BZ90" s="80"/>
      <c r="CA90" s="80"/>
      <c r="CB90" s="80"/>
      <c r="CC90" s="80"/>
      <c r="CD90" s="80"/>
      <c r="CE90" s="80"/>
      <c r="CF90" s="80"/>
      <c r="CG90" s="80"/>
      <c r="CH90" s="80"/>
      <c r="CI90" s="80"/>
    </row>
    <row r="91" ht="15.75" customHeight="1">
      <c r="A91" s="79"/>
      <c r="B91" s="79"/>
      <c r="C91" s="79"/>
      <c r="D91" s="79"/>
      <c r="E91" s="79"/>
      <c r="F91" s="79"/>
      <c r="G91" s="79"/>
      <c r="H91" s="79"/>
      <c r="I91" s="79"/>
      <c r="J91" s="79"/>
      <c r="K91" s="79"/>
      <c r="L91" s="79"/>
      <c r="M91" s="79"/>
      <c r="N91" s="79"/>
      <c r="O91" s="79"/>
      <c r="P91" s="79"/>
      <c r="Q91" s="79"/>
      <c r="R91" s="79"/>
      <c r="S91" s="79"/>
      <c r="T91" s="79"/>
      <c r="U91" s="79"/>
      <c r="V91" s="79"/>
      <c r="W91" s="79"/>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c r="BO91" s="80"/>
      <c r="BP91" s="80"/>
      <c r="BQ91" s="80"/>
      <c r="BR91" s="80"/>
      <c r="BS91" s="80"/>
      <c r="BT91" s="80"/>
      <c r="BU91" s="80"/>
      <c r="BV91" s="80"/>
      <c r="BW91" s="80"/>
      <c r="BX91" s="80"/>
      <c r="BY91" s="80"/>
      <c r="BZ91" s="80"/>
      <c r="CA91" s="80"/>
      <c r="CB91" s="80"/>
      <c r="CC91" s="80"/>
      <c r="CD91" s="80"/>
      <c r="CE91" s="80"/>
      <c r="CF91" s="80"/>
      <c r="CG91" s="80"/>
      <c r="CH91" s="80"/>
      <c r="CI91" s="80"/>
    </row>
    <row r="92" ht="15.75" customHeight="1">
      <c r="A92" s="79"/>
      <c r="B92" s="79"/>
      <c r="C92" s="79"/>
      <c r="D92" s="79"/>
      <c r="E92" s="79"/>
      <c r="F92" s="79"/>
      <c r="G92" s="79"/>
      <c r="H92" s="79"/>
      <c r="I92" s="79"/>
      <c r="J92" s="79"/>
      <c r="K92" s="79"/>
      <c r="L92" s="79"/>
      <c r="M92" s="79"/>
      <c r="N92" s="79"/>
      <c r="O92" s="79"/>
      <c r="P92" s="79"/>
      <c r="Q92" s="79"/>
      <c r="R92" s="79"/>
      <c r="S92" s="79"/>
      <c r="T92" s="79"/>
      <c r="U92" s="79"/>
      <c r="V92" s="79"/>
      <c r="W92" s="79"/>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c r="BQ92" s="80"/>
      <c r="BR92" s="80"/>
      <c r="BS92" s="80"/>
      <c r="BT92" s="80"/>
      <c r="BU92" s="80"/>
      <c r="BV92" s="80"/>
      <c r="BW92" s="80"/>
      <c r="BX92" s="80"/>
      <c r="BY92" s="80"/>
      <c r="BZ92" s="80"/>
      <c r="CA92" s="80"/>
      <c r="CB92" s="80"/>
      <c r="CC92" s="80"/>
      <c r="CD92" s="80"/>
      <c r="CE92" s="80"/>
      <c r="CF92" s="80"/>
      <c r="CG92" s="80"/>
      <c r="CH92" s="80"/>
      <c r="CI92" s="80"/>
    </row>
    <row r="93" ht="15.75" customHeight="1">
      <c r="A93" s="79"/>
      <c r="B93" s="79"/>
      <c r="C93" s="79"/>
      <c r="D93" s="79"/>
      <c r="E93" s="79"/>
      <c r="F93" s="79"/>
      <c r="G93" s="79"/>
      <c r="H93" s="79"/>
      <c r="I93" s="79"/>
      <c r="J93" s="79"/>
      <c r="K93" s="79"/>
      <c r="L93" s="79"/>
      <c r="M93" s="79"/>
      <c r="N93" s="79"/>
      <c r="O93" s="79"/>
      <c r="P93" s="79"/>
      <c r="Q93" s="79"/>
      <c r="R93" s="79"/>
      <c r="S93" s="79"/>
      <c r="T93" s="79"/>
      <c r="U93" s="79"/>
      <c r="V93" s="79"/>
      <c r="W93" s="79"/>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80"/>
      <c r="CH93" s="80"/>
      <c r="CI93" s="80"/>
    </row>
    <row r="94" ht="15.75" customHeight="1">
      <c r="A94" s="79"/>
      <c r="B94" s="79"/>
      <c r="C94" s="79"/>
      <c r="D94" s="79"/>
      <c r="E94" s="79"/>
      <c r="F94" s="79"/>
      <c r="G94" s="79"/>
      <c r="H94" s="79"/>
      <c r="I94" s="79"/>
      <c r="J94" s="79"/>
      <c r="K94" s="79"/>
      <c r="L94" s="79"/>
      <c r="M94" s="79"/>
      <c r="N94" s="79"/>
      <c r="O94" s="79"/>
      <c r="P94" s="79"/>
      <c r="Q94" s="79"/>
      <c r="R94" s="79"/>
      <c r="S94" s="79"/>
      <c r="T94" s="79"/>
      <c r="U94" s="79"/>
      <c r="V94" s="79"/>
      <c r="W94" s="79"/>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c r="BE94" s="80"/>
      <c r="BF94" s="80"/>
      <c r="BG94" s="80"/>
      <c r="BH94" s="80"/>
      <c r="BI94" s="80"/>
      <c r="BJ94" s="80"/>
      <c r="BK94" s="80"/>
      <c r="BL94" s="80"/>
      <c r="BM94" s="80"/>
      <c r="BN94" s="80"/>
      <c r="BO94" s="80"/>
      <c r="BP94" s="80"/>
      <c r="BQ94" s="80"/>
      <c r="BR94" s="80"/>
      <c r="BS94" s="80"/>
      <c r="BT94" s="80"/>
      <c r="BU94" s="80"/>
      <c r="BV94" s="80"/>
      <c r="BW94" s="80"/>
      <c r="BX94" s="80"/>
      <c r="BY94" s="80"/>
      <c r="BZ94" s="80"/>
      <c r="CA94" s="80"/>
      <c r="CB94" s="80"/>
      <c r="CC94" s="80"/>
      <c r="CD94" s="80"/>
      <c r="CE94" s="80"/>
      <c r="CF94" s="80"/>
      <c r="CG94" s="80"/>
      <c r="CH94" s="80"/>
      <c r="CI94" s="80"/>
    </row>
    <row r="95" ht="15.75" customHeight="1">
      <c r="A95" s="79"/>
      <c r="B95" s="79"/>
      <c r="C95" s="79"/>
      <c r="D95" s="79"/>
      <c r="E95" s="79"/>
      <c r="F95" s="79"/>
      <c r="G95" s="79"/>
      <c r="H95" s="79"/>
      <c r="I95" s="79"/>
      <c r="J95" s="79"/>
      <c r="K95" s="79"/>
      <c r="L95" s="79"/>
      <c r="M95" s="79"/>
      <c r="N95" s="79"/>
      <c r="O95" s="79"/>
      <c r="P95" s="79"/>
      <c r="Q95" s="79"/>
      <c r="R95" s="79"/>
      <c r="S95" s="79"/>
      <c r="T95" s="79"/>
      <c r="U95" s="79"/>
      <c r="V95" s="79"/>
      <c r="W95" s="79"/>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c r="BQ95" s="80"/>
      <c r="BR95" s="80"/>
      <c r="BS95" s="80"/>
      <c r="BT95" s="80"/>
      <c r="BU95" s="80"/>
      <c r="BV95" s="80"/>
      <c r="BW95" s="80"/>
      <c r="BX95" s="80"/>
      <c r="BY95" s="80"/>
      <c r="BZ95" s="80"/>
      <c r="CA95" s="80"/>
      <c r="CB95" s="80"/>
      <c r="CC95" s="80"/>
      <c r="CD95" s="80"/>
      <c r="CE95" s="80"/>
      <c r="CF95" s="80"/>
      <c r="CG95" s="80"/>
      <c r="CH95" s="80"/>
      <c r="CI95" s="80"/>
    </row>
    <row r="96" ht="15.75" customHeight="1">
      <c r="A96" s="79"/>
      <c r="B96" s="79"/>
      <c r="C96" s="79"/>
      <c r="D96" s="79"/>
      <c r="E96" s="79"/>
      <c r="F96" s="79"/>
      <c r="G96" s="79"/>
      <c r="H96" s="79"/>
      <c r="I96" s="79"/>
      <c r="J96" s="79"/>
      <c r="K96" s="79"/>
      <c r="L96" s="79"/>
      <c r="M96" s="79"/>
      <c r="N96" s="79"/>
      <c r="O96" s="79"/>
      <c r="P96" s="79"/>
      <c r="Q96" s="79"/>
      <c r="R96" s="79"/>
      <c r="S96" s="79"/>
      <c r="T96" s="79"/>
      <c r="U96" s="79"/>
      <c r="V96" s="79"/>
      <c r="W96" s="79"/>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c r="BO96" s="80"/>
      <c r="BP96" s="80"/>
      <c r="BQ96" s="80"/>
      <c r="BR96" s="80"/>
      <c r="BS96" s="80"/>
      <c r="BT96" s="80"/>
      <c r="BU96" s="80"/>
      <c r="BV96" s="80"/>
      <c r="BW96" s="80"/>
      <c r="BX96" s="80"/>
      <c r="BY96" s="80"/>
      <c r="BZ96" s="80"/>
      <c r="CA96" s="80"/>
      <c r="CB96" s="80"/>
      <c r="CC96" s="80"/>
      <c r="CD96" s="80"/>
      <c r="CE96" s="80"/>
      <c r="CF96" s="80"/>
      <c r="CG96" s="80"/>
      <c r="CH96" s="80"/>
      <c r="CI96" s="80"/>
    </row>
    <row r="97" ht="15.75" customHeight="1">
      <c r="A97" s="79"/>
      <c r="B97" s="79"/>
      <c r="C97" s="79"/>
      <c r="D97" s="79"/>
      <c r="E97" s="79"/>
      <c r="F97" s="79"/>
      <c r="G97" s="79"/>
      <c r="H97" s="79"/>
      <c r="I97" s="79"/>
      <c r="J97" s="79"/>
      <c r="K97" s="79"/>
      <c r="L97" s="79"/>
      <c r="M97" s="79"/>
      <c r="N97" s="79"/>
      <c r="O97" s="79"/>
      <c r="P97" s="79"/>
      <c r="Q97" s="79"/>
      <c r="R97" s="79"/>
      <c r="S97" s="79"/>
      <c r="T97" s="79"/>
      <c r="U97" s="79"/>
      <c r="V97" s="79"/>
      <c r="W97" s="79"/>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0"/>
      <c r="BI97" s="80"/>
      <c r="BJ97" s="80"/>
      <c r="BK97" s="80"/>
      <c r="BL97" s="80"/>
      <c r="BM97" s="80"/>
      <c r="BN97" s="80"/>
      <c r="BO97" s="80"/>
      <c r="BP97" s="80"/>
      <c r="BQ97" s="80"/>
      <c r="BR97" s="80"/>
      <c r="BS97" s="80"/>
      <c r="BT97" s="80"/>
      <c r="BU97" s="80"/>
      <c r="BV97" s="80"/>
      <c r="BW97" s="80"/>
      <c r="BX97" s="80"/>
      <c r="BY97" s="80"/>
      <c r="BZ97" s="80"/>
      <c r="CA97" s="80"/>
      <c r="CB97" s="80"/>
      <c r="CC97" s="80"/>
      <c r="CD97" s="80"/>
      <c r="CE97" s="80"/>
      <c r="CF97" s="80"/>
      <c r="CG97" s="80"/>
      <c r="CH97" s="80"/>
      <c r="CI97" s="80"/>
    </row>
    <row r="98" ht="15.75" customHeight="1">
      <c r="A98" s="79"/>
      <c r="B98" s="79"/>
      <c r="C98" s="79"/>
      <c r="D98" s="79"/>
      <c r="E98" s="79"/>
      <c r="F98" s="79"/>
      <c r="G98" s="79"/>
      <c r="H98" s="79"/>
      <c r="I98" s="79"/>
      <c r="J98" s="79"/>
      <c r="K98" s="79"/>
      <c r="L98" s="79"/>
      <c r="M98" s="79"/>
      <c r="N98" s="79"/>
      <c r="O98" s="79"/>
      <c r="P98" s="79"/>
      <c r="Q98" s="79"/>
      <c r="R98" s="79"/>
      <c r="S98" s="79"/>
      <c r="T98" s="79"/>
      <c r="U98" s="79"/>
      <c r="V98" s="79"/>
      <c r="W98" s="79"/>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c r="BQ98" s="80"/>
      <c r="BR98" s="80"/>
      <c r="BS98" s="80"/>
      <c r="BT98" s="80"/>
      <c r="BU98" s="80"/>
      <c r="BV98" s="80"/>
      <c r="BW98" s="80"/>
      <c r="BX98" s="80"/>
      <c r="BY98" s="80"/>
      <c r="BZ98" s="80"/>
      <c r="CA98" s="80"/>
      <c r="CB98" s="80"/>
      <c r="CC98" s="80"/>
      <c r="CD98" s="80"/>
      <c r="CE98" s="80"/>
      <c r="CF98" s="80"/>
      <c r="CG98" s="80"/>
      <c r="CH98" s="80"/>
      <c r="CI98" s="80"/>
    </row>
    <row r="99" ht="15.75" customHeight="1">
      <c r="A99" s="79"/>
      <c r="B99" s="79"/>
      <c r="C99" s="79"/>
      <c r="D99" s="79"/>
      <c r="E99" s="79"/>
      <c r="F99" s="79"/>
      <c r="G99" s="79"/>
      <c r="H99" s="79"/>
      <c r="I99" s="79"/>
      <c r="J99" s="79"/>
      <c r="K99" s="79"/>
      <c r="L99" s="79"/>
      <c r="M99" s="79"/>
      <c r="N99" s="79"/>
      <c r="O99" s="79"/>
      <c r="P99" s="79"/>
      <c r="Q99" s="79"/>
      <c r="R99" s="79"/>
      <c r="S99" s="79"/>
      <c r="T99" s="79"/>
      <c r="U99" s="79"/>
      <c r="V99" s="79"/>
      <c r="W99" s="79"/>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c r="BO99" s="80"/>
      <c r="BP99" s="80"/>
      <c r="BQ99" s="80"/>
      <c r="BR99" s="80"/>
      <c r="BS99" s="80"/>
      <c r="BT99" s="80"/>
      <c r="BU99" s="80"/>
      <c r="BV99" s="80"/>
      <c r="BW99" s="80"/>
      <c r="BX99" s="80"/>
      <c r="BY99" s="80"/>
      <c r="BZ99" s="80"/>
      <c r="CA99" s="80"/>
      <c r="CB99" s="80"/>
      <c r="CC99" s="80"/>
      <c r="CD99" s="80"/>
      <c r="CE99" s="80"/>
      <c r="CF99" s="80"/>
      <c r="CG99" s="80"/>
      <c r="CH99" s="80"/>
      <c r="CI99" s="80"/>
    </row>
    <row r="100" ht="15.75" customHeight="1">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80"/>
      <c r="BM100" s="80"/>
      <c r="BN100" s="80"/>
      <c r="BO100" s="80"/>
      <c r="BP100" s="80"/>
      <c r="BQ100" s="80"/>
      <c r="BR100" s="80"/>
      <c r="BS100" s="80"/>
      <c r="BT100" s="80"/>
      <c r="BU100" s="80"/>
      <c r="BV100" s="80"/>
      <c r="BW100" s="80"/>
      <c r="BX100" s="80"/>
      <c r="BY100" s="80"/>
      <c r="BZ100" s="80"/>
      <c r="CA100" s="80"/>
      <c r="CB100" s="80"/>
      <c r="CC100" s="80"/>
      <c r="CD100" s="80"/>
      <c r="CE100" s="80"/>
      <c r="CF100" s="80"/>
      <c r="CG100" s="80"/>
      <c r="CH100" s="80"/>
      <c r="CI100" s="80"/>
    </row>
    <row r="101" ht="15.75" customHeight="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c r="CE101" s="80"/>
      <c r="CF101" s="80"/>
      <c r="CG101" s="80"/>
      <c r="CH101" s="80"/>
      <c r="CI101" s="80"/>
    </row>
    <row r="102" ht="15.75" customHeight="1">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80"/>
      <c r="BU102" s="80"/>
      <c r="BV102" s="80"/>
      <c r="BW102" s="80"/>
      <c r="BX102" s="80"/>
      <c r="BY102" s="80"/>
      <c r="BZ102" s="80"/>
      <c r="CA102" s="80"/>
      <c r="CB102" s="80"/>
      <c r="CC102" s="80"/>
      <c r="CD102" s="80"/>
      <c r="CE102" s="80"/>
      <c r="CF102" s="80"/>
      <c r="CG102" s="80"/>
      <c r="CH102" s="80"/>
      <c r="CI102" s="80"/>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c r="BE103" s="80"/>
      <c r="BF103" s="80"/>
      <c r="BG103" s="80"/>
      <c r="BH103" s="80"/>
      <c r="BI103" s="80"/>
      <c r="BJ103" s="80"/>
      <c r="BK103" s="80"/>
      <c r="BL103" s="80"/>
      <c r="BM103" s="80"/>
      <c r="BN103" s="80"/>
      <c r="BO103" s="80"/>
      <c r="BP103" s="80"/>
      <c r="BQ103" s="80"/>
      <c r="BR103" s="80"/>
      <c r="BS103" s="80"/>
      <c r="BT103" s="80"/>
      <c r="BU103" s="80"/>
      <c r="BV103" s="80"/>
      <c r="BW103" s="80"/>
      <c r="BX103" s="80"/>
      <c r="BY103" s="80"/>
      <c r="BZ103" s="80"/>
      <c r="CA103" s="80"/>
      <c r="CB103" s="80"/>
      <c r="CC103" s="80"/>
      <c r="CD103" s="80"/>
      <c r="CE103" s="80"/>
      <c r="CF103" s="80"/>
      <c r="CG103" s="80"/>
      <c r="CH103" s="80"/>
      <c r="CI103" s="80"/>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c r="BQ104" s="80"/>
      <c r="BR104" s="80"/>
      <c r="BS104" s="80"/>
      <c r="BT104" s="80"/>
      <c r="BU104" s="80"/>
      <c r="BV104" s="80"/>
      <c r="BW104" s="80"/>
      <c r="BX104" s="80"/>
      <c r="BY104" s="80"/>
      <c r="BZ104" s="80"/>
      <c r="CA104" s="80"/>
      <c r="CB104" s="80"/>
      <c r="CC104" s="80"/>
      <c r="CD104" s="80"/>
      <c r="CE104" s="80"/>
      <c r="CF104" s="80"/>
      <c r="CG104" s="80"/>
      <c r="CH104" s="80"/>
      <c r="CI104" s="80"/>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c r="BO105" s="80"/>
      <c r="BP105" s="80"/>
      <c r="BQ105" s="80"/>
      <c r="BR105" s="80"/>
      <c r="BS105" s="80"/>
      <c r="BT105" s="80"/>
      <c r="BU105" s="80"/>
      <c r="BV105" s="80"/>
      <c r="BW105" s="80"/>
      <c r="BX105" s="80"/>
      <c r="BY105" s="80"/>
      <c r="BZ105" s="80"/>
      <c r="CA105" s="80"/>
      <c r="CB105" s="80"/>
      <c r="CC105" s="80"/>
      <c r="CD105" s="80"/>
      <c r="CE105" s="80"/>
      <c r="CF105" s="80"/>
      <c r="CG105" s="80"/>
      <c r="CH105" s="80"/>
      <c r="CI105" s="80"/>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80"/>
      <c r="CH107" s="80"/>
      <c r="CI107" s="80"/>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80"/>
      <c r="CE110" s="80"/>
      <c r="CF110" s="80"/>
      <c r="CG110" s="80"/>
      <c r="CH110" s="80"/>
      <c r="CI110" s="80"/>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80"/>
      <c r="CD111" s="80"/>
      <c r="CE111" s="80"/>
      <c r="CF111" s="80"/>
      <c r="CG111" s="80"/>
      <c r="CH111" s="80"/>
      <c r="CI111" s="80"/>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c r="BE112" s="80"/>
      <c r="BF112" s="80"/>
      <c r="BG112" s="80"/>
      <c r="BH112" s="80"/>
      <c r="BI112" s="80"/>
      <c r="BJ112" s="80"/>
      <c r="BK112" s="80"/>
      <c r="BL112" s="80"/>
      <c r="BM112" s="80"/>
      <c r="BN112" s="80"/>
      <c r="BO112" s="80"/>
      <c r="BP112" s="80"/>
      <c r="BQ112" s="80"/>
      <c r="BR112" s="80"/>
      <c r="BS112" s="80"/>
      <c r="BT112" s="80"/>
      <c r="BU112" s="80"/>
      <c r="BV112" s="80"/>
      <c r="BW112" s="80"/>
      <c r="BX112" s="80"/>
      <c r="BY112" s="80"/>
      <c r="BZ112" s="80"/>
      <c r="CA112" s="80"/>
      <c r="CB112" s="80"/>
      <c r="CC112" s="80"/>
      <c r="CD112" s="80"/>
      <c r="CE112" s="80"/>
      <c r="CF112" s="80"/>
      <c r="CG112" s="80"/>
      <c r="CH112" s="80"/>
      <c r="CI112" s="80"/>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c r="BG113" s="80"/>
      <c r="BH113" s="80"/>
      <c r="BI113" s="80"/>
      <c r="BJ113" s="80"/>
      <c r="BK113" s="80"/>
      <c r="BL113" s="80"/>
      <c r="BM113" s="80"/>
      <c r="BN113" s="80"/>
      <c r="BO113" s="80"/>
      <c r="BP113" s="80"/>
      <c r="BQ113" s="80"/>
      <c r="BR113" s="80"/>
      <c r="BS113" s="80"/>
      <c r="BT113" s="80"/>
      <c r="BU113" s="80"/>
      <c r="BV113" s="80"/>
      <c r="BW113" s="80"/>
      <c r="BX113" s="80"/>
      <c r="BY113" s="80"/>
      <c r="BZ113" s="80"/>
      <c r="CA113" s="80"/>
      <c r="CB113" s="80"/>
      <c r="CC113" s="80"/>
      <c r="CD113" s="80"/>
      <c r="CE113" s="80"/>
      <c r="CF113" s="80"/>
      <c r="CG113" s="80"/>
      <c r="CH113" s="80"/>
      <c r="CI113" s="80"/>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c r="BQ114" s="80"/>
      <c r="BR114" s="80"/>
      <c r="BS114" s="80"/>
      <c r="BT114" s="80"/>
      <c r="BU114" s="80"/>
      <c r="BV114" s="80"/>
      <c r="BW114" s="80"/>
      <c r="BX114" s="80"/>
      <c r="BY114" s="80"/>
      <c r="BZ114" s="80"/>
      <c r="CA114" s="80"/>
      <c r="CB114" s="80"/>
      <c r="CC114" s="80"/>
      <c r="CD114" s="80"/>
      <c r="CE114" s="80"/>
      <c r="CF114" s="80"/>
      <c r="CG114" s="80"/>
      <c r="CH114" s="80"/>
      <c r="CI114" s="80"/>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c r="BQ115" s="80"/>
      <c r="BR115" s="80"/>
      <c r="BS115" s="80"/>
      <c r="BT115" s="80"/>
      <c r="BU115" s="80"/>
      <c r="BV115" s="80"/>
      <c r="BW115" s="80"/>
      <c r="BX115" s="80"/>
      <c r="BY115" s="80"/>
      <c r="BZ115" s="80"/>
      <c r="CA115" s="80"/>
      <c r="CB115" s="80"/>
      <c r="CC115" s="80"/>
      <c r="CD115" s="80"/>
      <c r="CE115" s="80"/>
      <c r="CF115" s="80"/>
      <c r="CG115" s="80"/>
      <c r="CH115" s="80"/>
      <c r="CI115" s="80"/>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c r="BG116" s="80"/>
      <c r="BH116" s="80"/>
      <c r="BI116" s="80"/>
      <c r="BJ116" s="80"/>
      <c r="BK116" s="80"/>
      <c r="BL116" s="80"/>
      <c r="BM116" s="80"/>
      <c r="BN116" s="80"/>
      <c r="BO116" s="80"/>
      <c r="BP116" s="80"/>
      <c r="BQ116" s="80"/>
      <c r="BR116" s="80"/>
      <c r="BS116" s="80"/>
      <c r="BT116" s="80"/>
      <c r="BU116" s="80"/>
      <c r="BV116" s="80"/>
      <c r="BW116" s="80"/>
      <c r="BX116" s="80"/>
      <c r="BY116" s="80"/>
      <c r="BZ116" s="80"/>
      <c r="CA116" s="80"/>
      <c r="CB116" s="80"/>
      <c r="CC116" s="80"/>
      <c r="CD116" s="80"/>
      <c r="CE116" s="80"/>
      <c r="CF116" s="80"/>
      <c r="CG116" s="80"/>
      <c r="CH116" s="80"/>
      <c r="CI116" s="80"/>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c r="BG117" s="80"/>
      <c r="BH117" s="80"/>
      <c r="BI117" s="80"/>
      <c r="BJ117" s="80"/>
      <c r="BK117" s="80"/>
      <c r="BL117" s="80"/>
      <c r="BM117" s="80"/>
      <c r="BN117" s="80"/>
      <c r="BO117" s="80"/>
      <c r="BP117" s="80"/>
      <c r="BQ117" s="80"/>
      <c r="BR117" s="80"/>
      <c r="BS117" s="80"/>
      <c r="BT117" s="80"/>
      <c r="BU117" s="80"/>
      <c r="BV117" s="80"/>
      <c r="BW117" s="80"/>
      <c r="BX117" s="80"/>
      <c r="BY117" s="80"/>
      <c r="BZ117" s="80"/>
      <c r="CA117" s="80"/>
      <c r="CB117" s="80"/>
      <c r="CC117" s="80"/>
      <c r="CD117" s="80"/>
      <c r="CE117" s="80"/>
      <c r="CF117" s="80"/>
      <c r="CG117" s="80"/>
      <c r="CH117" s="80"/>
      <c r="CI117" s="80"/>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c r="BG118" s="80"/>
      <c r="BH118" s="80"/>
      <c r="BI118" s="80"/>
      <c r="BJ118" s="80"/>
      <c r="BK118" s="80"/>
      <c r="BL118" s="80"/>
      <c r="BM118" s="80"/>
      <c r="BN118" s="80"/>
      <c r="BO118" s="80"/>
      <c r="BP118" s="80"/>
      <c r="BQ118" s="80"/>
      <c r="BR118" s="80"/>
      <c r="BS118" s="80"/>
      <c r="BT118" s="80"/>
      <c r="BU118" s="80"/>
      <c r="BV118" s="80"/>
      <c r="BW118" s="80"/>
      <c r="BX118" s="80"/>
      <c r="BY118" s="80"/>
      <c r="BZ118" s="80"/>
      <c r="CA118" s="80"/>
      <c r="CB118" s="80"/>
      <c r="CC118" s="80"/>
      <c r="CD118" s="80"/>
      <c r="CE118" s="80"/>
      <c r="CF118" s="80"/>
      <c r="CG118" s="80"/>
      <c r="CH118" s="80"/>
      <c r="CI118" s="80"/>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c r="BG119" s="80"/>
      <c r="BH119" s="80"/>
      <c r="BI119" s="80"/>
      <c r="BJ119" s="80"/>
      <c r="BK119" s="80"/>
      <c r="BL119" s="80"/>
      <c r="BM119" s="80"/>
      <c r="BN119" s="80"/>
      <c r="BO119" s="80"/>
      <c r="BP119" s="80"/>
      <c r="BQ119" s="80"/>
      <c r="BR119" s="80"/>
      <c r="BS119" s="80"/>
      <c r="BT119" s="80"/>
      <c r="BU119" s="80"/>
      <c r="BV119" s="80"/>
      <c r="BW119" s="80"/>
      <c r="BX119" s="80"/>
      <c r="BY119" s="80"/>
      <c r="BZ119" s="80"/>
      <c r="CA119" s="80"/>
      <c r="CB119" s="80"/>
      <c r="CC119" s="80"/>
      <c r="CD119" s="80"/>
      <c r="CE119" s="80"/>
      <c r="CF119" s="80"/>
      <c r="CG119" s="80"/>
      <c r="CH119" s="80"/>
      <c r="CI119" s="80"/>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80"/>
      <c r="CH120" s="80"/>
      <c r="CI120" s="80"/>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c r="BG121" s="80"/>
      <c r="BH121" s="80"/>
      <c r="BI121" s="80"/>
      <c r="BJ121" s="80"/>
      <c r="BK121" s="80"/>
      <c r="BL121" s="80"/>
      <c r="BM121" s="80"/>
      <c r="BN121" s="80"/>
      <c r="BO121" s="80"/>
      <c r="BP121" s="80"/>
      <c r="BQ121" s="80"/>
      <c r="BR121" s="80"/>
      <c r="BS121" s="80"/>
      <c r="BT121" s="80"/>
      <c r="BU121" s="80"/>
      <c r="BV121" s="80"/>
      <c r="BW121" s="80"/>
      <c r="BX121" s="80"/>
      <c r="BY121" s="80"/>
      <c r="BZ121" s="80"/>
      <c r="CA121" s="80"/>
      <c r="CB121" s="80"/>
      <c r="CC121" s="80"/>
      <c r="CD121" s="80"/>
      <c r="CE121" s="80"/>
      <c r="CF121" s="80"/>
      <c r="CG121" s="80"/>
      <c r="CH121" s="80"/>
      <c r="CI121" s="80"/>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c r="BG122" s="80"/>
      <c r="BH122" s="80"/>
      <c r="BI122" s="80"/>
      <c r="BJ122" s="80"/>
      <c r="BK122" s="80"/>
      <c r="BL122" s="80"/>
      <c r="BM122" s="80"/>
      <c r="BN122" s="80"/>
      <c r="BO122" s="80"/>
      <c r="BP122" s="80"/>
      <c r="BQ122" s="80"/>
      <c r="BR122" s="80"/>
      <c r="BS122" s="80"/>
      <c r="BT122" s="80"/>
      <c r="BU122" s="80"/>
      <c r="BV122" s="80"/>
      <c r="BW122" s="80"/>
      <c r="BX122" s="80"/>
      <c r="BY122" s="80"/>
      <c r="BZ122" s="80"/>
      <c r="CA122" s="80"/>
      <c r="CB122" s="80"/>
      <c r="CC122" s="80"/>
      <c r="CD122" s="80"/>
      <c r="CE122" s="80"/>
      <c r="CF122" s="80"/>
      <c r="CG122" s="80"/>
      <c r="CH122" s="80"/>
      <c r="CI122" s="80"/>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c r="BQ123" s="80"/>
      <c r="BR123" s="80"/>
      <c r="BS123" s="80"/>
      <c r="BT123" s="80"/>
      <c r="BU123" s="80"/>
      <c r="BV123" s="80"/>
      <c r="BW123" s="80"/>
      <c r="BX123" s="80"/>
      <c r="BY123" s="80"/>
      <c r="BZ123" s="80"/>
      <c r="CA123" s="80"/>
      <c r="CB123" s="80"/>
      <c r="CC123" s="80"/>
      <c r="CD123" s="80"/>
      <c r="CE123" s="80"/>
      <c r="CF123" s="80"/>
      <c r="CG123" s="80"/>
      <c r="CH123" s="80"/>
      <c r="CI123" s="80"/>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c r="BG124" s="80"/>
      <c r="BH124" s="80"/>
      <c r="BI124" s="80"/>
      <c r="BJ124" s="80"/>
      <c r="BK124" s="80"/>
      <c r="BL124" s="80"/>
      <c r="BM124" s="80"/>
      <c r="BN124" s="80"/>
      <c r="BO124" s="80"/>
      <c r="BP124" s="80"/>
      <c r="BQ124" s="80"/>
      <c r="BR124" s="80"/>
      <c r="BS124" s="80"/>
      <c r="BT124" s="80"/>
      <c r="BU124" s="80"/>
      <c r="BV124" s="80"/>
      <c r="BW124" s="80"/>
      <c r="BX124" s="80"/>
      <c r="BY124" s="80"/>
      <c r="BZ124" s="80"/>
      <c r="CA124" s="80"/>
      <c r="CB124" s="80"/>
      <c r="CC124" s="80"/>
      <c r="CD124" s="80"/>
      <c r="CE124" s="80"/>
      <c r="CF124" s="80"/>
      <c r="CG124" s="80"/>
      <c r="CH124" s="80"/>
      <c r="CI124" s="80"/>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c r="BG125" s="80"/>
      <c r="BH125" s="80"/>
      <c r="BI125" s="80"/>
      <c r="BJ125" s="80"/>
      <c r="BK125" s="80"/>
      <c r="BL125" s="80"/>
      <c r="BM125" s="80"/>
      <c r="BN125" s="80"/>
      <c r="BO125" s="80"/>
      <c r="BP125" s="80"/>
      <c r="BQ125" s="80"/>
      <c r="BR125" s="80"/>
      <c r="BS125" s="80"/>
      <c r="BT125" s="80"/>
      <c r="BU125" s="80"/>
      <c r="BV125" s="80"/>
      <c r="BW125" s="80"/>
      <c r="BX125" s="80"/>
      <c r="BY125" s="80"/>
      <c r="BZ125" s="80"/>
      <c r="CA125" s="80"/>
      <c r="CB125" s="80"/>
      <c r="CC125" s="80"/>
      <c r="CD125" s="80"/>
      <c r="CE125" s="80"/>
      <c r="CF125" s="80"/>
      <c r="CG125" s="80"/>
      <c r="CH125" s="80"/>
      <c r="CI125" s="80"/>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c r="BX126" s="80"/>
      <c r="BY126" s="80"/>
      <c r="BZ126" s="80"/>
      <c r="CA126" s="80"/>
      <c r="CB126" s="80"/>
      <c r="CC126" s="80"/>
      <c r="CD126" s="80"/>
      <c r="CE126" s="80"/>
      <c r="CF126" s="80"/>
      <c r="CG126" s="80"/>
      <c r="CH126" s="80"/>
      <c r="CI126" s="80"/>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80"/>
      <c r="BU127" s="80"/>
      <c r="BV127" s="80"/>
      <c r="BW127" s="80"/>
      <c r="BX127" s="80"/>
      <c r="BY127" s="80"/>
      <c r="BZ127" s="80"/>
      <c r="CA127" s="80"/>
      <c r="CB127" s="80"/>
      <c r="CC127" s="80"/>
      <c r="CD127" s="80"/>
      <c r="CE127" s="80"/>
      <c r="CF127" s="80"/>
      <c r="CG127" s="80"/>
      <c r="CH127" s="80"/>
      <c r="CI127" s="80"/>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c r="AT131" s="80"/>
      <c r="AU131" s="80"/>
      <c r="AV131" s="80"/>
      <c r="AW131" s="80"/>
      <c r="AX131" s="80"/>
      <c r="AY131" s="80"/>
      <c r="AZ131" s="80"/>
      <c r="BA131" s="80"/>
      <c r="BB131" s="80"/>
      <c r="BC131" s="80"/>
      <c r="BD131" s="80"/>
      <c r="BE131" s="80"/>
      <c r="BF131" s="80"/>
      <c r="BG131" s="80"/>
      <c r="BH131" s="80"/>
      <c r="BI131" s="80"/>
      <c r="BJ131" s="80"/>
      <c r="BK131" s="80"/>
      <c r="BL131" s="80"/>
      <c r="BM131" s="80"/>
      <c r="BN131" s="80"/>
      <c r="BO131" s="80"/>
      <c r="BP131" s="80"/>
      <c r="BQ131" s="80"/>
      <c r="BR131" s="80"/>
      <c r="BS131" s="80"/>
      <c r="BT131" s="80"/>
      <c r="BU131" s="80"/>
      <c r="BV131" s="80"/>
      <c r="BW131" s="80"/>
      <c r="BX131" s="80"/>
      <c r="BY131" s="80"/>
      <c r="BZ131" s="80"/>
      <c r="CA131" s="80"/>
      <c r="CB131" s="80"/>
      <c r="CC131" s="80"/>
      <c r="CD131" s="80"/>
      <c r="CE131" s="80"/>
      <c r="CF131" s="80"/>
      <c r="CG131" s="80"/>
      <c r="CH131" s="80"/>
      <c r="CI131" s="80"/>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c r="AT132" s="80"/>
      <c r="AU132" s="80"/>
      <c r="AV132" s="80"/>
      <c r="AW132" s="80"/>
      <c r="AX132" s="80"/>
      <c r="AY132" s="80"/>
      <c r="AZ132" s="80"/>
      <c r="BA132" s="80"/>
      <c r="BB132" s="80"/>
      <c r="BC132" s="80"/>
      <c r="BD132" s="80"/>
      <c r="BE132" s="80"/>
      <c r="BF132" s="80"/>
      <c r="BG132" s="80"/>
      <c r="BH132" s="80"/>
      <c r="BI132" s="80"/>
      <c r="BJ132" s="80"/>
      <c r="BK132" s="80"/>
      <c r="BL132" s="80"/>
      <c r="BM132" s="80"/>
      <c r="BN132" s="80"/>
      <c r="BO132" s="80"/>
      <c r="BP132" s="80"/>
      <c r="BQ132" s="80"/>
      <c r="BR132" s="80"/>
      <c r="BS132" s="80"/>
      <c r="BT132" s="80"/>
      <c r="BU132" s="80"/>
      <c r="BV132" s="80"/>
      <c r="BW132" s="80"/>
      <c r="BX132" s="80"/>
      <c r="BY132" s="80"/>
      <c r="BZ132" s="80"/>
      <c r="CA132" s="80"/>
      <c r="CB132" s="80"/>
      <c r="CC132" s="80"/>
      <c r="CD132" s="80"/>
      <c r="CE132" s="80"/>
      <c r="CF132" s="80"/>
      <c r="CG132" s="80"/>
      <c r="CH132" s="80"/>
      <c r="CI132" s="80"/>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c r="AT133" s="80"/>
      <c r="AU133" s="80"/>
      <c r="AV133" s="80"/>
      <c r="AW133" s="80"/>
      <c r="AX133" s="80"/>
      <c r="AY133" s="80"/>
      <c r="AZ133" s="80"/>
      <c r="BA133" s="80"/>
      <c r="BB133" s="80"/>
      <c r="BC133" s="80"/>
      <c r="BD133" s="80"/>
      <c r="BE133" s="80"/>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80"/>
      <c r="CH133" s="80"/>
      <c r="CI133" s="80"/>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0"/>
      <c r="BC134" s="80"/>
      <c r="BD134" s="80"/>
      <c r="BE134" s="80"/>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80"/>
      <c r="CH134" s="80"/>
      <c r="CI134" s="80"/>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c r="AT135" s="80"/>
      <c r="AU135" s="80"/>
      <c r="AV135" s="80"/>
      <c r="AW135" s="80"/>
      <c r="AX135" s="80"/>
      <c r="AY135" s="80"/>
      <c r="AZ135" s="80"/>
      <c r="BA135" s="80"/>
      <c r="BB135" s="80"/>
      <c r="BC135" s="80"/>
      <c r="BD135" s="80"/>
      <c r="BE135" s="80"/>
      <c r="BF135" s="80"/>
      <c r="BG135" s="80"/>
      <c r="BH135" s="80"/>
      <c r="BI135" s="80"/>
      <c r="BJ135" s="80"/>
      <c r="BK135" s="80"/>
      <c r="BL135" s="80"/>
      <c r="BM135" s="80"/>
      <c r="BN135" s="80"/>
      <c r="BO135" s="80"/>
      <c r="BP135" s="80"/>
      <c r="BQ135" s="80"/>
      <c r="BR135" s="80"/>
      <c r="BS135" s="80"/>
      <c r="BT135" s="80"/>
      <c r="BU135" s="80"/>
      <c r="BV135" s="80"/>
      <c r="BW135" s="80"/>
      <c r="BX135" s="80"/>
      <c r="BY135" s="80"/>
      <c r="BZ135" s="80"/>
      <c r="CA135" s="80"/>
      <c r="CB135" s="80"/>
      <c r="CC135" s="80"/>
      <c r="CD135" s="80"/>
      <c r="CE135" s="80"/>
      <c r="CF135" s="80"/>
      <c r="CG135" s="80"/>
      <c r="CH135" s="80"/>
      <c r="CI135" s="80"/>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0"/>
      <c r="CE136" s="80"/>
      <c r="CF136" s="80"/>
      <c r="CG136" s="80"/>
      <c r="CH136" s="80"/>
      <c r="CI136" s="80"/>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c r="AT137" s="80"/>
      <c r="AU137" s="80"/>
      <c r="AV137" s="80"/>
      <c r="AW137" s="80"/>
      <c r="AX137" s="80"/>
      <c r="AY137" s="80"/>
      <c r="AZ137" s="80"/>
      <c r="BA137" s="80"/>
      <c r="BB137" s="80"/>
      <c r="BC137" s="80"/>
      <c r="BD137" s="80"/>
      <c r="BE137" s="80"/>
      <c r="BF137" s="80"/>
      <c r="BG137" s="80"/>
      <c r="BH137" s="80"/>
      <c r="BI137" s="80"/>
      <c r="BJ137" s="80"/>
      <c r="BK137" s="80"/>
      <c r="BL137" s="80"/>
      <c r="BM137" s="80"/>
      <c r="BN137" s="80"/>
      <c r="BO137" s="80"/>
      <c r="BP137" s="80"/>
      <c r="BQ137" s="80"/>
      <c r="BR137" s="80"/>
      <c r="BS137" s="80"/>
      <c r="BT137" s="80"/>
      <c r="BU137" s="80"/>
      <c r="BV137" s="80"/>
      <c r="BW137" s="80"/>
      <c r="BX137" s="80"/>
      <c r="BY137" s="80"/>
      <c r="BZ137" s="80"/>
      <c r="CA137" s="80"/>
      <c r="CB137" s="80"/>
      <c r="CC137" s="80"/>
      <c r="CD137" s="80"/>
      <c r="CE137" s="80"/>
      <c r="CF137" s="80"/>
      <c r="CG137" s="80"/>
      <c r="CH137" s="80"/>
      <c r="CI137" s="80"/>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80"/>
      <c r="BL146" s="80"/>
      <c r="BM146" s="80"/>
      <c r="BN146" s="80"/>
      <c r="BO146" s="80"/>
      <c r="BP146" s="80"/>
      <c r="BQ146" s="80"/>
      <c r="BR146" s="80"/>
      <c r="BS146" s="80"/>
      <c r="BT146" s="80"/>
      <c r="BU146" s="80"/>
      <c r="BV146" s="80"/>
      <c r="BW146" s="80"/>
      <c r="BX146" s="80"/>
      <c r="BY146" s="80"/>
      <c r="BZ146" s="80"/>
      <c r="CA146" s="80"/>
      <c r="CB146" s="80"/>
      <c r="CC146" s="80"/>
      <c r="CD146" s="80"/>
      <c r="CE146" s="80"/>
      <c r="CF146" s="80"/>
      <c r="CG146" s="80"/>
      <c r="CH146" s="80"/>
      <c r="CI146" s="80"/>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80"/>
      <c r="BN147" s="80"/>
      <c r="BO147" s="80"/>
      <c r="BP147" s="80"/>
      <c r="BQ147" s="80"/>
      <c r="BR147" s="80"/>
      <c r="BS147" s="80"/>
      <c r="BT147" s="80"/>
      <c r="BU147" s="80"/>
      <c r="BV147" s="80"/>
      <c r="BW147" s="80"/>
      <c r="BX147" s="80"/>
      <c r="BY147" s="80"/>
      <c r="BZ147" s="80"/>
      <c r="CA147" s="80"/>
      <c r="CB147" s="80"/>
      <c r="CC147" s="80"/>
      <c r="CD147" s="80"/>
      <c r="CE147" s="80"/>
      <c r="CF147" s="80"/>
      <c r="CG147" s="80"/>
      <c r="CH147" s="80"/>
      <c r="CI147" s="80"/>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c r="BG148" s="80"/>
      <c r="BH148" s="80"/>
      <c r="BI148" s="80"/>
      <c r="BJ148" s="80"/>
      <c r="BK148" s="80"/>
      <c r="BL148" s="80"/>
      <c r="BM148" s="80"/>
      <c r="BN148" s="80"/>
      <c r="BO148" s="80"/>
      <c r="BP148" s="80"/>
      <c r="BQ148" s="80"/>
      <c r="BR148" s="80"/>
      <c r="BS148" s="80"/>
      <c r="BT148" s="80"/>
      <c r="BU148" s="80"/>
      <c r="BV148" s="80"/>
      <c r="BW148" s="80"/>
      <c r="BX148" s="80"/>
      <c r="BY148" s="80"/>
      <c r="BZ148" s="80"/>
      <c r="CA148" s="80"/>
      <c r="CB148" s="80"/>
      <c r="CC148" s="80"/>
      <c r="CD148" s="80"/>
      <c r="CE148" s="80"/>
      <c r="CF148" s="80"/>
      <c r="CG148" s="80"/>
      <c r="CH148" s="80"/>
      <c r="CI148" s="80"/>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c r="BG149" s="80"/>
      <c r="BH149" s="80"/>
      <c r="BI149" s="80"/>
      <c r="BJ149" s="80"/>
      <c r="BK149" s="80"/>
      <c r="BL149" s="80"/>
      <c r="BM149" s="80"/>
      <c r="BN149" s="80"/>
      <c r="BO149" s="80"/>
      <c r="BP149" s="80"/>
      <c r="BQ149" s="80"/>
      <c r="BR149" s="80"/>
      <c r="BS149" s="80"/>
      <c r="BT149" s="80"/>
      <c r="BU149" s="80"/>
      <c r="BV149" s="80"/>
      <c r="BW149" s="80"/>
      <c r="BX149" s="80"/>
      <c r="BY149" s="80"/>
      <c r="BZ149" s="80"/>
      <c r="CA149" s="80"/>
      <c r="CB149" s="80"/>
      <c r="CC149" s="80"/>
      <c r="CD149" s="80"/>
      <c r="CE149" s="80"/>
      <c r="CF149" s="80"/>
      <c r="CG149" s="80"/>
      <c r="CH149" s="80"/>
      <c r="CI149" s="80"/>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c r="BQ151" s="80"/>
      <c r="BR151" s="80"/>
      <c r="BS151" s="80"/>
      <c r="BT151" s="80"/>
      <c r="BU151" s="80"/>
      <c r="BV151" s="80"/>
      <c r="BW151" s="80"/>
      <c r="BX151" s="80"/>
      <c r="BY151" s="80"/>
      <c r="BZ151" s="80"/>
      <c r="CA151" s="80"/>
      <c r="CB151" s="80"/>
      <c r="CC151" s="80"/>
      <c r="CD151" s="80"/>
      <c r="CE151" s="80"/>
      <c r="CF151" s="80"/>
      <c r="CG151" s="80"/>
      <c r="CH151" s="80"/>
      <c r="CI151" s="80"/>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c r="BG152" s="80"/>
      <c r="BH152" s="80"/>
      <c r="BI152" s="80"/>
      <c r="BJ152" s="80"/>
      <c r="BK152" s="80"/>
      <c r="BL152" s="80"/>
      <c r="BM152" s="80"/>
      <c r="BN152" s="80"/>
      <c r="BO152" s="80"/>
      <c r="BP152" s="80"/>
      <c r="BQ152" s="80"/>
      <c r="BR152" s="80"/>
      <c r="BS152" s="80"/>
      <c r="BT152" s="80"/>
      <c r="BU152" s="80"/>
      <c r="BV152" s="80"/>
      <c r="BW152" s="80"/>
      <c r="BX152" s="80"/>
      <c r="BY152" s="80"/>
      <c r="BZ152" s="80"/>
      <c r="CA152" s="80"/>
      <c r="CB152" s="80"/>
      <c r="CC152" s="80"/>
      <c r="CD152" s="80"/>
      <c r="CE152" s="80"/>
      <c r="CF152" s="80"/>
      <c r="CG152" s="80"/>
      <c r="CH152" s="80"/>
      <c r="CI152" s="80"/>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c r="BG153" s="80"/>
      <c r="BH153" s="80"/>
      <c r="BI153" s="80"/>
      <c r="BJ153" s="80"/>
      <c r="BK153" s="80"/>
      <c r="BL153" s="80"/>
      <c r="BM153" s="80"/>
      <c r="BN153" s="80"/>
      <c r="BO153" s="80"/>
      <c r="BP153" s="80"/>
      <c r="BQ153" s="80"/>
      <c r="BR153" s="80"/>
      <c r="BS153" s="80"/>
      <c r="BT153" s="80"/>
      <c r="BU153" s="80"/>
      <c r="BV153" s="80"/>
      <c r="BW153" s="80"/>
      <c r="BX153" s="80"/>
      <c r="BY153" s="80"/>
      <c r="BZ153" s="80"/>
      <c r="CA153" s="80"/>
      <c r="CB153" s="80"/>
      <c r="CC153" s="80"/>
      <c r="CD153" s="80"/>
      <c r="CE153" s="80"/>
      <c r="CF153" s="80"/>
      <c r="CG153" s="80"/>
      <c r="CH153" s="80"/>
      <c r="CI153" s="80"/>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80"/>
      <c r="CH154" s="80"/>
      <c r="CI154" s="80"/>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80"/>
      <c r="CH155" s="80"/>
      <c r="CI155" s="80"/>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80"/>
      <c r="CH156" s="80"/>
      <c r="CI156" s="80"/>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c r="BX157" s="80"/>
      <c r="BY157" s="80"/>
      <c r="BZ157" s="80"/>
      <c r="CA157" s="80"/>
      <c r="CB157" s="80"/>
      <c r="CC157" s="80"/>
      <c r="CD157" s="80"/>
      <c r="CE157" s="80"/>
      <c r="CF157" s="80"/>
      <c r="CG157" s="80"/>
      <c r="CH157" s="80"/>
      <c r="CI157" s="80"/>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c r="BQ158" s="80"/>
      <c r="BR158" s="80"/>
      <c r="BS158" s="80"/>
      <c r="BT158" s="80"/>
      <c r="BU158" s="80"/>
      <c r="BV158" s="80"/>
      <c r="BW158" s="80"/>
      <c r="BX158" s="80"/>
      <c r="BY158" s="80"/>
      <c r="BZ158" s="80"/>
      <c r="CA158" s="80"/>
      <c r="CB158" s="80"/>
      <c r="CC158" s="80"/>
      <c r="CD158" s="80"/>
      <c r="CE158" s="80"/>
      <c r="CF158" s="80"/>
      <c r="CG158" s="80"/>
      <c r="CH158" s="80"/>
      <c r="CI158" s="80"/>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c r="BX162" s="80"/>
      <c r="BY162" s="80"/>
      <c r="BZ162" s="80"/>
      <c r="CA162" s="80"/>
      <c r="CB162" s="80"/>
      <c r="CC162" s="80"/>
      <c r="CD162" s="80"/>
      <c r="CE162" s="80"/>
      <c r="CF162" s="80"/>
      <c r="CG162" s="80"/>
      <c r="CH162" s="80"/>
      <c r="CI162" s="80"/>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0"/>
      <c r="CE177" s="80"/>
      <c r="CF177" s="80"/>
      <c r="CG177" s="80"/>
      <c r="CH177" s="80"/>
      <c r="CI177" s="80"/>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0"/>
      <c r="CE178" s="80"/>
      <c r="CF178" s="80"/>
      <c r="CG178" s="80"/>
      <c r="CH178" s="80"/>
      <c r="CI178" s="80"/>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c r="BQ180" s="80"/>
      <c r="BR180" s="80"/>
      <c r="BS180" s="80"/>
      <c r="BT180" s="80"/>
      <c r="BU180" s="80"/>
      <c r="BV180" s="80"/>
      <c r="BW180" s="80"/>
      <c r="BX180" s="80"/>
      <c r="BY180" s="80"/>
      <c r="BZ180" s="80"/>
      <c r="CA180" s="80"/>
      <c r="CB180" s="80"/>
      <c r="CC180" s="80"/>
      <c r="CD180" s="80"/>
      <c r="CE180" s="80"/>
      <c r="CF180" s="80"/>
      <c r="CG180" s="80"/>
      <c r="CH180" s="80"/>
      <c r="CI180" s="80"/>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c r="BQ181" s="80"/>
      <c r="BR181" s="80"/>
      <c r="BS181" s="80"/>
      <c r="BT181" s="80"/>
      <c r="BU181" s="80"/>
      <c r="BV181" s="80"/>
      <c r="BW181" s="80"/>
      <c r="BX181" s="80"/>
      <c r="BY181" s="80"/>
      <c r="BZ181" s="80"/>
      <c r="CA181" s="80"/>
      <c r="CB181" s="80"/>
      <c r="CC181" s="80"/>
      <c r="CD181" s="80"/>
      <c r="CE181" s="80"/>
      <c r="CF181" s="80"/>
      <c r="CG181" s="80"/>
      <c r="CH181" s="80"/>
      <c r="CI181" s="80"/>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c r="BQ196" s="80"/>
      <c r="BR196" s="80"/>
      <c r="BS196" s="80"/>
      <c r="BT196" s="80"/>
      <c r="BU196" s="80"/>
      <c r="BV196" s="80"/>
      <c r="BW196" s="80"/>
      <c r="BX196" s="80"/>
      <c r="BY196" s="80"/>
      <c r="BZ196" s="80"/>
      <c r="CA196" s="80"/>
      <c r="CB196" s="80"/>
      <c r="CC196" s="80"/>
      <c r="CD196" s="80"/>
      <c r="CE196" s="80"/>
      <c r="CF196" s="80"/>
      <c r="CG196" s="80"/>
      <c r="CH196" s="80"/>
      <c r="CI196" s="80"/>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0"/>
      <c r="BR198" s="80"/>
      <c r="BS198" s="80"/>
      <c r="BT198" s="80"/>
      <c r="BU198" s="80"/>
      <c r="BV198" s="80"/>
      <c r="BW198" s="80"/>
      <c r="BX198" s="80"/>
      <c r="BY198" s="80"/>
      <c r="BZ198" s="80"/>
      <c r="CA198" s="80"/>
      <c r="CB198" s="80"/>
      <c r="CC198" s="80"/>
      <c r="CD198" s="80"/>
      <c r="CE198" s="80"/>
      <c r="CF198" s="80"/>
      <c r="CG198" s="80"/>
      <c r="CH198" s="80"/>
      <c r="CI198" s="80"/>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c r="BQ199" s="80"/>
      <c r="BR199" s="80"/>
      <c r="BS199" s="80"/>
      <c r="BT199" s="80"/>
      <c r="BU199" s="80"/>
      <c r="BV199" s="80"/>
      <c r="BW199" s="80"/>
      <c r="BX199" s="80"/>
      <c r="BY199" s="80"/>
      <c r="BZ199" s="80"/>
      <c r="CA199" s="80"/>
      <c r="CB199" s="80"/>
      <c r="CC199" s="80"/>
      <c r="CD199" s="80"/>
      <c r="CE199" s="80"/>
      <c r="CF199" s="80"/>
      <c r="CG199" s="80"/>
      <c r="CH199" s="80"/>
      <c r="CI199" s="80"/>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c r="BQ200" s="80"/>
      <c r="BR200" s="80"/>
      <c r="BS200" s="80"/>
      <c r="BT200" s="80"/>
      <c r="BU200" s="80"/>
      <c r="BV200" s="80"/>
      <c r="BW200" s="80"/>
      <c r="BX200" s="80"/>
      <c r="BY200" s="80"/>
      <c r="BZ200" s="80"/>
      <c r="CA200" s="80"/>
      <c r="CB200" s="80"/>
      <c r="CC200" s="80"/>
      <c r="CD200" s="80"/>
      <c r="CE200" s="80"/>
      <c r="CF200" s="80"/>
      <c r="CG200" s="80"/>
      <c r="CH200" s="80"/>
      <c r="CI200" s="80"/>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c r="BQ201" s="80"/>
      <c r="BR201" s="80"/>
      <c r="BS201" s="80"/>
      <c r="BT201" s="80"/>
      <c r="BU201" s="80"/>
      <c r="BV201" s="80"/>
      <c r="BW201" s="80"/>
      <c r="BX201" s="80"/>
      <c r="BY201" s="80"/>
      <c r="BZ201" s="80"/>
      <c r="CA201" s="80"/>
      <c r="CB201" s="80"/>
      <c r="CC201" s="80"/>
      <c r="CD201" s="80"/>
      <c r="CE201" s="80"/>
      <c r="CF201" s="80"/>
      <c r="CG201" s="80"/>
      <c r="CH201" s="80"/>
      <c r="CI201" s="80"/>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c r="BQ202" s="80"/>
      <c r="BR202" s="80"/>
      <c r="BS202" s="80"/>
      <c r="BT202" s="80"/>
      <c r="BU202" s="80"/>
      <c r="BV202" s="80"/>
      <c r="BW202" s="80"/>
      <c r="BX202" s="80"/>
      <c r="BY202" s="80"/>
      <c r="BZ202" s="80"/>
      <c r="CA202" s="80"/>
      <c r="CB202" s="80"/>
      <c r="CC202" s="80"/>
      <c r="CD202" s="80"/>
      <c r="CE202" s="80"/>
      <c r="CF202" s="80"/>
      <c r="CG202" s="80"/>
      <c r="CH202" s="80"/>
      <c r="CI202" s="80"/>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c r="BQ203" s="80"/>
      <c r="BR203" s="80"/>
      <c r="BS203" s="80"/>
      <c r="BT203" s="80"/>
      <c r="BU203" s="80"/>
      <c r="BV203" s="80"/>
      <c r="BW203" s="80"/>
      <c r="BX203" s="80"/>
      <c r="BY203" s="80"/>
      <c r="BZ203" s="80"/>
      <c r="CA203" s="80"/>
      <c r="CB203" s="80"/>
      <c r="CC203" s="80"/>
      <c r="CD203" s="80"/>
      <c r="CE203" s="80"/>
      <c r="CF203" s="80"/>
      <c r="CG203" s="80"/>
      <c r="CH203" s="80"/>
      <c r="CI203" s="80"/>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c r="BQ204" s="80"/>
      <c r="BR204" s="80"/>
      <c r="BS204" s="80"/>
      <c r="BT204" s="80"/>
      <c r="BU204" s="80"/>
      <c r="BV204" s="80"/>
      <c r="BW204" s="80"/>
      <c r="BX204" s="80"/>
      <c r="BY204" s="80"/>
      <c r="BZ204" s="80"/>
      <c r="CA204" s="80"/>
      <c r="CB204" s="80"/>
      <c r="CC204" s="80"/>
      <c r="CD204" s="80"/>
      <c r="CE204" s="80"/>
      <c r="CF204" s="80"/>
      <c r="CG204" s="80"/>
      <c r="CH204" s="80"/>
      <c r="CI204" s="80"/>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c r="BQ205" s="80"/>
      <c r="BR205" s="80"/>
      <c r="BS205" s="80"/>
      <c r="BT205" s="80"/>
      <c r="BU205" s="80"/>
      <c r="BV205" s="80"/>
      <c r="BW205" s="80"/>
      <c r="BX205" s="80"/>
      <c r="BY205" s="80"/>
      <c r="BZ205" s="80"/>
      <c r="CA205" s="80"/>
      <c r="CB205" s="80"/>
      <c r="CC205" s="80"/>
      <c r="CD205" s="80"/>
      <c r="CE205" s="80"/>
      <c r="CF205" s="80"/>
      <c r="CG205" s="80"/>
      <c r="CH205" s="80"/>
      <c r="CI205" s="80"/>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c r="BQ206" s="80"/>
      <c r="BR206" s="80"/>
      <c r="BS206" s="80"/>
      <c r="BT206" s="80"/>
      <c r="BU206" s="80"/>
      <c r="BV206" s="80"/>
      <c r="BW206" s="80"/>
      <c r="BX206" s="80"/>
      <c r="BY206" s="80"/>
      <c r="BZ206" s="80"/>
      <c r="CA206" s="80"/>
      <c r="CB206" s="80"/>
      <c r="CC206" s="80"/>
      <c r="CD206" s="80"/>
      <c r="CE206" s="80"/>
      <c r="CF206" s="80"/>
      <c r="CG206" s="80"/>
      <c r="CH206" s="80"/>
      <c r="CI206" s="80"/>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c r="BQ208" s="80"/>
      <c r="BR208" s="80"/>
      <c r="BS208" s="80"/>
      <c r="BT208" s="80"/>
      <c r="BU208" s="80"/>
      <c r="BV208" s="80"/>
      <c r="BW208" s="80"/>
      <c r="BX208" s="80"/>
      <c r="BY208" s="80"/>
      <c r="BZ208" s="80"/>
      <c r="CA208" s="80"/>
      <c r="CB208" s="80"/>
      <c r="CC208" s="80"/>
      <c r="CD208" s="80"/>
      <c r="CE208" s="80"/>
      <c r="CF208" s="80"/>
      <c r="CG208" s="80"/>
      <c r="CH208" s="80"/>
      <c r="CI208" s="80"/>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c r="BQ209" s="80"/>
      <c r="BR209" s="80"/>
      <c r="BS209" s="80"/>
      <c r="BT209" s="80"/>
      <c r="BU209" s="80"/>
      <c r="BV209" s="80"/>
      <c r="BW209" s="80"/>
      <c r="BX209" s="80"/>
      <c r="BY209" s="80"/>
      <c r="BZ209" s="80"/>
      <c r="CA209" s="80"/>
      <c r="CB209" s="80"/>
      <c r="CC209" s="80"/>
      <c r="CD209" s="80"/>
      <c r="CE209" s="80"/>
      <c r="CF209" s="80"/>
      <c r="CG209" s="80"/>
      <c r="CH209" s="80"/>
      <c r="CI209" s="80"/>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c r="BQ215" s="80"/>
      <c r="BR215" s="80"/>
      <c r="BS215" s="80"/>
      <c r="BT215" s="80"/>
      <c r="BU215" s="80"/>
      <c r="BV215" s="80"/>
      <c r="BW215" s="80"/>
      <c r="BX215" s="80"/>
      <c r="BY215" s="80"/>
      <c r="BZ215" s="80"/>
      <c r="CA215" s="80"/>
      <c r="CB215" s="80"/>
      <c r="CC215" s="80"/>
      <c r="CD215" s="80"/>
      <c r="CE215" s="80"/>
      <c r="CF215" s="80"/>
      <c r="CG215" s="80"/>
      <c r="CH215" s="80"/>
      <c r="CI215" s="80"/>
    </row>
    <row r="216" ht="15.75" customHeight="1">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c r="BQ216" s="80"/>
      <c r="BR216" s="80"/>
      <c r="BS216" s="80"/>
      <c r="BT216" s="80"/>
      <c r="BU216" s="80"/>
      <c r="BV216" s="80"/>
      <c r="BW216" s="80"/>
      <c r="BX216" s="80"/>
      <c r="BY216" s="80"/>
      <c r="BZ216" s="80"/>
      <c r="CA216" s="80"/>
      <c r="CB216" s="80"/>
      <c r="CC216" s="80"/>
      <c r="CD216" s="80"/>
      <c r="CE216" s="80"/>
      <c r="CF216" s="80"/>
      <c r="CG216" s="80"/>
      <c r="CH216" s="80"/>
      <c r="CI216" s="80"/>
    </row>
    <row r="217" ht="15.75" customHeight="1">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row>
    <row r="218" ht="15.75" customHeight="1">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c r="BQ218" s="80"/>
      <c r="BR218" s="80"/>
      <c r="BS218" s="80"/>
      <c r="BT218" s="80"/>
      <c r="BU218" s="80"/>
      <c r="BV218" s="80"/>
      <c r="BW218" s="80"/>
      <c r="BX218" s="80"/>
      <c r="BY218" s="80"/>
      <c r="BZ218" s="80"/>
      <c r="CA218" s="80"/>
      <c r="CB218" s="80"/>
      <c r="CC218" s="80"/>
      <c r="CD218" s="80"/>
      <c r="CE218" s="80"/>
      <c r="CF218" s="80"/>
      <c r="CG218" s="80"/>
      <c r="CH218" s="80"/>
      <c r="CI218" s="80"/>
    </row>
    <row r="219" ht="15.75" customHeight="1">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row>
    <row r="220" ht="15.75" customHeight="1">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c r="BQ220" s="80"/>
      <c r="BR220" s="80"/>
      <c r="BS220" s="80"/>
      <c r="BT220" s="80"/>
      <c r="BU220" s="80"/>
      <c r="BV220" s="80"/>
      <c r="BW220" s="80"/>
      <c r="BX220" s="80"/>
      <c r="BY220" s="80"/>
      <c r="BZ220" s="80"/>
      <c r="CA220" s="80"/>
      <c r="CB220" s="80"/>
      <c r="CC220" s="80"/>
      <c r="CD220" s="80"/>
      <c r="CE220" s="80"/>
      <c r="CF220" s="80"/>
      <c r="CG220" s="80"/>
      <c r="CH220" s="80"/>
      <c r="CI220" s="80"/>
    </row>
    <row r="221" ht="15.75" customHeight="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c r="BQ221" s="80"/>
      <c r="BR221" s="80"/>
      <c r="BS221" s="80"/>
      <c r="BT221" s="80"/>
      <c r="BU221" s="80"/>
      <c r="BV221" s="80"/>
      <c r="BW221" s="80"/>
      <c r="BX221" s="80"/>
      <c r="BY221" s="80"/>
      <c r="BZ221" s="80"/>
      <c r="CA221" s="80"/>
      <c r="CB221" s="80"/>
      <c r="CC221" s="80"/>
      <c r="CD221" s="80"/>
      <c r="CE221" s="80"/>
      <c r="CF221" s="80"/>
      <c r="CG221" s="80"/>
      <c r="CH221" s="80"/>
      <c r="CI221" s="80"/>
    </row>
    <row r="222" ht="15.75" customHeight="1">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c r="BQ222" s="80"/>
      <c r="BR222" s="80"/>
      <c r="BS222" s="80"/>
      <c r="BT222" s="80"/>
      <c r="BU222" s="80"/>
      <c r="BV222" s="80"/>
      <c r="BW222" s="80"/>
      <c r="BX222" s="80"/>
      <c r="BY222" s="80"/>
      <c r="BZ222" s="80"/>
      <c r="CA222" s="80"/>
      <c r="CB222" s="80"/>
      <c r="CC222" s="80"/>
      <c r="CD222" s="80"/>
      <c r="CE222" s="80"/>
      <c r="CF222" s="80"/>
      <c r="CG222" s="80"/>
      <c r="CH222" s="80"/>
      <c r="CI222" s="80"/>
    </row>
    <row r="223" ht="15.75" customHeight="1">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0"/>
      <c r="CE223" s="80"/>
      <c r="CF223" s="80"/>
      <c r="CG223" s="80"/>
      <c r="CH223" s="80"/>
      <c r="CI223" s="80"/>
    </row>
    <row r="224" ht="15.75" customHeight="1">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row>
    <row r="225" ht="15.75" customHeight="1">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0"/>
      <c r="CE225" s="80"/>
      <c r="CF225" s="80"/>
      <c r="CG225" s="80"/>
      <c r="CH225" s="80"/>
      <c r="CI225" s="80"/>
    </row>
    <row r="226" ht="15.75" customHeight="1">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0"/>
      <c r="CE226" s="80"/>
      <c r="CF226" s="80"/>
      <c r="CG226" s="80"/>
      <c r="CH226" s="80"/>
      <c r="CI226" s="80"/>
    </row>
    <row r="227" ht="15.75" customHeight="1">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0"/>
      <c r="CE227" s="80"/>
      <c r="CF227" s="80"/>
      <c r="CG227" s="80"/>
      <c r="CH227" s="80"/>
      <c r="CI227" s="80"/>
    </row>
    <row r="228" ht="15.75" customHeight="1">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0"/>
      <c r="CE228" s="80"/>
      <c r="CF228" s="80"/>
      <c r="CG228" s="80"/>
      <c r="CH228" s="80"/>
      <c r="CI228" s="80"/>
    </row>
    <row r="229" ht="15.75" customHeight="1">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row>
    <row r="230" ht="15.75" customHeight="1">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0"/>
      <c r="CE230" s="80"/>
      <c r="CF230" s="80"/>
      <c r="CG230" s="80"/>
      <c r="CH230" s="80"/>
      <c r="CI230" s="80"/>
    </row>
    <row r="231" ht="15.75" customHeight="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row>
    <row r="232" ht="15.75" customHeight="1">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0"/>
      <c r="CE232" s="80"/>
      <c r="CF232" s="80"/>
      <c r="CG232" s="80"/>
      <c r="CH232" s="80"/>
      <c r="CI232" s="80"/>
    </row>
    <row r="233" ht="15.75" customHeight="1">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row>
    <row r="234" ht="15.75" customHeight="1">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80"/>
      <c r="BU234" s="80"/>
      <c r="BV234" s="80"/>
      <c r="BW234" s="80"/>
      <c r="BX234" s="80"/>
      <c r="BY234" s="80"/>
      <c r="BZ234" s="80"/>
      <c r="CA234" s="80"/>
      <c r="CB234" s="80"/>
      <c r="CC234" s="80"/>
      <c r="CD234" s="80"/>
      <c r="CE234" s="80"/>
      <c r="CF234" s="80"/>
      <c r="CG234" s="80"/>
      <c r="CH234" s="80"/>
      <c r="CI234" s="80"/>
    </row>
    <row r="235" ht="15.75" customHeight="1">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80"/>
      <c r="BU235" s="80"/>
      <c r="BV235" s="80"/>
      <c r="BW235" s="80"/>
      <c r="BX235" s="80"/>
      <c r="BY235" s="80"/>
      <c r="BZ235" s="80"/>
      <c r="CA235" s="80"/>
      <c r="CB235" s="80"/>
      <c r="CC235" s="80"/>
      <c r="CD235" s="80"/>
      <c r="CE235" s="80"/>
      <c r="CF235" s="80"/>
      <c r="CG235" s="80"/>
      <c r="CH235" s="80"/>
      <c r="CI235" s="80"/>
    </row>
    <row r="236" ht="15.75" customHeight="1">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c r="BQ236" s="80"/>
      <c r="BR236" s="80"/>
      <c r="BS236" s="80"/>
      <c r="BT236" s="80"/>
      <c r="BU236" s="80"/>
      <c r="BV236" s="80"/>
      <c r="BW236" s="80"/>
      <c r="BX236" s="80"/>
      <c r="BY236" s="80"/>
      <c r="BZ236" s="80"/>
      <c r="CA236" s="80"/>
      <c r="CB236" s="80"/>
      <c r="CC236" s="80"/>
      <c r="CD236" s="80"/>
      <c r="CE236" s="80"/>
      <c r="CF236" s="80"/>
      <c r="CG236" s="80"/>
      <c r="CH236" s="80"/>
      <c r="CI236" s="80"/>
    </row>
    <row r="237" ht="15.75" customHeight="1">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c r="BQ237" s="80"/>
      <c r="BR237" s="80"/>
      <c r="BS237" s="80"/>
      <c r="BT237" s="80"/>
      <c r="BU237" s="80"/>
      <c r="BV237" s="80"/>
      <c r="BW237" s="80"/>
      <c r="BX237" s="80"/>
      <c r="BY237" s="80"/>
      <c r="BZ237" s="80"/>
      <c r="CA237" s="80"/>
      <c r="CB237" s="80"/>
      <c r="CC237" s="80"/>
      <c r="CD237" s="80"/>
      <c r="CE237" s="80"/>
      <c r="CF237" s="80"/>
      <c r="CG237" s="80"/>
      <c r="CH237" s="80"/>
      <c r="CI237" s="80"/>
    </row>
    <row r="238" ht="15.75" customHeight="1">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c r="BQ238" s="80"/>
      <c r="BR238" s="80"/>
      <c r="BS238" s="80"/>
      <c r="BT238" s="80"/>
      <c r="BU238" s="80"/>
      <c r="BV238" s="80"/>
      <c r="BW238" s="80"/>
      <c r="BX238" s="80"/>
      <c r="BY238" s="80"/>
      <c r="BZ238" s="80"/>
      <c r="CA238" s="80"/>
      <c r="CB238" s="80"/>
      <c r="CC238" s="80"/>
      <c r="CD238" s="80"/>
      <c r="CE238" s="80"/>
      <c r="CF238" s="80"/>
      <c r="CG238" s="80"/>
      <c r="CH238" s="80"/>
      <c r="CI238" s="80"/>
    </row>
    <row r="239" ht="15.75" customHeight="1">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c r="BQ239" s="80"/>
      <c r="BR239" s="80"/>
      <c r="BS239" s="80"/>
      <c r="BT239" s="80"/>
      <c r="BU239" s="80"/>
      <c r="BV239" s="80"/>
      <c r="BW239" s="80"/>
      <c r="BX239" s="80"/>
      <c r="BY239" s="80"/>
      <c r="BZ239" s="80"/>
      <c r="CA239" s="80"/>
      <c r="CB239" s="80"/>
      <c r="CC239" s="80"/>
      <c r="CD239" s="80"/>
      <c r="CE239" s="80"/>
      <c r="CF239" s="80"/>
      <c r="CG239" s="80"/>
      <c r="CH239" s="80"/>
      <c r="CI239" s="80"/>
    </row>
    <row r="240" ht="15.75" customHeight="1">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c r="BQ240" s="80"/>
      <c r="BR240" s="80"/>
      <c r="BS240" s="80"/>
      <c r="BT240" s="80"/>
      <c r="BU240" s="80"/>
      <c r="BV240" s="80"/>
      <c r="BW240" s="80"/>
      <c r="BX240" s="80"/>
      <c r="BY240" s="80"/>
      <c r="BZ240" s="80"/>
      <c r="CA240" s="80"/>
      <c r="CB240" s="80"/>
      <c r="CC240" s="80"/>
      <c r="CD240" s="80"/>
      <c r="CE240" s="80"/>
      <c r="CF240" s="80"/>
      <c r="CG240" s="80"/>
      <c r="CH240" s="80"/>
      <c r="CI240" s="80"/>
    </row>
    <row r="241" ht="15.75" customHeight="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c r="BQ241" s="80"/>
      <c r="BR241" s="80"/>
      <c r="BS241" s="80"/>
      <c r="BT241" s="80"/>
      <c r="BU241" s="80"/>
      <c r="BV241" s="80"/>
      <c r="BW241" s="80"/>
      <c r="BX241" s="80"/>
      <c r="BY241" s="80"/>
      <c r="BZ241" s="80"/>
      <c r="CA241" s="80"/>
      <c r="CB241" s="80"/>
      <c r="CC241" s="80"/>
      <c r="CD241" s="80"/>
      <c r="CE241" s="80"/>
      <c r="CF241" s="80"/>
      <c r="CG241" s="80"/>
      <c r="CH241" s="80"/>
      <c r="CI241" s="80"/>
    </row>
    <row r="242" ht="15.75" customHeight="1">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c r="BQ242" s="80"/>
      <c r="BR242" s="80"/>
      <c r="BS242" s="80"/>
      <c r="BT242" s="80"/>
      <c r="BU242" s="80"/>
      <c r="BV242" s="80"/>
      <c r="BW242" s="80"/>
      <c r="BX242" s="80"/>
      <c r="BY242" s="80"/>
      <c r="BZ242" s="80"/>
      <c r="CA242" s="80"/>
      <c r="CB242" s="80"/>
      <c r="CC242" s="80"/>
      <c r="CD242" s="80"/>
      <c r="CE242" s="80"/>
      <c r="CF242" s="80"/>
      <c r="CG242" s="80"/>
      <c r="CH242" s="80"/>
      <c r="CI242" s="80"/>
    </row>
    <row r="243" ht="15.75" customHeight="1">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c r="BX243" s="80"/>
      <c r="BY243" s="80"/>
      <c r="BZ243" s="80"/>
      <c r="CA243" s="80"/>
      <c r="CB243" s="80"/>
      <c r="CC243" s="80"/>
      <c r="CD243" s="80"/>
      <c r="CE243" s="80"/>
      <c r="CF243" s="80"/>
      <c r="CG243" s="80"/>
      <c r="CH243" s="80"/>
      <c r="CI243" s="80"/>
    </row>
    <row r="244" ht="15.75" customHeight="1">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c r="BQ244" s="80"/>
      <c r="BR244" s="80"/>
      <c r="BS244" s="80"/>
      <c r="BT244" s="80"/>
      <c r="BU244" s="80"/>
      <c r="BV244" s="80"/>
      <c r="BW244" s="80"/>
      <c r="BX244" s="80"/>
      <c r="BY244" s="80"/>
      <c r="BZ244" s="80"/>
      <c r="CA244" s="80"/>
      <c r="CB244" s="80"/>
      <c r="CC244" s="80"/>
      <c r="CD244" s="80"/>
      <c r="CE244" s="80"/>
      <c r="CF244" s="80"/>
      <c r="CG244" s="80"/>
      <c r="CH244" s="80"/>
      <c r="CI244" s="80"/>
    </row>
    <row r="245" ht="15.75" customHeight="1">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c r="BQ245" s="80"/>
      <c r="BR245" s="80"/>
      <c r="BS245" s="80"/>
      <c r="BT245" s="80"/>
      <c r="BU245" s="80"/>
      <c r="BV245" s="80"/>
      <c r="BW245" s="80"/>
      <c r="BX245" s="80"/>
      <c r="BY245" s="80"/>
      <c r="BZ245" s="80"/>
      <c r="CA245" s="80"/>
      <c r="CB245" s="80"/>
      <c r="CC245" s="80"/>
      <c r="CD245" s="80"/>
      <c r="CE245" s="80"/>
      <c r="CF245" s="80"/>
      <c r="CG245" s="80"/>
      <c r="CH245" s="80"/>
      <c r="CI245" s="80"/>
    </row>
    <row r="246" ht="15.75" customHeight="1">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c r="BQ246" s="80"/>
      <c r="BR246" s="80"/>
      <c r="BS246" s="80"/>
      <c r="BT246" s="80"/>
      <c r="BU246" s="80"/>
      <c r="BV246" s="80"/>
      <c r="BW246" s="80"/>
      <c r="BX246" s="80"/>
      <c r="BY246" s="80"/>
      <c r="BZ246" s="80"/>
      <c r="CA246" s="80"/>
      <c r="CB246" s="80"/>
      <c r="CC246" s="80"/>
      <c r="CD246" s="80"/>
      <c r="CE246" s="80"/>
      <c r="CF246" s="80"/>
      <c r="CG246" s="80"/>
      <c r="CH246" s="80"/>
      <c r="CI246" s="80"/>
    </row>
    <row r="247" ht="15.75" customHeight="1">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c r="BQ247" s="80"/>
      <c r="BR247" s="80"/>
      <c r="BS247" s="80"/>
      <c r="BT247" s="80"/>
      <c r="BU247" s="80"/>
      <c r="BV247" s="80"/>
      <c r="BW247" s="80"/>
      <c r="BX247" s="80"/>
      <c r="BY247" s="80"/>
      <c r="BZ247" s="80"/>
      <c r="CA247" s="80"/>
      <c r="CB247" s="80"/>
      <c r="CC247" s="80"/>
      <c r="CD247" s="80"/>
      <c r="CE247" s="80"/>
      <c r="CF247" s="80"/>
      <c r="CG247" s="80"/>
      <c r="CH247" s="80"/>
      <c r="CI247" s="80"/>
    </row>
    <row r="248" ht="15.75" customHeight="1">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c r="BQ248" s="80"/>
      <c r="BR248" s="80"/>
      <c r="BS248" s="80"/>
      <c r="BT248" s="80"/>
      <c r="BU248" s="80"/>
      <c r="BV248" s="80"/>
      <c r="BW248" s="80"/>
      <c r="BX248" s="80"/>
      <c r="BY248" s="80"/>
      <c r="BZ248" s="80"/>
      <c r="CA248" s="80"/>
      <c r="CB248" s="80"/>
      <c r="CC248" s="80"/>
      <c r="CD248" s="80"/>
      <c r="CE248" s="80"/>
      <c r="CF248" s="80"/>
      <c r="CG248" s="80"/>
      <c r="CH248" s="80"/>
      <c r="CI248" s="80"/>
    </row>
    <row r="249" ht="15.75" customHeight="1">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row>
    <row r="250" ht="15.75" customHeight="1">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c r="BQ250" s="80"/>
      <c r="BR250" s="80"/>
      <c r="BS250" s="80"/>
      <c r="BT250" s="80"/>
      <c r="BU250" s="80"/>
      <c r="BV250" s="80"/>
      <c r="BW250" s="80"/>
      <c r="BX250" s="80"/>
      <c r="BY250" s="80"/>
      <c r="BZ250" s="80"/>
      <c r="CA250" s="80"/>
      <c r="CB250" s="80"/>
      <c r="CC250" s="80"/>
      <c r="CD250" s="80"/>
      <c r="CE250" s="80"/>
      <c r="CF250" s="80"/>
      <c r="CG250" s="80"/>
      <c r="CH250" s="80"/>
      <c r="CI250" s="80"/>
    </row>
    <row r="251" ht="15.75" customHeight="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row>
    <row r="252" ht="15.75" customHeight="1">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c r="BQ252" s="80"/>
      <c r="BR252" s="80"/>
      <c r="BS252" s="80"/>
      <c r="BT252" s="80"/>
      <c r="BU252" s="80"/>
      <c r="BV252" s="80"/>
      <c r="BW252" s="80"/>
      <c r="BX252" s="80"/>
      <c r="BY252" s="80"/>
      <c r="BZ252" s="80"/>
      <c r="CA252" s="80"/>
      <c r="CB252" s="80"/>
      <c r="CC252" s="80"/>
      <c r="CD252" s="80"/>
      <c r="CE252" s="80"/>
      <c r="CF252" s="80"/>
      <c r="CG252" s="80"/>
      <c r="CH252" s="80"/>
      <c r="CI252" s="80"/>
    </row>
    <row r="253" ht="15.75" customHeight="1">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c r="BQ253" s="80"/>
      <c r="BR253" s="80"/>
      <c r="BS253" s="80"/>
      <c r="BT253" s="80"/>
      <c r="BU253" s="80"/>
      <c r="BV253" s="80"/>
      <c r="BW253" s="80"/>
      <c r="BX253" s="80"/>
      <c r="BY253" s="80"/>
      <c r="BZ253" s="80"/>
      <c r="CA253" s="80"/>
      <c r="CB253" s="80"/>
      <c r="CC253" s="80"/>
      <c r="CD253" s="80"/>
      <c r="CE253" s="80"/>
      <c r="CF253" s="80"/>
      <c r="CG253" s="80"/>
      <c r="CH253" s="80"/>
      <c r="CI253" s="80"/>
    </row>
    <row r="254" ht="15.75" customHeight="1">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c r="BQ254" s="80"/>
      <c r="BR254" s="80"/>
      <c r="BS254" s="80"/>
      <c r="BT254" s="80"/>
      <c r="BU254" s="80"/>
      <c r="BV254" s="80"/>
      <c r="BW254" s="80"/>
      <c r="BX254" s="80"/>
      <c r="BY254" s="80"/>
      <c r="BZ254" s="80"/>
      <c r="CA254" s="80"/>
      <c r="CB254" s="80"/>
      <c r="CC254" s="80"/>
      <c r="CD254" s="80"/>
      <c r="CE254" s="80"/>
      <c r="CF254" s="80"/>
      <c r="CG254" s="80"/>
      <c r="CH254" s="80"/>
      <c r="CI254" s="80"/>
    </row>
    <row r="255" ht="15.75" customHeight="1">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c r="BQ255" s="80"/>
      <c r="BR255" s="80"/>
      <c r="BS255" s="80"/>
      <c r="BT255" s="80"/>
      <c r="BU255" s="80"/>
      <c r="BV255" s="80"/>
      <c r="BW255" s="80"/>
      <c r="BX255" s="80"/>
      <c r="BY255" s="80"/>
      <c r="BZ255" s="80"/>
      <c r="CA255" s="80"/>
      <c r="CB255" s="80"/>
      <c r="CC255" s="80"/>
      <c r="CD255" s="80"/>
      <c r="CE255" s="80"/>
      <c r="CF255" s="80"/>
      <c r="CG255" s="80"/>
      <c r="CH255" s="80"/>
      <c r="CI255" s="80"/>
    </row>
    <row r="256" ht="15.75" customHeight="1">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c r="BQ256" s="80"/>
      <c r="BR256" s="80"/>
      <c r="BS256" s="80"/>
      <c r="BT256" s="80"/>
      <c r="BU256" s="80"/>
      <c r="BV256" s="80"/>
      <c r="BW256" s="80"/>
      <c r="BX256" s="80"/>
      <c r="BY256" s="80"/>
      <c r="BZ256" s="80"/>
      <c r="CA256" s="80"/>
      <c r="CB256" s="80"/>
      <c r="CC256" s="80"/>
      <c r="CD256" s="80"/>
      <c r="CE256" s="80"/>
      <c r="CF256" s="80"/>
      <c r="CG256" s="80"/>
      <c r="CH256" s="80"/>
      <c r="CI256" s="80"/>
    </row>
    <row r="257" ht="15.75" customHeight="1">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c r="BQ257" s="80"/>
      <c r="BR257" s="80"/>
      <c r="BS257" s="80"/>
      <c r="BT257" s="80"/>
      <c r="BU257" s="80"/>
      <c r="BV257" s="80"/>
      <c r="BW257" s="80"/>
      <c r="BX257" s="80"/>
      <c r="BY257" s="80"/>
      <c r="BZ257" s="80"/>
      <c r="CA257" s="80"/>
      <c r="CB257" s="80"/>
      <c r="CC257" s="80"/>
      <c r="CD257" s="80"/>
      <c r="CE257" s="80"/>
      <c r="CF257" s="80"/>
      <c r="CG257" s="80"/>
      <c r="CH257" s="80"/>
      <c r="CI257" s="80"/>
    </row>
    <row r="258" ht="15.75" customHeight="1">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c r="CI258" s="80"/>
    </row>
    <row r="259" ht="15.75" customHeight="1">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row>
    <row r="260" ht="15.75" customHeight="1">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row>
    <row r="261" ht="15.75" customHeight="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c r="BQ261" s="80"/>
      <c r="BR261" s="80"/>
      <c r="BS261" s="80"/>
      <c r="BT261" s="80"/>
      <c r="BU261" s="80"/>
      <c r="BV261" s="80"/>
      <c r="BW261" s="80"/>
      <c r="BX261" s="80"/>
      <c r="BY261" s="80"/>
      <c r="BZ261" s="80"/>
      <c r="CA261" s="80"/>
      <c r="CB261" s="80"/>
      <c r="CC261" s="80"/>
      <c r="CD261" s="80"/>
      <c r="CE261" s="80"/>
      <c r="CF261" s="80"/>
      <c r="CG261" s="80"/>
      <c r="CH261" s="80"/>
      <c r="CI261" s="80"/>
    </row>
    <row r="262" ht="15.75" customHeight="1">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c r="BQ262" s="80"/>
      <c r="BR262" s="80"/>
      <c r="BS262" s="80"/>
      <c r="BT262" s="80"/>
      <c r="BU262" s="80"/>
      <c r="BV262" s="80"/>
      <c r="BW262" s="80"/>
      <c r="BX262" s="80"/>
      <c r="BY262" s="80"/>
      <c r="BZ262" s="80"/>
      <c r="CA262" s="80"/>
      <c r="CB262" s="80"/>
      <c r="CC262" s="80"/>
      <c r="CD262" s="80"/>
      <c r="CE262" s="80"/>
      <c r="CF262" s="80"/>
      <c r="CG262" s="80"/>
      <c r="CH262" s="80"/>
      <c r="CI262" s="80"/>
    </row>
    <row r="263" ht="15.75" customHeight="1">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c r="BQ263" s="80"/>
      <c r="BR263" s="80"/>
      <c r="BS263" s="80"/>
      <c r="BT263" s="80"/>
      <c r="BU263" s="80"/>
      <c r="BV263" s="80"/>
      <c r="BW263" s="80"/>
      <c r="BX263" s="80"/>
      <c r="BY263" s="80"/>
      <c r="BZ263" s="80"/>
      <c r="CA263" s="80"/>
      <c r="CB263" s="80"/>
      <c r="CC263" s="80"/>
      <c r="CD263" s="80"/>
      <c r="CE263" s="80"/>
      <c r="CF263" s="80"/>
      <c r="CG263" s="80"/>
      <c r="CH263" s="80"/>
      <c r="CI263" s="80"/>
    </row>
    <row r="264" ht="15.75" customHeight="1">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c r="BQ264" s="80"/>
      <c r="BR264" s="80"/>
      <c r="BS264" s="80"/>
      <c r="BT264" s="80"/>
      <c r="BU264" s="80"/>
      <c r="BV264" s="80"/>
      <c r="BW264" s="80"/>
      <c r="BX264" s="80"/>
      <c r="BY264" s="80"/>
      <c r="BZ264" s="80"/>
      <c r="CA264" s="80"/>
      <c r="CB264" s="80"/>
      <c r="CC264" s="80"/>
      <c r="CD264" s="80"/>
      <c r="CE264" s="80"/>
      <c r="CF264" s="80"/>
      <c r="CG264" s="80"/>
      <c r="CH264" s="80"/>
      <c r="CI264" s="80"/>
    </row>
    <row r="265" ht="15.75" customHeight="1">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row>
    <row r="266" ht="15.75" customHeight="1">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c r="BQ266" s="80"/>
      <c r="BR266" s="80"/>
      <c r="BS266" s="80"/>
      <c r="BT266" s="80"/>
      <c r="BU266" s="80"/>
      <c r="BV266" s="80"/>
      <c r="BW266" s="80"/>
      <c r="BX266" s="80"/>
      <c r="BY266" s="80"/>
      <c r="BZ266" s="80"/>
      <c r="CA266" s="80"/>
      <c r="CB266" s="80"/>
      <c r="CC266" s="80"/>
      <c r="CD266" s="80"/>
      <c r="CE266" s="80"/>
      <c r="CF266" s="80"/>
      <c r="CG266" s="80"/>
      <c r="CH266" s="80"/>
      <c r="CI266" s="80"/>
    </row>
    <row r="267" ht="15.75" customHeight="1">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c r="BQ267" s="80"/>
      <c r="BR267" s="80"/>
      <c r="BS267" s="80"/>
      <c r="BT267" s="80"/>
      <c r="BU267" s="80"/>
      <c r="BV267" s="80"/>
      <c r="BW267" s="80"/>
      <c r="BX267" s="80"/>
      <c r="BY267" s="80"/>
      <c r="BZ267" s="80"/>
      <c r="CA267" s="80"/>
      <c r="CB267" s="80"/>
      <c r="CC267" s="80"/>
      <c r="CD267" s="80"/>
      <c r="CE267" s="80"/>
      <c r="CF267" s="80"/>
      <c r="CG267" s="80"/>
      <c r="CH267" s="80"/>
      <c r="CI267" s="80"/>
    </row>
    <row r="268" ht="15.75" customHeight="1">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c r="BQ268" s="80"/>
      <c r="BR268" s="80"/>
      <c r="BS268" s="80"/>
      <c r="BT268" s="80"/>
      <c r="BU268" s="80"/>
      <c r="BV268" s="80"/>
      <c r="BW268" s="80"/>
      <c r="BX268" s="80"/>
      <c r="BY268" s="80"/>
      <c r="BZ268" s="80"/>
      <c r="CA268" s="80"/>
      <c r="CB268" s="80"/>
      <c r="CC268" s="80"/>
      <c r="CD268" s="80"/>
      <c r="CE268" s="80"/>
      <c r="CF268" s="80"/>
      <c r="CG268" s="80"/>
      <c r="CH268" s="80"/>
      <c r="CI268" s="80"/>
    </row>
    <row r="269" ht="15.75" customHeight="1">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row>
    <row r="270" ht="15.75" customHeight="1">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c r="BQ270" s="80"/>
      <c r="BR270" s="80"/>
      <c r="BS270" s="80"/>
      <c r="BT270" s="80"/>
      <c r="BU270" s="80"/>
      <c r="BV270" s="80"/>
      <c r="BW270" s="80"/>
      <c r="BX270" s="80"/>
      <c r="BY270" s="80"/>
      <c r="BZ270" s="80"/>
      <c r="CA270" s="80"/>
      <c r="CB270" s="80"/>
      <c r="CC270" s="80"/>
      <c r="CD270" s="80"/>
      <c r="CE270" s="80"/>
      <c r="CF270" s="80"/>
      <c r="CG270" s="80"/>
      <c r="CH270" s="80"/>
      <c r="CI270" s="80"/>
    </row>
    <row r="271" ht="15.75" customHeight="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c r="BQ271" s="80"/>
      <c r="BR271" s="80"/>
      <c r="BS271" s="80"/>
      <c r="BT271" s="80"/>
      <c r="BU271" s="80"/>
      <c r="BV271" s="80"/>
      <c r="BW271" s="80"/>
      <c r="BX271" s="80"/>
      <c r="BY271" s="80"/>
      <c r="BZ271" s="80"/>
      <c r="CA271" s="80"/>
      <c r="CB271" s="80"/>
      <c r="CC271" s="80"/>
      <c r="CD271" s="80"/>
      <c r="CE271" s="80"/>
      <c r="CF271" s="80"/>
      <c r="CG271" s="80"/>
      <c r="CH271" s="80"/>
      <c r="CI271" s="80"/>
    </row>
    <row r="272" ht="15.75" customHeight="1">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c r="BQ272" s="80"/>
      <c r="BR272" s="80"/>
      <c r="BS272" s="80"/>
      <c r="BT272" s="80"/>
      <c r="BU272" s="80"/>
      <c r="BV272" s="80"/>
      <c r="BW272" s="80"/>
      <c r="BX272" s="80"/>
      <c r="BY272" s="80"/>
      <c r="BZ272" s="80"/>
      <c r="CA272" s="80"/>
      <c r="CB272" s="80"/>
      <c r="CC272" s="80"/>
      <c r="CD272" s="80"/>
      <c r="CE272" s="80"/>
      <c r="CF272" s="80"/>
      <c r="CG272" s="80"/>
      <c r="CH272" s="80"/>
      <c r="CI272" s="80"/>
    </row>
    <row r="273" ht="15.75" customHeight="1">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c r="BQ273" s="80"/>
      <c r="BR273" s="80"/>
      <c r="BS273" s="80"/>
      <c r="BT273" s="80"/>
      <c r="BU273" s="80"/>
      <c r="BV273" s="80"/>
      <c r="BW273" s="80"/>
      <c r="BX273" s="80"/>
      <c r="BY273" s="80"/>
      <c r="BZ273" s="80"/>
      <c r="CA273" s="80"/>
      <c r="CB273" s="80"/>
      <c r="CC273" s="80"/>
      <c r="CD273" s="80"/>
      <c r="CE273" s="80"/>
      <c r="CF273" s="80"/>
      <c r="CG273" s="80"/>
      <c r="CH273" s="80"/>
      <c r="CI273" s="80"/>
    </row>
    <row r="274" ht="15.75" customHeight="1">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c r="BQ274" s="80"/>
      <c r="BR274" s="80"/>
      <c r="BS274" s="80"/>
      <c r="BT274" s="80"/>
      <c r="BU274" s="80"/>
      <c r="BV274" s="80"/>
      <c r="BW274" s="80"/>
      <c r="BX274" s="80"/>
      <c r="BY274" s="80"/>
      <c r="BZ274" s="80"/>
      <c r="CA274" s="80"/>
      <c r="CB274" s="80"/>
      <c r="CC274" s="80"/>
      <c r="CD274" s="80"/>
      <c r="CE274" s="80"/>
      <c r="CF274" s="80"/>
      <c r="CG274" s="80"/>
      <c r="CH274" s="80"/>
      <c r="CI274" s="80"/>
    </row>
    <row r="275" ht="15.75" customHeight="1">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c r="CG275" s="80"/>
      <c r="CH275" s="80"/>
      <c r="CI275" s="80"/>
    </row>
    <row r="276" ht="15.75" customHeight="1">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c r="BQ276" s="80"/>
      <c r="BR276" s="80"/>
      <c r="BS276" s="80"/>
      <c r="BT276" s="80"/>
      <c r="BU276" s="80"/>
      <c r="BV276" s="80"/>
      <c r="BW276" s="80"/>
      <c r="BX276" s="80"/>
      <c r="BY276" s="80"/>
      <c r="BZ276" s="80"/>
      <c r="CA276" s="80"/>
      <c r="CB276" s="80"/>
      <c r="CC276" s="80"/>
      <c r="CD276" s="80"/>
      <c r="CE276" s="80"/>
      <c r="CF276" s="80"/>
      <c r="CG276" s="80"/>
      <c r="CH276" s="80"/>
      <c r="CI276" s="80"/>
    </row>
    <row r="277" ht="15.75" customHeight="1">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0"/>
      <c r="CE277" s="80"/>
      <c r="CF277" s="80"/>
      <c r="CG277" s="80"/>
      <c r="CH277" s="80"/>
      <c r="CI277" s="80"/>
    </row>
    <row r="278" ht="15.75" customHeight="1">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0"/>
      <c r="CE278" s="80"/>
      <c r="CF278" s="80"/>
      <c r="CG278" s="80"/>
      <c r="CH278" s="80"/>
      <c r="CI278" s="80"/>
    </row>
    <row r="279" ht="15.75" customHeight="1">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c r="BQ279" s="80"/>
      <c r="BR279" s="80"/>
      <c r="BS279" s="80"/>
      <c r="BT279" s="80"/>
      <c r="BU279" s="80"/>
      <c r="BV279" s="80"/>
      <c r="BW279" s="80"/>
      <c r="BX279" s="80"/>
      <c r="BY279" s="80"/>
      <c r="BZ279" s="80"/>
      <c r="CA279" s="80"/>
      <c r="CB279" s="80"/>
      <c r="CC279" s="80"/>
      <c r="CD279" s="80"/>
      <c r="CE279" s="80"/>
      <c r="CF279" s="80"/>
      <c r="CG279" s="80"/>
      <c r="CH279" s="80"/>
      <c r="CI279" s="80"/>
    </row>
    <row r="280" ht="15.75" customHeight="1">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C280" s="80"/>
      <c r="CD280" s="80"/>
      <c r="CE280" s="80"/>
      <c r="CF280" s="80"/>
      <c r="CG280" s="80"/>
      <c r="CH280" s="80"/>
      <c r="CI280" s="80"/>
    </row>
    <row r="281" ht="15.75" customHeight="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80"/>
      <c r="BU281" s="80"/>
      <c r="BV281" s="80"/>
      <c r="BW281" s="80"/>
      <c r="BX281" s="80"/>
      <c r="BY281" s="80"/>
      <c r="BZ281" s="80"/>
      <c r="CA281" s="80"/>
      <c r="CB281" s="80"/>
      <c r="CC281" s="80"/>
      <c r="CD281" s="80"/>
      <c r="CE281" s="80"/>
      <c r="CF281" s="80"/>
      <c r="CG281" s="80"/>
      <c r="CH281" s="80"/>
      <c r="CI281" s="80"/>
    </row>
    <row r="282" ht="15.75" customHeight="1">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c r="BQ282" s="80"/>
      <c r="BR282" s="80"/>
      <c r="BS282" s="80"/>
      <c r="BT282" s="80"/>
      <c r="BU282" s="80"/>
      <c r="BV282" s="80"/>
      <c r="BW282" s="80"/>
      <c r="BX282" s="80"/>
      <c r="BY282" s="80"/>
      <c r="BZ282" s="80"/>
      <c r="CA282" s="80"/>
      <c r="CB282" s="80"/>
      <c r="CC282" s="80"/>
      <c r="CD282" s="80"/>
      <c r="CE282" s="80"/>
      <c r="CF282" s="80"/>
      <c r="CG282" s="80"/>
      <c r="CH282" s="80"/>
      <c r="CI282" s="80"/>
    </row>
    <row r="283" ht="15.75" customHeight="1">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c r="BQ283" s="80"/>
      <c r="BR283" s="80"/>
      <c r="BS283" s="80"/>
      <c r="BT283" s="80"/>
      <c r="BU283" s="80"/>
      <c r="BV283" s="80"/>
      <c r="BW283" s="80"/>
      <c r="BX283" s="80"/>
      <c r="BY283" s="80"/>
      <c r="BZ283" s="80"/>
      <c r="CA283" s="80"/>
      <c r="CB283" s="80"/>
      <c r="CC283" s="80"/>
      <c r="CD283" s="80"/>
      <c r="CE283" s="80"/>
      <c r="CF283" s="80"/>
      <c r="CG283" s="80"/>
      <c r="CH283" s="80"/>
      <c r="CI283" s="80"/>
    </row>
    <row r="284" ht="15.75" customHeight="1">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row>
    <row r="285" ht="15.75" customHeight="1">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row>
    <row r="286" ht="15.75" customHeight="1">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c r="BQ286" s="80"/>
      <c r="BR286" s="80"/>
      <c r="BS286" s="80"/>
      <c r="BT286" s="80"/>
      <c r="BU286" s="80"/>
      <c r="BV286" s="80"/>
      <c r="BW286" s="80"/>
      <c r="BX286" s="80"/>
      <c r="BY286" s="80"/>
      <c r="BZ286" s="80"/>
      <c r="CA286" s="80"/>
      <c r="CB286" s="80"/>
      <c r="CC286" s="80"/>
      <c r="CD286" s="80"/>
      <c r="CE286" s="80"/>
      <c r="CF286" s="80"/>
      <c r="CG286" s="80"/>
      <c r="CH286" s="80"/>
      <c r="CI286" s="80"/>
    </row>
    <row r="287" ht="15.75" customHeight="1">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c r="BQ287" s="80"/>
      <c r="BR287" s="80"/>
      <c r="BS287" s="80"/>
      <c r="BT287" s="80"/>
      <c r="BU287" s="80"/>
      <c r="BV287" s="80"/>
      <c r="BW287" s="80"/>
      <c r="BX287" s="80"/>
      <c r="BY287" s="80"/>
      <c r="BZ287" s="80"/>
      <c r="CA287" s="80"/>
      <c r="CB287" s="80"/>
      <c r="CC287" s="80"/>
      <c r="CD287" s="80"/>
      <c r="CE287" s="80"/>
      <c r="CF287" s="80"/>
      <c r="CG287" s="80"/>
      <c r="CH287" s="80"/>
      <c r="CI287" s="80"/>
    </row>
    <row r="288" ht="15.75" customHeight="1">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c r="BQ288" s="80"/>
      <c r="BR288" s="80"/>
      <c r="BS288" s="80"/>
      <c r="BT288" s="80"/>
      <c r="BU288" s="80"/>
      <c r="BV288" s="80"/>
      <c r="BW288" s="80"/>
      <c r="BX288" s="80"/>
      <c r="BY288" s="80"/>
      <c r="BZ288" s="80"/>
      <c r="CA288" s="80"/>
      <c r="CB288" s="80"/>
      <c r="CC288" s="80"/>
      <c r="CD288" s="80"/>
      <c r="CE288" s="80"/>
      <c r="CF288" s="80"/>
      <c r="CG288" s="80"/>
      <c r="CH288" s="80"/>
      <c r="CI288" s="80"/>
    </row>
    <row r="289" ht="15.75" customHeight="1">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c r="BQ289" s="80"/>
      <c r="BR289" s="80"/>
      <c r="BS289" s="80"/>
      <c r="BT289" s="80"/>
      <c r="BU289" s="80"/>
      <c r="BV289" s="80"/>
      <c r="BW289" s="80"/>
      <c r="BX289" s="80"/>
      <c r="BY289" s="80"/>
      <c r="BZ289" s="80"/>
      <c r="CA289" s="80"/>
      <c r="CB289" s="80"/>
      <c r="CC289" s="80"/>
      <c r="CD289" s="80"/>
      <c r="CE289" s="80"/>
      <c r="CF289" s="80"/>
      <c r="CG289" s="80"/>
      <c r="CH289" s="80"/>
      <c r="CI289" s="80"/>
    </row>
    <row r="290" ht="15.75" customHeight="1">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c r="BQ290" s="80"/>
      <c r="BR290" s="80"/>
      <c r="BS290" s="80"/>
      <c r="BT290" s="80"/>
      <c r="BU290" s="80"/>
      <c r="BV290" s="80"/>
      <c r="BW290" s="80"/>
      <c r="BX290" s="80"/>
      <c r="BY290" s="80"/>
      <c r="BZ290" s="80"/>
      <c r="CA290" s="80"/>
      <c r="CB290" s="80"/>
      <c r="CC290" s="80"/>
      <c r="CD290" s="80"/>
      <c r="CE290" s="80"/>
      <c r="CF290" s="80"/>
      <c r="CG290" s="80"/>
      <c r="CH290" s="80"/>
      <c r="CI290" s="80"/>
    </row>
    <row r="291" ht="15.75" customHeight="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c r="BQ291" s="80"/>
      <c r="BR291" s="80"/>
      <c r="BS291" s="80"/>
      <c r="BT291" s="80"/>
      <c r="BU291" s="80"/>
      <c r="BV291" s="80"/>
      <c r="BW291" s="80"/>
      <c r="BX291" s="80"/>
      <c r="BY291" s="80"/>
      <c r="BZ291" s="80"/>
      <c r="CA291" s="80"/>
      <c r="CB291" s="80"/>
      <c r="CC291" s="80"/>
      <c r="CD291" s="80"/>
      <c r="CE291" s="80"/>
      <c r="CF291" s="80"/>
      <c r="CG291" s="80"/>
      <c r="CH291" s="80"/>
      <c r="CI291" s="80"/>
    </row>
    <row r="292" ht="15.75" customHeight="1">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c r="BQ292" s="80"/>
      <c r="BR292" s="80"/>
      <c r="BS292" s="80"/>
      <c r="BT292" s="80"/>
      <c r="BU292" s="80"/>
      <c r="BV292" s="80"/>
      <c r="BW292" s="80"/>
      <c r="BX292" s="80"/>
      <c r="BY292" s="80"/>
      <c r="BZ292" s="80"/>
      <c r="CA292" s="80"/>
      <c r="CB292" s="80"/>
      <c r="CC292" s="80"/>
      <c r="CD292" s="80"/>
      <c r="CE292" s="80"/>
      <c r="CF292" s="80"/>
      <c r="CG292" s="80"/>
      <c r="CH292" s="80"/>
      <c r="CI292" s="80"/>
    </row>
    <row r="293" ht="15.75" customHeight="1">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c r="BQ293" s="80"/>
      <c r="BR293" s="80"/>
      <c r="BS293" s="80"/>
      <c r="BT293" s="80"/>
      <c r="BU293" s="80"/>
      <c r="BV293" s="80"/>
      <c r="BW293" s="80"/>
      <c r="BX293" s="80"/>
      <c r="BY293" s="80"/>
      <c r="BZ293" s="80"/>
      <c r="CA293" s="80"/>
      <c r="CB293" s="80"/>
      <c r="CC293" s="80"/>
      <c r="CD293" s="80"/>
      <c r="CE293" s="80"/>
      <c r="CF293" s="80"/>
      <c r="CG293" s="80"/>
      <c r="CH293" s="80"/>
      <c r="CI293" s="80"/>
    </row>
    <row r="294" ht="15.75" customHeight="1">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80"/>
      <c r="BU294" s="80"/>
      <c r="BV294" s="80"/>
      <c r="BW294" s="80"/>
      <c r="BX294" s="80"/>
      <c r="BY294" s="80"/>
      <c r="BZ294" s="80"/>
      <c r="CA294" s="80"/>
      <c r="CB294" s="80"/>
      <c r="CC294" s="80"/>
      <c r="CD294" s="80"/>
      <c r="CE294" s="80"/>
      <c r="CF294" s="80"/>
      <c r="CG294" s="80"/>
      <c r="CH294" s="80"/>
      <c r="CI294" s="80"/>
    </row>
    <row r="295" ht="15.75" customHeight="1">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80"/>
      <c r="BU295" s="80"/>
      <c r="BV295" s="80"/>
      <c r="BW295" s="80"/>
      <c r="BX295" s="80"/>
      <c r="BY295" s="80"/>
      <c r="BZ295" s="80"/>
      <c r="CA295" s="80"/>
      <c r="CB295" s="80"/>
      <c r="CC295" s="80"/>
      <c r="CD295" s="80"/>
      <c r="CE295" s="80"/>
      <c r="CF295" s="80"/>
      <c r="CG295" s="80"/>
      <c r="CH295" s="80"/>
      <c r="CI295" s="80"/>
    </row>
    <row r="296" ht="15.75" customHeight="1">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c r="BQ296" s="80"/>
      <c r="BR296" s="80"/>
      <c r="BS296" s="80"/>
      <c r="BT296" s="80"/>
      <c r="BU296" s="80"/>
      <c r="BV296" s="80"/>
      <c r="BW296" s="80"/>
      <c r="BX296" s="80"/>
      <c r="BY296" s="80"/>
      <c r="BZ296" s="80"/>
      <c r="CA296" s="80"/>
      <c r="CB296" s="80"/>
      <c r="CC296" s="80"/>
      <c r="CD296" s="80"/>
      <c r="CE296" s="80"/>
      <c r="CF296" s="80"/>
      <c r="CG296" s="80"/>
      <c r="CH296" s="80"/>
      <c r="CI296" s="80"/>
    </row>
    <row r="297" ht="15.75" customHeight="1">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c r="BQ297" s="80"/>
      <c r="BR297" s="80"/>
      <c r="BS297" s="80"/>
      <c r="BT297" s="80"/>
      <c r="BU297" s="80"/>
      <c r="BV297" s="80"/>
      <c r="BW297" s="80"/>
      <c r="BX297" s="80"/>
      <c r="BY297" s="80"/>
      <c r="BZ297" s="80"/>
      <c r="CA297" s="80"/>
      <c r="CB297" s="80"/>
      <c r="CC297" s="80"/>
      <c r="CD297" s="80"/>
      <c r="CE297" s="80"/>
      <c r="CF297" s="80"/>
      <c r="CG297" s="80"/>
      <c r="CH297" s="80"/>
      <c r="CI297" s="80"/>
    </row>
    <row r="298" ht="15.75" customHeight="1">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c r="BQ298" s="80"/>
      <c r="BR298" s="80"/>
      <c r="BS298" s="80"/>
      <c r="BT298" s="80"/>
      <c r="BU298" s="80"/>
      <c r="BV298" s="80"/>
      <c r="BW298" s="80"/>
      <c r="BX298" s="80"/>
      <c r="BY298" s="80"/>
      <c r="BZ298" s="80"/>
      <c r="CA298" s="80"/>
      <c r="CB298" s="80"/>
      <c r="CC298" s="80"/>
      <c r="CD298" s="80"/>
      <c r="CE298" s="80"/>
      <c r="CF298" s="80"/>
      <c r="CG298" s="80"/>
      <c r="CH298" s="80"/>
      <c r="CI298" s="80"/>
    </row>
    <row r="299" ht="15.75" customHeight="1">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c r="BQ299" s="80"/>
      <c r="BR299" s="80"/>
      <c r="BS299" s="80"/>
      <c r="BT299" s="80"/>
      <c r="BU299" s="80"/>
      <c r="BV299" s="80"/>
      <c r="BW299" s="80"/>
      <c r="BX299" s="80"/>
      <c r="BY299" s="80"/>
      <c r="BZ299" s="80"/>
      <c r="CA299" s="80"/>
      <c r="CB299" s="80"/>
      <c r="CC299" s="80"/>
      <c r="CD299" s="80"/>
      <c r="CE299" s="80"/>
      <c r="CF299" s="80"/>
      <c r="CG299" s="80"/>
      <c r="CH299" s="80"/>
      <c r="CI299" s="80"/>
    </row>
    <row r="300" ht="15.75" customHeight="1">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c r="BQ300" s="80"/>
      <c r="BR300" s="80"/>
      <c r="BS300" s="80"/>
      <c r="BT300" s="80"/>
      <c r="BU300" s="80"/>
      <c r="BV300" s="80"/>
      <c r="BW300" s="80"/>
      <c r="BX300" s="80"/>
      <c r="BY300" s="80"/>
      <c r="BZ300" s="80"/>
      <c r="CA300" s="80"/>
      <c r="CB300" s="80"/>
      <c r="CC300" s="80"/>
      <c r="CD300" s="80"/>
      <c r="CE300" s="80"/>
      <c r="CF300" s="80"/>
      <c r="CG300" s="80"/>
      <c r="CH300" s="80"/>
      <c r="CI300" s="80"/>
    </row>
    <row r="301" ht="15.75" customHeight="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c r="BQ301" s="80"/>
      <c r="BR301" s="80"/>
      <c r="BS301" s="80"/>
      <c r="BT301" s="80"/>
      <c r="BU301" s="80"/>
      <c r="BV301" s="80"/>
      <c r="BW301" s="80"/>
      <c r="BX301" s="80"/>
      <c r="BY301" s="80"/>
      <c r="BZ301" s="80"/>
      <c r="CA301" s="80"/>
      <c r="CB301" s="80"/>
      <c r="CC301" s="80"/>
      <c r="CD301" s="80"/>
      <c r="CE301" s="80"/>
      <c r="CF301" s="80"/>
      <c r="CG301" s="80"/>
      <c r="CH301" s="80"/>
      <c r="CI301" s="80"/>
    </row>
    <row r="302" ht="15.75" customHeight="1">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c r="BQ302" s="80"/>
      <c r="BR302" s="80"/>
      <c r="BS302" s="80"/>
      <c r="BT302" s="80"/>
      <c r="BU302" s="80"/>
      <c r="BV302" s="80"/>
      <c r="BW302" s="80"/>
      <c r="BX302" s="80"/>
      <c r="BY302" s="80"/>
      <c r="BZ302" s="80"/>
      <c r="CA302" s="80"/>
      <c r="CB302" s="80"/>
      <c r="CC302" s="80"/>
      <c r="CD302" s="80"/>
      <c r="CE302" s="80"/>
      <c r="CF302" s="80"/>
      <c r="CG302" s="80"/>
      <c r="CH302" s="80"/>
      <c r="CI302" s="80"/>
    </row>
    <row r="303" ht="15.75" customHeight="1">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c r="BQ303" s="80"/>
      <c r="BR303" s="80"/>
      <c r="BS303" s="80"/>
      <c r="BT303" s="80"/>
      <c r="BU303" s="80"/>
      <c r="BV303" s="80"/>
      <c r="BW303" s="80"/>
      <c r="BX303" s="80"/>
      <c r="BY303" s="80"/>
      <c r="BZ303" s="80"/>
      <c r="CA303" s="80"/>
      <c r="CB303" s="80"/>
      <c r="CC303" s="80"/>
      <c r="CD303" s="80"/>
      <c r="CE303" s="80"/>
      <c r="CF303" s="80"/>
      <c r="CG303" s="80"/>
      <c r="CH303" s="80"/>
      <c r="CI303" s="80"/>
    </row>
    <row r="304" ht="15.75" customHeight="1">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80"/>
      <c r="BZ304" s="80"/>
      <c r="CA304" s="80"/>
      <c r="CB304" s="80"/>
      <c r="CC304" s="80"/>
      <c r="CD304" s="80"/>
      <c r="CE304" s="80"/>
      <c r="CF304" s="80"/>
      <c r="CG304" s="80"/>
      <c r="CH304" s="80"/>
      <c r="CI304" s="80"/>
    </row>
    <row r="305" ht="15.75" customHeight="1">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c r="BQ305" s="80"/>
      <c r="BR305" s="80"/>
      <c r="BS305" s="80"/>
      <c r="BT305" s="80"/>
      <c r="BU305" s="80"/>
      <c r="BV305" s="80"/>
      <c r="BW305" s="80"/>
      <c r="BX305" s="80"/>
      <c r="BY305" s="80"/>
      <c r="BZ305" s="80"/>
      <c r="CA305" s="80"/>
      <c r="CB305" s="80"/>
      <c r="CC305" s="80"/>
      <c r="CD305" s="80"/>
      <c r="CE305" s="80"/>
      <c r="CF305" s="80"/>
      <c r="CG305" s="80"/>
      <c r="CH305" s="80"/>
      <c r="CI305" s="80"/>
    </row>
    <row r="306" ht="15.75" customHeight="1">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c r="BQ306" s="80"/>
      <c r="BR306" s="80"/>
      <c r="BS306" s="80"/>
      <c r="BT306" s="80"/>
      <c r="BU306" s="80"/>
      <c r="BV306" s="80"/>
      <c r="BW306" s="80"/>
      <c r="BX306" s="80"/>
      <c r="BY306" s="80"/>
      <c r="BZ306" s="80"/>
      <c r="CA306" s="80"/>
      <c r="CB306" s="80"/>
      <c r="CC306" s="80"/>
      <c r="CD306" s="80"/>
      <c r="CE306" s="80"/>
      <c r="CF306" s="80"/>
      <c r="CG306" s="80"/>
      <c r="CH306" s="80"/>
      <c r="CI306" s="80"/>
    </row>
    <row r="307" ht="15.75" customHeight="1">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c r="BQ307" s="80"/>
      <c r="BR307" s="80"/>
      <c r="BS307" s="80"/>
      <c r="BT307" s="80"/>
      <c r="BU307" s="80"/>
      <c r="BV307" s="80"/>
      <c r="BW307" s="80"/>
      <c r="BX307" s="80"/>
      <c r="BY307" s="80"/>
      <c r="BZ307" s="80"/>
      <c r="CA307" s="80"/>
      <c r="CB307" s="80"/>
      <c r="CC307" s="80"/>
      <c r="CD307" s="80"/>
      <c r="CE307" s="80"/>
      <c r="CF307" s="80"/>
      <c r="CG307" s="80"/>
      <c r="CH307" s="80"/>
      <c r="CI307" s="80"/>
    </row>
    <row r="308" ht="15.75" customHeight="1">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c r="BQ308" s="80"/>
      <c r="BR308" s="80"/>
      <c r="BS308" s="80"/>
      <c r="BT308" s="80"/>
      <c r="BU308" s="80"/>
      <c r="BV308" s="80"/>
      <c r="BW308" s="80"/>
      <c r="BX308" s="80"/>
      <c r="BY308" s="80"/>
      <c r="BZ308" s="80"/>
      <c r="CA308" s="80"/>
      <c r="CB308" s="80"/>
      <c r="CC308" s="80"/>
      <c r="CD308" s="80"/>
      <c r="CE308" s="80"/>
      <c r="CF308" s="80"/>
      <c r="CG308" s="80"/>
      <c r="CH308" s="80"/>
      <c r="CI308" s="80"/>
    </row>
    <row r="309" ht="15.75" customHeight="1">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c r="BQ309" s="80"/>
      <c r="BR309" s="80"/>
      <c r="BS309" s="80"/>
      <c r="BT309" s="80"/>
      <c r="BU309" s="80"/>
      <c r="BV309" s="80"/>
      <c r="BW309" s="80"/>
      <c r="BX309" s="80"/>
      <c r="BY309" s="80"/>
      <c r="BZ309" s="80"/>
      <c r="CA309" s="80"/>
      <c r="CB309" s="80"/>
      <c r="CC309" s="80"/>
      <c r="CD309" s="80"/>
      <c r="CE309" s="80"/>
      <c r="CF309" s="80"/>
      <c r="CG309" s="80"/>
      <c r="CH309" s="80"/>
      <c r="CI309" s="80"/>
    </row>
    <row r="310" ht="15.75" customHeight="1">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c r="BQ310" s="80"/>
      <c r="BR310" s="80"/>
      <c r="BS310" s="80"/>
      <c r="BT310" s="80"/>
      <c r="BU310" s="80"/>
      <c r="BV310" s="80"/>
      <c r="BW310" s="80"/>
      <c r="BX310" s="80"/>
      <c r="BY310" s="80"/>
      <c r="BZ310" s="80"/>
      <c r="CA310" s="80"/>
      <c r="CB310" s="80"/>
      <c r="CC310" s="80"/>
      <c r="CD310" s="80"/>
      <c r="CE310" s="80"/>
      <c r="CF310" s="80"/>
      <c r="CG310" s="80"/>
      <c r="CH310" s="80"/>
      <c r="CI310" s="80"/>
    </row>
    <row r="311" ht="15.75" customHeight="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c r="BQ311" s="80"/>
      <c r="BR311" s="80"/>
      <c r="BS311" s="80"/>
      <c r="BT311" s="80"/>
      <c r="BU311" s="80"/>
      <c r="BV311" s="80"/>
      <c r="BW311" s="80"/>
      <c r="BX311" s="80"/>
      <c r="BY311" s="80"/>
      <c r="BZ311" s="80"/>
      <c r="CA311" s="80"/>
      <c r="CB311" s="80"/>
      <c r="CC311" s="80"/>
      <c r="CD311" s="80"/>
      <c r="CE311" s="80"/>
      <c r="CF311" s="80"/>
      <c r="CG311" s="80"/>
      <c r="CH311" s="80"/>
      <c r="CI311" s="80"/>
    </row>
    <row r="312" ht="15.75" customHeight="1">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c r="BQ312" s="80"/>
      <c r="BR312" s="80"/>
      <c r="BS312" s="80"/>
      <c r="BT312" s="80"/>
      <c r="BU312" s="80"/>
      <c r="BV312" s="80"/>
      <c r="BW312" s="80"/>
      <c r="BX312" s="80"/>
      <c r="BY312" s="80"/>
      <c r="BZ312" s="80"/>
      <c r="CA312" s="80"/>
      <c r="CB312" s="80"/>
      <c r="CC312" s="80"/>
      <c r="CD312" s="80"/>
      <c r="CE312" s="80"/>
      <c r="CF312" s="80"/>
      <c r="CG312" s="80"/>
      <c r="CH312" s="80"/>
      <c r="CI312" s="80"/>
    </row>
    <row r="313" ht="15.75" customHeight="1">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row>
    <row r="314" ht="15.75" customHeight="1">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c r="BQ314" s="80"/>
      <c r="BR314" s="80"/>
      <c r="BS314" s="80"/>
      <c r="BT314" s="80"/>
      <c r="BU314" s="80"/>
      <c r="BV314" s="80"/>
      <c r="BW314" s="80"/>
      <c r="BX314" s="80"/>
      <c r="BY314" s="80"/>
      <c r="BZ314" s="80"/>
      <c r="CA314" s="80"/>
      <c r="CB314" s="80"/>
      <c r="CC314" s="80"/>
      <c r="CD314" s="80"/>
      <c r="CE314" s="80"/>
      <c r="CF314" s="80"/>
      <c r="CG314" s="80"/>
      <c r="CH314" s="80"/>
      <c r="CI314" s="80"/>
    </row>
    <row r="315" ht="15.75" customHeight="1">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c r="BQ315" s="80"/>
      <c r="BR315" s="80"/>
      <c r="BS315" s="80"/>
      <c r="BT315" s="80"/>
      <c r="BU315" s="80"/>
      <c r="BV315" s="80"/>
      <c r="BW315" s="80"/>
      <c r="BX315" s="80"/>
      <c r="BY315" s="80"/>
      <c r="BZ315" s="80"/>
      <c r="CA315" s="80"/>
      <c r="CB315" s="80"/>
      <c r="CC315" s="80"/>
      <c r="CD315" s="80"/>
      <c r="CE315" s="80"/>
      <c r="CF315" s="80"/>
      <c r="CG315" s="80"/>
      <c r="CH315" s="80"/>
      <c r="CI315" s="80"/>
    </row>
    <row r="316" ht="15.75" customHeight="1">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c r="BQ316" s="80"/>
      <c r="BR316" s="80"/>
      <c r="BS316" s="80"/>
      <c r="BT316" s="80"/>
      <c r="BU316" s="80"/>
      <c r="BV316" s="80"/>
      <c r="BW316" s="80"/>
      <c r="BX316" s="80"/>
      <c r="BY316" s="80"/>
      <c r="BZ316" s="80"/>
      <c r="CA316" s="80"/>
      <c r="CB316" s="80"/>
      <c r="CC316" s="80"/>
      <c r="CD316" s="80"/>
      <c r="CE316" s="80"/>
      <c r="CF316" s="80"/>
      <c r="CG316" s="80"/>
      <c r="CH316" s="80"/>
      <c r="CI316" s="80"/>
    </row>
    <row r="317" ht="15.75" customHeight="1">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80"/>
      <c r="BU317" s="80"/>
      <c r="BV317" s="80"/>
      <c r="BW317" s="80"/>
      <c r="BX317" s="80"/>
      <c r="BY317" s="80"/>
      <c r="BZ317" s="80"/>
      <c r="CA317" s="80"/>
      <c r="CB317" s="80"/>
      <c r="CC317" s="80"/>
      <c r="CD317" s="80"/>
      <c r="CE317" s="80"/>
      <c r="CF317" s="80"/>
      <c r="CG317" s="80"/>
      <c r="CH317" s="80"/>
      <c r="CI317" s="80"/>
    </row>
    <row r="318" ht="15.75" customHeight="1">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c r="BQ318" s="80"/>
      <c r="BR318" s="80"/>
      <c r="BS318" s="80"/>
      <c r="BT318" s="80"/>
      <c r="BU318" s="80"/>
      <c r="BV318" s="80"/>
      <c r="BW318" s="80"/>
      <c r="BX318" s="80"/>
      <c r="BY318" s="80"/>
      <c r="BZ318" s="80"/>
      <c r="CA318" s="80"/>
      <c r="CB318" s="80"/>
      <c r="CC318" s="80"/>
      <c r="CD318" s="80"/>
      <c r="CE318" s="80"/>
      <c r="CF318" s="80"/>
      <c r="CG318" s="80"/>
      <c r="CH318" s="80"/>
      <c r="CI318" s="80"/>
    </row>
    <row r="319" ht="15.75" customHeight="1">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row>
    <row r="320" ht="15.75" customHeight="1">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80"/>
      <c r="BU320" s="80"/>
      <c r="BV320" s="80"/>
      <c r="BW320" s="80"/>
      <c r="BX320" s="80"/>
      <c r="BY320" s="80"/>
      <c r="BZ320" s="80"/>
      <c r="CA320" s="80"/>
      <c r="CB320" s="80"/>
      <c r="CC320" s="80"/>
      <c r="CD320" s="80"/>
      <c r="CE320" s="80"/>
      <c r="CF320" s="80"/>
      <c r="CG320" s="80"/>
      <c r="CH320" s="80"/>
      <c r="CI320" s="80"/>
    </row>
    <row r="321" ht="15.75" customHeight="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80"/>
      <c r="BU321" s="80"/>
      <c r="BV321" s="80"/>
      <c r="BW321" s="80"/>
      <c r="BX321" s="80"/>
      <c r="BY321" s="80"/>
      <c r="BZ321" s="80"/>
      <c r="CA321" s="80"/>
      <c r="CB321" s="80"/>
      <c r="CC321" s="80"/>
      <c r="CD321" s="80"/>
      <c r="CE321" s="80"/>
      <c r="CF321" s="80"/>
      <c r="CG321" s="80"/>
      <c r="CH321" s="80"/>
      <c r="CI321" s="80"/>
    </row>
    <row r="322" ht="15.75" customHeight="1">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80"/>
      <c r="BU322" s="80"/>
      <c r="BV322" s="80"/>
      <c r="BW322" s="80"/>
      <c r="BX322" s="80"/>
      <c r="BY322" s="80"/>
      <c r="BZ322" s="80"/>
      <c r="CA322" s="80"/>
      <c r="CB322" s="80"/>
      <c r="CC322" s="80"/>
      <c r="CD322" s="80"/>
      <c r="CE322" s="80"/>
      <c r="CF322" s="80"/>
      <c r="CG322" s="80"/>
      <c r="CH322" s="80"/>
      <c r="CI322" s="80"/>
    </row>
    <row r="323" ht="15.75" customHeight="1">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80"/>
      <c r="BU323" s="80"/>
      <c r="BV323" s="80"/>
      <c r="BW323" s="80"/>
      <c r="BX323" s="80"/>
      <c r="BY323" s="80"/>
      <c r="BZ323" s="80"/>
      <c r="CA323" s="80"/>
      <c r="CB323" s="80"/>
      <c r="CC323" s="80"/>
      <c r="CD323" s="80"/>
      <c r="CE323" s="80"/>
      <c r="CF323" s="80"/>
      <c r="CG323" s="80"/>
      <c r="CH323" s="80"/>
      <c r="CI323" s="80"/>
    </row>
    <row r="324" ht="15.75" customHeight="1">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80"/>
      <c r="BU324" s="80"/>
      <c r="BV324" s="80"/>
      <c r="BW324" s="80"/>
      <c r="BX324" s="80"/>
      <c r="BY324" s="80"/>
      <c r="BZ324" s="80"/>
      <c r="CA324" s="80"/>
      <c r="CB324" s="80"/>
      <c r="CC324" s="80"/>
      <c r="CD324" s="80"/>
      <c r="CE324" s="80"/>
      <c r="CF324" s="80"/>
      <c r="CG324" s="80"/>
      <c r="CH324" s="80"/>
      <c r="CI324" s="80"/>
    </row>
    <row r="325" ht="15.75" customHeight="1">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80"/>
      <c r="BU325" s="80"/>
      <c r="BV325" s="80"/>
      <c r="BW325" s="80"/>
      <c r="BX325" s="80"/>
      <c r="BY325" s="80"/>
      <c r="BZ325" s="80"/>
      <c r="CA325" s="80"/>
      <c r="CB325" s="80"/>
      <c r="CC325" s="80"/>
      <c r="CD325" s="80"/>
      <c r="CE325" s="80"/>
      <c r="CF325" s="80"/>
      <c r="CG325" s="80"/>
      <c r="CH325" s="80"/>
      <c r="CI325" s="80"/>
    </row>
    <row r="326" ht="15.75" customHeight="1">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80"/>
      <c r="BU326" s="80"/>
      <c r="BV326" s="80"/>
      <c r="BW326" s="80"/>
      <c r="BX326" s="80"/>
      <c r="BY326" s="80"/>
      <c r="BZ326" s="80"/>
      <c r="CA326" s="80"/>
      <c r="CB326" s="80"/>
      <c r="CC326" s="80"/>
      <c r="CD326" s="80"/>
      <c r="CE326" s="80"/>
      <c r="CF326" s="80"/>
      <c r="CG326" s="80"/>
      <c r="CH326" s="80"/>
      <c r="CI326" s="80"/>
    </row>
    <row r="327" ht="15.75" customHeight="1">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80"/>
      <c r="BU327" s="80"/>
      <c r="BV327" s="80"/>
      <c r="BW327" s="80"/>
      <c r="BX327" s="80"/>
      <c r="BY327" s="80"/>
      <c r="BZ327" s="80"/>
      <c r="CA327" s="80"/>
      <c r="CB327" s="80"/>
      <c r="CC327" s="80"/>
      <c r="CD327" s="80"/>
      <c r="CE327" s="80"/>
      <c r="CF327" s="80"/>
      <c r="CG327" s="80"/>
      <c r="CH327" s="80"/>
      <c r="CI327" s="80"/>
    </row>
    <row r="328" ht="15.75" customHeight="1">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c r="BQ328" s="80"/>
      <c r="BR328" s="80"/>
      <c r="BS328" s="80"/>
      <c r="BT328" s="80"/>
      <c r="BU328" s="80"/>
      <c r="BV328" s="80"/>
      <c r="BW328" s="80"/>
      <c r="BX328" s="80"/>
      <c r="BY328" s="80"/>
      <c r="BZ328" s="80"/>
      <c r="CA328" s="80"/>
      <c r="CB328" s="80"/>
      <c r="CC328" s="80"/>
      <c r="CD328" s="80"/>
      <c r="CE328" s="80"/>
      <c r="CF328" s="80"/>
      <c r="CG328" s="80"/>
      <c r="CH328" s="80"/>
      <c r="CI328" s="80"/>
    </row>
    <row r="329" ht="15.75" customHeight="1">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c r="BQ329" s="80"/>
      <c r="BR329" s="80"/>
      <c r="BS329" s="80"/>
      <c r="BT329" s="80"/>
      <c r="BU329" s="80"/>
      <c r="BV329" s="80"/>
      <c r="BW329" s="80"/>
      <c r="BX329" s="80"/>
      <c r="BY329" s="80"/>
      <c r="BZ329" s="80"/>
      <c r="CA329" s="80"/>
      <c r="CB329" s="80"/>
      <c r="CC329" s="80"/>
      <c r="CD329" s="80"/>
      <c r="CE329" s="80"/>
      <c r="CF329" s="80"/>
      <c r="CG329" s="80"/>
      <c r="CH329" s="80"/>
      <c r="CI329" s="80"/>
    </row>
    <row r="330" ht="15.75" customHeight="1">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c r="BQ330" s="80"/>
      <c r="BR330" s="80"/>
      <c r="BS330" s="80"/>
      <c r="BT330" s="80"/>
      <c r="BU330" s="80"/>
      <c r="BV330" s="80"/>
      <c r="BW330" s="80"/>
      <c r="BX330" s="80"/>
      <c r="BY330" s="80"/>
      <c r="BZ330" s="80"/>
      <c r="CA330" s="80"/>
      <c r="CB330" s="80"/>
      <c r="CC330" s="80"/>
      <c r="CD330" s="80"/>
      <c r="CE330" s="80"/>
      <c r="CF330" s="80"/>
      <c r="CG330" s="80"/>
      <c r="CH330" s="80"/>
      <c r="CI330" s="80"/>
    </row>
    <row r="331" ht="15.75" customHeight="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row>
    <row r="332" ht="15.75" customHeight="1">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row>
    <row r="333" ht="15.75" customHeight="1">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row>
    <row r="334" ht="15.75" customHeight="1">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row>
    <row r="335" ht="15.75" customHeight="1">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c r="BQ335" s="80"/>
      <c r="BR335" s="80"/>
      <c r="BS335" s="80"/>
      <c r="BT335" s="80"/>
      <c r="BU335" s="80"/>
      <c r="BV335" s="80"/>
      <c r="BW335" s="80"/>
      <c r="BX335" s="80"/>
      <c r="BY335" s="80"/>
      <c r="BZ335" s="80"/>
      <c r="CA335" s="80"/>
      <c r="CB335" s="80"/>
      <c r="CC335" s="80"/>
      <c r="CD335" s="80"/>
      <c r="CE335" s="80"/>
      <c r="CF335" s="80"/>
      <c r="CG335" s="80"/>
      <c r="CH335" s="80"/>
      <c r="CI335" s="80"/>
    </row>
    <row r="336" ht="15.75" customHeight="1">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c r="BQ336" s="80"/>
      <c r="BR336" s="80"/>
      <c r="BS336" s="80"/>
      <c r="BT336" s="80"/>
      <c r="BU336" s="80"/>
      <c r="BV336" s="80"/>
      <c r="BW336" s="80"/>
      <c r="BX336" s="80"/>
      <c r="BY336" s="80"/>
      <c r="BZ336" s="80"/>
      <c r="CA336" s="80"/>
      <c r="CB336" s="80"/>
      <c r="CC336" s="80"/>
      <c r="CD336" s="80"/>
      <c r="CE336" s="80"/>
      <c r="CF336" s="80"/>
      <c r="CG336" s="80"/>
      <c r="CH336" s="80"/>
      <c r="CI336" s="80"/>
    </row>
    <row r="337" ht="15.75" customHeight="1">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c r="BQ337" s="80"/>
      <c r="BR337" s="80"/>
      <c r="BS337" s="80"/>
      <c r="BT337" s="80"/>
      <c r="BU337" s="80"/>
      <c r="BV337" s="80"/>
      <c r="BW337" s="80"/>
      <c r="BX337" s="80"/>
      <c r="BY337" s="80"/>
      <c r="BZ337" s="80"/>
      <c r="CA337" s="80"/>
      <c r="CB337" s="80"/>
      <c r="CC337" s="80"/>
      <c r="CD337" s="80"/>
      <c r="CE337" s="80"/>
      <c r="CF337" s="80"/>
      <c r="CG337" s="80"/>
      <c r="CH337" s="80"/>
      <c r="CI337" s="80"/>
    </row>
    <row r="338" ht="15.75" customHeight="1">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c r="BQ338" s="80"/>
      <c r="BR338" s="80"/>
      <c r="BS338" s="80"/>
      <c r="BT338" s="80"/>
      <c r="BU338" s="80"/>
      <c r="BV338" s="80"/>
      <c r="BW338" s="80"/>
      <c r="BX338" s="80"/>
      <c r="BY338" s="80"/>
      <c r="BZ338" s="80"/>
      <c r="CA338" s="80"/>
      <c r="CB338" s="80"/>
      <c r="CC338" s="80"/>
      <c r="CD338" s="80"/>
      <c r="CE338" s="80"/>
      <c r="CF338" s="80"/>
      <c r="CG338" s="80"/>
      <c r="CH338" s="80"/>
      <c r="CI338" s="80"/>
    </row>
    <row r="339" ht="15.75" customHeight="1">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c r="BQ339" s="80"/>
      <c r="BR339" s="80"/>
      <c r="BS339" s="80"/>
      <c r="BT339" s="80"/>
      <c r="BU339" s="80"/>
      <c r="BV339" s="80"/>
      <c r="BW339" s="80"/>
      <c r="BX339" s="80"/>
      <c r="BY339" s="80"/>
      <c r="BZ339" s="80"/>
      <c r="CA339" s="80"/>
      <c r="CB339" s="80"/>
      <c r="CC339" s="80"/>
      <c r="CD339" s="80"/>
      <c r="CE339" s="80"/>
      <c r="CF339" s="80"/>
      <c r="CG339" s="80"/>
      <c r="CH339" s="80"/>
      <c r="CI339" s="80"/>
    </row>
    <row r="340" ht="15.75" customHeight="1">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c r="BQ340" s="80"/>
      <c r="BR340" s="80"/>
      <c r="BS340" s="80"/>
      <c r="BT340" s="80"/>
      <c r="BU340" s="80"/>
      <c r="BV340" s="80"/>
      <c r="BW340" s="80"/>
      <c r="BX340" s="80"/>
      <c r="BY340" s="80"/>
      <c r="BZ340" s="80"/>
      <c r="CA340" s="80"/>
      <c r="CB340" s="80"/>
      <c r="CC340" s="80"/>
      <c r="CD340" s="80"/>
      <c r="CE340" s="80"/>
      <c r="CF340" s="80"/>
      <c r="CG340" s="80"/>
      <c r="CH340" s="80"/>
      <c r="CI340" s="80"/>
    </row>
    <row r="341" ht="15.75" customHeight="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c r="BQ341" s="80"/>
      <c r="BR341" s="80"/>
      <c r="BS341" s="80"/>
      <c r="BT341" s="80"/>
      <c r="BU341" s="80"/>
      <c r="BV341" s="80"/>
      <c r="BW341" s="80"/>
      <c r="BX341" s="80"/>
      <c r="BY341" s="80"/>
      <c r="BZ341" s="80"/>
      <c r="CA341" s="80"/>
      <c r="CB341" s="80"/>
      <c r="CC341" s="80"/>
      <c r="CD341" s="80"/>
      <c r="CE341" s="80"/>
      <c r="CF341" s="80"/>
      <c r="CG341" s="80"/>
      <c r="CH341" s="80"/>
      <c r="CI341" s="80"/>
    </row>
    <row r="342" ht="15.75" customHeight="1">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c r="BQ342" s="80"/>
      <c r="BR342" s="80"/>
      <c r="BS342" s="80"/>
      <c r="BT342" s="80"/>
      <c r="BU342" s="80"/>
      <c r="BV342" s="80"/>
      <c r="BW342" s="80"/>
      <c r="BX342" s="80"/>
      <c r="BY342" s="80"/>
      <c r="BZ342" s="80"/>
      <c r="CA342" s="80"/>
      <c r="CB342" s="80"/>
      <c r="CC342" s="80"/>
      <c r="CD342" s="80"/>
      <c r="CE342" s="80"/>
      <c r="CF342" s="80"/>
      <c r="CG342" s="80"/>
      <c r="CH342" s="80"/>
      <c r="CI342" s="80"/>
    </row>
    <row r="343" ht="15.75" customHeight="1">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c r="BQ343" s="80"/>
      <c r="BR343" s="80"/>
      <c r="BS343" s="80"/>
      <c r="BT343" s="80"/>
      <c r="BU343" s="80"/>
      <c r="BV343" s="80"/>
      <c r="BW343" s="80"/>
      <c r="BX343" s="80"/>
      <c r="BY343" s="80"/>
      <c r="BZ343" s="80"/>
      <c r="CA343" s="80"/>
      <c r="CB343" s="80"/>
      <c r="CC343" s="80"/>
      <c r="CD343" s="80"/>
      <c r="CE343" s="80"/>
      <c r="CF343" s="80"/>
      <c r="CG343" s="80"/>
      <c r="CH343" s="80"/>
      <c r="CI343" s="80"/>
    </row>
    <row r="344" ht="15.75" customHeight="1">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c r="BQ344" s="80"/>
      <c r="BR344" s="80"/>
      <c r="BS344" s="80"/>
      <c r="BT344" s="80"/>
      <c r="BU344" s="80"/>
      <c r="BV344" s="80"/>
      <c r="BW344" s="80"/>
      <c r="BX344" s="80"/>
      <c r="BY344" s="80"/>
      <c r="BZ344" s="80"/>
      <c r="CA344" s="80"/>
      <c r="CB344" s="80"/>
      <c r="CC344" s="80"/>
      <c r="CD344" s="80"/>
      <c r="CE344" s="80"/>
      <c r="CF344" s="80"/>
      <c r="CG344" s="80"/>
      <c r="CH344" s="80"/>
      <c r="CI344" s="80"/>
    </row>
    <row r="345" ht="15.75" customHeight="1">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c r="BQ345" s="80"/>
      <c r="BR345" s="80"/>
      <c r="BS345" s="80"/>
      <c r="BT345" s="80"/>
      <c r="BU345" s="80"/>
      <c r="BV345" s="80"/>
      <c r="BW345" s="80"/>
      <c r="BX345" s="80"/>
      <c r="BY345" s="80"/>
      <c r="BZ345" s="80"/>
      <c r="CA345" s="80"/>
      <c r="CB345" s="80"/>
      <c r="CC345" s="80"/>
      <c r="CD345" s="80"/>
      <c r="CE345" s="80"/>
      <c r="CF345" s="80"/>
      <c r="CG345" s="80"/>
      <c r="CH345" s="80"/>
      <c r="CI345" s="80"/>
    </row>
    <row r="346" ht="15.75" customHeight="1">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c r="BQ346" s="80"/>
      <c r="BR346" s="80"/>
      <c r="BS346" s="80"/>
      <c r="BT346" s="80"/>
      <c r="BU346" s="80"/>
      <c r="BV346" s="80"/>
      <c r="BW346" s="80"/>
      <c r="BX346" s="80"/>
      <c r="BY346" s="80"/>
      <c r="BZ346" s="80"/>
      <c r="CA346" s="80"/>
      <c r="CB346" s="80"/>
      <c r="CC346" s="80"/>
      <c r="CD346" s="80"/>
      <c r="CE346" s="80"/>
      <c r="CF346" s="80"/>
      <c r="CG346" s="80"/>
      <c r="CH346" s="80"/>
      <c r="CI346" s="80"/>
    </row>
    <row r="347" ht="15.75" customHeight="1">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row>
    <row r="348" ht="15.75" customHeight="1">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row>
    <row r="349" ht="15.75" customHeight="1">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c r="BQ349" s="80"/>
      <c r="BR349" s="80"/>
      <c r="BS349" s="80"/>
      <c r="BT349" s="80"/>
      <c r="BU349" s="80"/>
      <c r="BV349" s="80"/>
      <c r="BW349" s="80"/>
      <c r="BX349" s="80"/>
      <c r="BY349" s="80"/>
      <c r="BZ349" s="80"/>
      <c r="CA349" s="80"/>
      <c r="CB349" s="80"/>
      <c r="CC349" s="80"/>
      <c r="CD349" s="80"/>
      <c r="CE349" s="80"/>
      <c r="CF349" s="80"/>
      <c r="CG349" s="80"/>
      <c r="CH349" s="80"/>
      <c r="CI349" s="80"/>
    </row>
    <row r="350" ht="15.75" customHeight="1">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c r="BQ350" s="80"/>
      <c r="BR350" s="80"/>
      <c r="BS350" s="80"/>
      <c r="BT350" s="80"/>
      <c r="BU350" s="80"/>
      <c r="BV350" s="80"/>
      <c r="BW350" s="80"/>
      <c r="BX350" s="80"/>
      <c r="BY350" s="80"/>
      <c r="BZ350" s="80"/>
      <c r="CA350" s="80"/>
      <c r="CB350" s="80"/>
      <c r="CC350" s="80"/>
      <c r="CD350" s="80"/>
      <c r="CE350" s="80"/>
      <c r="CF350" s="80"/>
      <c r="CG350" s="80"/>
      <c r="CH350" s="80"/>
      <c r="CI350" s="80"/>
    </row>
    <row r="351" ht="15.75" customHeight="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c r="BQ351" s="80"/>
      <c r="BR351" s="80"/>
      <c r="BS351" s="80"/>
      <c r="BT351" s="80"/>
      <c r="BU351" s="80"/>
      <c r="BV351" s="80"/>
      <c r="BW351" s="80"/>
      <c r="BX351" s="80"/>
      <c r="BY351" s="80"/>
      <c r="BZ351" s="80"/>
      <c r="CA351" s="80"/>
      <c r="CB351" s="80"/>
      <c r="CC351" s="80"/>
      <c r="CD351" s="80"/>
      <c r="CE351" s="80"/>
      <c r="CF351" s="80"/>
      <c r="CG351" s="80"/>
      <c r="CH351" s="80"/>
      <c r="CI351" s="80"/>
    </row>
    <row r="352" ht="15.75" customHeight="1">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c r="BQ352" s="80"/>
      <c r="BR352" s="80"/>
      <c r="BS352" s="80"/>
      <c r="BT352" s="80"/>
      <c r="BU352" s="80"/>
      <c r="BV352" s="80"/>
      <c r="BW352" s="80"/>
      <c r="BX352" s="80"/>
      <c r="BY352" s="80"/>
      <c r="BZ352" s="80"/>
      <c r="CA352" s="80"/>
      <c r="CB352" s="80"/>
      <c r="CC352" s="80"/>
      <c r="CD352" s="80"/>
      <c r="CE352" s="80"/>
      <c r="CF352" s="80"/>
      <c r="CG352" s="80"/>
      <c r="CH352" s="80"/>
      <c r="CI352" s="80"/>
    </row>
    <row r="353" ht="15.75" customHeight="1">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c r="BQ353" s="80"/>
      <c r="BR353" s="80"/>
      <c r="BS353" s="80"/>
      <c r="BT353" s="80"/>
      <c r="BU353" s="80"/>
      <c r="BV353" s="80"/>
      <c r="BW353" s="80"/>
      <c r="BX353" s="80"/>
      <c r="BY353" s="80"/>
      <c r="BZ353" s="80"/>
      <c r="CA353" s="80"/>
      <c r="CB353" s="80"/>
      <c r="CC353" s="80"/>
      <c r="CD353" s="80"/>
      <c r="CE353" s="80"/>
      <c r="CF353" s="80"/>
      <c r="CG353" s="80"/>
      <c r="CH353" s="80"/>
      <c r="CI353" s="80"/>
    </row>
    <row r="354" ht="15.75" customHeight="1">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c r="BQ354" s="80"/>
      <c r="BR354" s="80"/>
      <c r="BS354" s="80"/>
      <c r="BT354" s="80"/>
      <c r="BU354" s="80"/>
      <c r="BV354" s="80"/>
      <c r="BW354" s="80"/>
      <c r="BX354" s="80"/>
      <c r="BY354" s="80"/>
      <c r="BZ354" s="80"/>
      <c r="CA354" s="80"/>
      <c r="CB354" s="80"/>
      <c r="CC354" s="80"/>
      <c r="CD354" s="80"/>
      <c r="CE354" s="80"/>
      <c r="CF354" s="80"/>
      <c r="CG354" s="80"/>
      <c r="CH354" s="80"/>
      <c r="CI354" s="80"/>
    </row>
    <row r="355" ht="15.75" customHeight="1">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c r="BQ355" s="80"/>
      <c r="BR355" s="80"/>
      <c r="BS355" s="80"/>
      <c r="BT355" s="80"/>
      <c r="BU355" s="80"/>
      <c r="BV355" s="80"/>
      <c r="BW355" s="80"/>
      <c r="BX355" s="80"/>
      <c r="BY355" s="80"/>
      <c r="BZ355" s="80"/>
      <c r="CA355" s="80"/>
      <c r="CB355" s="80"/>
      <c r="CC355" s="80"/>
      <c r="CD355" s="80"/>
      <c r="CE355" s="80"/>
      <c r="CF355" s="80"/>
      <c r="CG355" s="80"/>
      <c r="CH355" s="80"/>
      <c r="CI355" s="80"/>
    </row>
    <row r="356" ht="15.75" customHeight="1">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c r="BQ356" s="80"/>
      <c r="BR356" s="80"/>
      <c r="BS356" s="80"/>
      <c r="BT356" s="80"/>
      <c r="BU356" s="80"/>
      <c r="BV356" s="80"/>
      <c r="BW356" s="80"/>
      <c r="BX356" s="80"/>
      <c r="BY356" s="80"/>
      <c r="BZ356" s="80"/>
      <c r="CA356" s="80"/>
      <c r="CB356" s="80"/>
      <c r="CC356" s="80"/>
      <c r="CD356" s="80"/>
      <c r="CE356" s="80"/>
      <c r="CF356" s="80"/>
      <c r="CG356" s="80"/>
      <c r="CH356" s="80"/>
      <c r="CI356" s="80"/>
    </row>
    <row r="357" ht="15.75" customHeight="1">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c r="BQ357" s="80"/>
      <c r="BR357" s="80"/>
      <c r="BS357" s="80"/>
      <c r="BT357" s="80"/>
      <c r="BU357" s="80"/>
      <c r="BV357" s="80"/>
      <c r="BW357" s="80"/>
      <c r="BX357" s="80"/>
      <c r="BY357" s="80"/>
      <c r="BZ357" s="80"/>
      <c r="CA357" s="80"/>
      <c r="CB357" s="80"/>
      <c r="CC357" s="80"/>
      <c r="CD357" s="80"/>
      <c r="CE357" s="80"/>
      <c r="CF357" s="80"/>
      <c r="CG357" s="80"/>
      <c r="CH357" s="80"/>
      <c r="CI357" s="80"/>
    </row>
    <row r="358" ht="15.75" customHeight="1">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c r="BQ358" s="80"/>
      <c r="BR358" s="80"/>
      <c r="BS358" s="80"/>
      <c r="BT358" s="80"/>
      <c r="BU358" s="80"/>
      <c r="BV358" s="80"/>
      <c r="BW358" s="80"/>
      <c r="BX358" s="80"/>
      <c r="BY358" s="80"/>
      <c r="BZ358" s="80"/>
      <c r="CA358" s="80"/>
      <c r="CB358" s="80"/>
      <c r="CC358" s="80"/>
      <c r="CD358" s="80"/>
      <c r="CE358" s="80"/>
      <c r="CF358" s="80"/>
      <c r="CG358" s="80"/>
      <c r="CH358" s="80"/>
      <c r="CI358" s="80"/>
    </row>
    <row r="359" ht="15.75" customHeight="1">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c r="BQ359" s="80"/>
      <c r="BR359" s="80"/>
      <c r="BS359" s="80"/>
      <c r="BT359" s="80"/>
      <c r="BU359" s="80"/>
      <c r="BV359" s="80"/>
      <c r="BW359" s="80"/>
      <c r="BX359" s="80"/>
      <c r="BY359" s="80"/>
      <c r="BZ359" s="80"/>
      <c r="CA359" s="80"/>
      <c r="CB359" s="80"/>
      <c r="CC359" s="80"/>
      <c r="CD359" s="80"/>
      <c r="CE359" s="80"/>
      <c r="CF359" s="80"/>
      <c r="CG359" s="80"/>
      <c r="CH359" s="80"/>
      <c r="CI359" s="80"/>
    </row>
    <row r="360" ht="15.75" customHeight="1">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c r="BQ360" s="80"/>
      <c r="BR360" s="80"/>
      <c r="BS360" s="80"/>
      <c r="BT360" s="80"/>
      <c r="BU360" s="80"/>
      <c r="BV360" s="80"/>
      <c r="BW360" s="80"/>
      <c r="BX360" s="80"/>
      <c r="BY360" s="80"/>
      <c r="BZ360" s="80"/>
      <c r="CA360" s="80"/>
      <c r="CB360" s="80"/>
      <c r="CC360" s="80"/>
      <c r="CD360" s="80"/>
      <c r="CE360" s="80"/>
      <c r="CF360" s="80"/>
      <c r="CG360" s="80"/>
      <c r="CH360" s="80"/>
      <c r="CI360" s="80"/>
    </row>
    <row r="361" ht="15.75" customHeight="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c r="BQ361" s="80"/>
      <c r="BR361" s="80"/>
      <c r="BS361" s="80"/>
      <c r="BT361" s="80"/>
      <c r="BU361" s="80"/>
      <c r="BV361" s="80"/>
      <c r="BW361" s="80"/>
      <c r="BX361" s="80"/>
      <c r="BY361" s="80"/>
      <c r="BZ361" s="80"/>
      <c r="CA361" s="80"/>
      <c r="CB361" s="80"/>
      <c r="CC361" s="80"/>
      <c r="CD361" s="80"/>
      <c r="CE361" s="80"/>
      <c r="CF361" s="80"/>
      <c r="CG361" s="80"/>
      <c r="CH361" s="80"/>
      <c r="CI361" s="80"/>
    </row>
    <row r="362" ht="15.75" customHeight="1">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c r="BQ362" s="80"/>
      <c r="BR362" s="80"/>
      <c r="BS362" s="80"/>
      <c r="BT362" s="80"/>
      <c r="BU362" s="80"/>
      <c r="BV362" s="80"/>
      <c r="BW362" s="80"/>
      <c r="BX362" s="80"/>
      <c r="BY362" s="80"/>
      <c r="BZ362" s="80"/>
      <c r="CA362" s="80"/>
      <c r="CB362" s="80"/>
      <c r="CC362" s="80"/>
      <c r="CD362" s="80"/>
      <c r="CE362" s="80"/>
      <c r="CF362" s="80"/>
      <c r="CG362" s="80"/>
      <c r="CH362" s="80"/>
      <c r="CI362" s="80"/>
    </row>
    <row r="363" ht="15.75" customHeight="1">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c r="BQ363" s="80"/>
      <c r="BR363" s="80"/>
      <c r="BS363" s="80"/>
      <c r="BT363" s="80"/>
      <c r="BU363" s="80"/>
      <c r="BV363" s="80"/>
      <c r="BW363" s="80"/>
      <c r="BX363" s="80"/>
      <c r="BY363" s="80"/>
      <c r="BZ363" s="80"/>
      <c r="CA363" s="80"/>
      <c r="CB363" s="80"/>
      <c r="CC363" s="80"/>
      <c r="CD363" s="80"/>
      <c r="CE363" s="80"/>
      <c r="CF363" s="80"/>
      <c r="CG363" s="80"/>
      <c r="CH363" s="80"/>
      <c r="CI363" s="80"/>
    </row>
    <row r="364" ht="15.75" customHeight="1">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c r="BQ364" s="80"/>
      <c r="BR364" s="80"/>
      <c r="BS364" s="80"/>
      <c r="BT364" s="80"/>
      <c r="BU364" s="80"/>
      <c r="BV364" s="80"/>
      <c r="BW364" s="80"/>
      <c r="BX364" s="80"/>
      <c r="BY364" s="80"/>
      <c r="BZ364" s="80"/>
      <c r="CA364" s="80"/>
      <c r="CB364" s="80"/>
      <c r="CC364" s="80"/>
      <c r="CD364" s="80"/>
      <c r="CE364" s="80"/>
      <c r="CF364" s="80"/>
      <c r="CG364" s="80"/>
      <c r="CH364" s="80"/>
      <c r="CI364" s="80"/>
    </row>
    <row r="365" ht="15.75" customHeight="1">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row>
    <row r="366" ht="15.75" customHeight="1">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row>
    <row r="367" ht="15.75" customHeight="1">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row>
    <row r="368" ht="15.75" customHeight="1">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c r="BQ368" s="80"/>
      <c r="BR368" s="80"/>
      <c r="BS368" s="80"/>
      <c r="BT368" s="80"/>
      <c r="BU368" s="80"/>
      <c r="BV368" s="80"/>
      <c r="BW368" s="80"/>
      <c r="BX368" s="80"/>
      <c r="BY368" s="80"/>
      <c r="BZ368" s="80"/>
      <c r="CA368" s="80"/>
      <c r="CB368" s="80"/>
      <c r="CC368" s="80"/>
      <c r="CD368" s="80"/>
      <c r="CE368" s="80"/>
      <c r="CF368" s="80"/>
      <c r="CG368" s="80"/>
      <c r="CH368" s="80"/>
      <c r="CI368" s="80"/>
    </row>
    <row r="369" ht="15.75" customHeight="1">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c r="BQ369" s="80"/>
      <c r="BR369" s="80"/>
      <c r="BS369" s="80"/>
      <c r="BT369" s="80"/>
      <c r="BU369" s="80"/>
      <c r="BV369" s="80"/>
      <c r="BW369" s="80"/>
      <c r="BX369" s="80"/>
      <c r="BY369" s="80"/>
      <c r="BZ369" s="80"/>
      <c r="CA369" s="80"/>
      <c r="CB369" s="80"/>
      <c r="CC369" s="80"/>
      <c r="CD369" s="80"/>
      <c r="CE369" s="80"/>
      <c r="CF369" s="80"/>
      <c r="CG369" s="80"/>
      <c r="CH369" s="80"/>
      <c r="CI369" s="80"/>
    </row>
    <row r="370" ht="15.75" customHeight="1">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c r="BQ370" s="80"/>
      <c r="BR370" s="80"/>
      <c r="BS370" s="80"/>
      <c r="BT370" s="80"/>
      <c r="BU370" s="80"/>
      <c r="BV370" s="80"/>
      <c r="BW370" s="80"/>
      <c r="BX370" s="80"/>
      <c r="BY370" s="80"/>
      <c r="BZ370" s="80"/>
      <c r="CA370" s="80"/>
      <c r="CB370" s="80"/>
      <c r="CC370" s="80"/>
      <c r="CD370" s="80"/>
      <c r="CE370" s="80"/>
      <c r="CF370" s="80"/>
      <c r="CG370" s="80"/>
      <c r="CH370" s="80"/>
      <c r="CI370" s="80"/>
    </row>
    <row r="371" ht="15.75" customHeight="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c r="BQ371" s="80"/>
      <c r="BR371" s="80"/>
      <c r="BS371" s="80"/>
      <c r="BT371" s="80"/>
      <c r="BU371" s="80"/>
      <c r="BV371" s="80"/>
      <c r="BW371" s="80"/>
      <c r="BX371" s="80"/>
      <c r="BY371" s="80"/>
      <c r="BZ371" s="80"/>
      <c r="CA371" s="80"/>
      <c r="CB371" s="80"/>
      <c r="CC371" s="80"/>
      <c r="CD371" s="80"/>
      <c r="CE371" s="80"/>
      <c r="CF371" s="80"/>
      <c r="CG371" s="80"/>
      <c r="CH371" s="80"/>
      <c r="CI371" s="80"/>
    </row>
    <row r="372" ht="15.75" customHeight="1">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c r="BQ372" s="80"/>
      <c r="BR372" s="80"/>
      <c r="BS372" s="80"/>
      <c r="BT372" s="80"/>
      <c r="BU372" s="80"/>
      <c r="BV372" s="80"/>
      <c r="BW372" s="80"/>
      <c r="BX372" s="80"/>
      <c r="BY372" s="80"/>
      <c r="BZ372" s="80"/>
      <c r="CA372" s="80"/>
      <c r="CB372" s="80"/>
      <c r="CC372" s="80"/>
      <c r="CD372" s="80"/>
      <c r="CE372" s="80"/>
      <c r="CF372" s="80"/>
      <c r="CG372" s="80"/>
      <c r="CH372" s="80"/>
      <c r="CI372" s="80"/>
    </row>
    <row r="373" ht="15.75" customHeight="1">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c r="BQ373" s="80"/>
      <c r="BR373" s="80"/>
      <c r="BS373" s="80"/>
      <c r="BT373" s="80"/>
      <c r="BU373" s="80"/>
      <c r="BV373" s="80"/>
      <c r="BW373" s="80"/>
      <c r="BX373" s="80"/>
      <c r="BY373" s="80"/>
      <c r="BZ373" s="80"/>
      <c r="CA373" s="80"/>
      <c r="CB373" s="80"/>
      <c r="CC373" s="80"/>
      <c r="CD373" s="80"/>
      <c r="CE373" s="80"/>
      <c r="CF373" s="80"/>
      <c r="CG373" s="80"/>
      <c r="CH373" s="80"/>
      <c r="CI373" s="80"/>
    </row>
    <row r="374" ht="15.75" customHeight="1">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c r="BQ374" s="80"/>
      <c r="BR374" s="80"/>
      <c r="BS374" s="80"/>
      <c r="BT374" s="80"/>
      <c r="BU374" s="80"/>
      <c r="BV374" s="80"/>
      <c r="BW374" s="80"/>
      <c r="BX374" s="80"/>
      <c r="BY374" s="80"/>
      <c r="BZ374" s="80"/>
      <c r="CA374" s="80"/>
      <c r="CB374" s="80"/>
      <c r="CC374" s="80"/>
      <c r="CD374" s="80"/>
      <c r="CE374" s="80"/>
      <c r="CF374" s="80"/>
      <c r="CG374" s="80"/>
      <c r="CH374" s="80"/>
      <c r="CI374" s="80"/>
    </row>
    <row r="375" ht="15.75" customHeight="1">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c r="BQ375" s="80"/>
      <c r="BR375" s="80"/>
      <c r="BS375" s="80"/>
      <c r="BT375" s="80"/>
      <c r="BU375" s="80"/>
      <c r="BV375" s="80"/>
      <c r="BW375" s="80"/>
      <c r="BX375" s="80"/>
      <c r="BY375" s="80"/>
      <c r="BZ375" s="80"/>
      <c r="CA375" s="80"/>
      <c r="CB375" s="80"/>
      <c r="CC375" s="80"/>
      <c r="CD375" s="80"/>
      <c r="CE375" s="80"/>
      <c r="CF375" s="80"/>
      <c r="CG375" s="80"/>
      <c r="CH375" s="80"/>
      <c r="CI375" s="80"/>
    </row>
    <row r="376" ht="15.75" customHeight="1">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c r="BQ376" s="80"/>
      <c r="BR376" s="80"/>
      <c r="BS376" s="80"/>
      <c r="BT376" s="80"/>
      <c r="BU376" s="80"/>
      <c r="BV376" s="80"/>
      <c r="BW376" s="80"/>
      <c r="BX376" s="80"/>
      <c r="BY376" s="80"/>
      <c r="BZ376" s="80"/>
      <c r="CA376" s="80"/>
      <c r="CB376" s="80"/>
      <c r="CC376" s="80"/>
      <c r="CD376" s="80"/>
      <c r="CE376" s="80"/>
      <c r="CF376" s="80"/>
      <c r="CG376" s="80"/>
      <c r="CH376" s="80"/>
      <c r="CI376" s="80"/>
    </row>
    <row r="377" ht="15.75" customHeight="1">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c r="BQ377" s="80"/>
      <c r="BR377" s="80"/>
      <c r="BS377" s="80"/>
      <c r="BT377" s="80"/>
      <c r="BU377" s="80"/>
      <c r="BV377" s="80"/>
      <c r="BW377" s="80"/>
      <c r="BX377" s="80"/>
      <c r="BY377" s="80"/>
      <c r="BZ377" s="80"/>
      <c r="CA377" s="80"/>
      <c r="CB377" s="80"/>
      <c r="CC377" s="80"/>
      <c r="CD377" s="80"/>
      <c r="CE377" s="80"/>
      <c r="CF377" s="80"/>
      <c r="CG377" s="80"/>
      <c r="CH377" s="80"/>
      <c r="CI377" s="80"/>
    </row>
    <row r="378" ht="15.75" customHeight="1">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c r="BQ378" s="80"/>
      <c r="BR378" s="80"/>
      <c r="BS378" s="80"/>
      <c r="BT378" s="80"/>
      <c r="BU378" s="80"/>
      <c r="BV378" s="80"/>
      <c r="BW378" s="80"/>
      <c r="BX378" s="80"/>
      <c r="BY378" s="80"/>
      <c r="BZ378" s="80"/>
      <c r="CA378" s="80"/>
      <c r="CB378" s="80"/>
      <c r="CC378" s="80"/>
      <c r="CD378" s="80"/>
      <c r="CE378" s="80"/>
      <c r="CF378" s="80"/>
      <c r="CG378" s="80"/>
      <c r="CH378" s="80"/>
      <c r="CI378" s="80"/>
    </row>
    <row r="379" ht="15.75" customHeight="1">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c r="BQ379" s="80"/>
      <c r="BR379" s="80"/>
      <c r="BS379" s="80"/>
      <c r="BT379" s="80"/>
      <c r="BU379" s="80"/>
      <c r="BV379" s="80"/>
      <c r="BW379" s="80"/>
      <c r="BX379" s="80"/>
      <c r="BY379" s="80"/>
      <c r="BZ379" s="80"/>
      <c r="CA379" s="80"/>
      <c r="CB379" s="80"/>
      <c r="CC379" s="80"/>
      <c r="CD379" s="80"/>
      <c r="CE379" s="80"/>
      <c r="CF379" s="80"/>
      <c r="CG379" s="80"/>
      <c r="CH379" s="80"/>
      <c r="CI379" s="80"/>
    </row>
    <row r="380" ht="15.75" customHeight="1">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c r="CF380" s="80"/>
      <c r="CG380" s="80"/>
      <c r="CH380" s="80"/>
      <c r="CI380" s="80"/>
    </row>
    <row r="381" ht="15.75" customHeight="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c r="BQ381" s="80"/>
      <c r="BR381" s="80"/>
      <c r="BS381" s="80"/>
      <c r="BT381" s="80"/>
      <c r="BU381" s="80"/>
      <c r="BV381" s="80"/>
      <c r="BW381" s="80"/>
      <c r="BX381" s="80"/>
      <c r="BY381" s="80"/>
      <c r="BZ381" s="80"/>
      <c r="CA381" s="80"/>
      <c r="CB381" s="80"/>
      <c r="CC381" s="80"/>
      <c r="CD381" s="80"/>
      <c r="CE381" s="80"/>
      <c r="CF381" s="80"/>
      <c r="CG381" s="80"/>
      <c r="CH381" s="80"/>
      <c r="CI381" s="80"/>
    </row>
    <row r="382" ht="15.75" customHeight="1">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c r="BQ382" s="80"/>
      <c r="BR382" s="80"/>
      <c r="BS382" s="80"/>
      <c r="BT382" s="80"/>
      <c r="BU382" s="80"/>
      <c r="BV382" s="80"/>
      <c r="BW382" s="80"/>
      <c r="BX382" s="80"/>
      <c r="BY382" s="80"/>
      <c r="BZ382" s="80"/>
      <c r="CA382" s="80"/>
      <c r="CB382" s="80"/>
      <c r="CC382" s="80"/>
      <c r="CD382" s="80"/>
      <c r="CE382" s="80"/>
      <c r="CF382" s="80"/>
      <c r="CG382" s="80"/>
      <c r="CH382" s="80"/>
      <c r="CI382" s="80"/>
    </row>
    <row r="383" ht="15.75" customHeight="1">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c r="BQ383" s="80"/>
      <c r="BR383" s="80"/>
      <c r="BS383" s="80"/>
      <c r="BT383" s="80"/>
      <c r="BU383" s="80"/>
      <c r="BV383" s="80"/>
      <c r="BW383" s="80"/>
      <c r="BX383" s="80"/>
      <c r="BY383" s="80"/>
      <c r="BZ383" s="80"/>
      <c r="CA383" s="80"/>
      <c r="CB383" s="80"/>
      <c r="CC383" s="80"/>
      <c r="CD383" s="80"/>
      <c r="CE383" s="80"/>
      <c r="CF383" s="80"/>
      <c r="CG383" s="80"/>
      <c r="CH383" s="80"/>
      <c r="CI383" s="80"/>
    </row>
    <row r="384" ht="15.75" customHeight="1">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c r="BQ384" s="80"/>
      <c r="BR384" s="80"/>
      <c r="BS384" s="80"/>
      <c r="BT384" s="80"/>
      <c r="BU384" s="80"/>
      <c r="BV384" s="80"/>
      <c r="BW384" s="80"/>
      <c r="BX384" s="80"/>
      <c r="BY384" s="80"/>
      <c r="BZ384" s="80"/>
      <c r="CA384" s="80"/>
      <c r="CB384" s="80"/>
      <c r="CC384" s="80"/>
      <c r="CD384" s="80"/>
      <c r="CE384" s="80"/>
      <c r="CF384" s="80"/>
      <c r="CG384" s="80"/>
      <c r="CH384" s="80"/>
      <c r="CI384" s="80"/>
    </row>
    <row r="385" ht="15.75" customHeight="1">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c r="BQ385" s="80"/>
      <c r="BR385" s="80"/>
      <c r="BS385" s="80"/>
      <c r="BT385" s="80"/>
      <c r="BU385" s="80"/>
      <c r="BV385" s="80"/>
      <c r="BW385" s="80"/>
      <c r="BX385" s="80"/>
      <c r="BY385" s="80"/>
      <c r="BZ385" s="80"/>
      <c r="CA385" s="80"/>
      <c r="CB385" s="80"/>
      <c r="CC385" s="80"/>
      <c r="CD385" s="80"/>
      <c r="CE385" s="80"/>
      <c r="CF385" s="80"/>
      <c r="CG385" s="80"/>
      <c r="CH385" s="80"/>
      <c r="CI385" s="80"/>
    </row>
    <row r="386" ht="15.75" customHeight="1">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c r="BQ386" s="80"/>
      <c r="BR386" s="80"/>
      <c r="BS386" s="80"/>
      <c r="BT386" s="80"/>
      <c r="BU386" s="80"/>
      <c r="BV386" s="80"/>
      <c r="BW386" s="80"/>
      <c r="BX386" s="80"/>
      <c r="BY386" s="80"/>
      <c r="BZ386" s="80"/>
      <c r="CA386" s="80"/>
      <c r="CB386" s="80"/>
      <c r="CC386" s="80"/>
      <c r="CD386" s="80"/>
      <c r="CE386" s="80"/>
      <c r="CF386" s="80"/>
      <c r="CG386" s="80"/>
      <c r="CH386" s="80"/>
      <c r="CI386" s="80"/>
    </row>
    <row r="387" ht="15.75" customHeight="1">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c r="BQ387" s="80"/>
      <c r="BR387" s="80"/>
      <c r="BS387" s="80"/>
      <c r="BT387" s="80"/>
      <c r="BU387" s="80"/>
      <c r="BV387" s="80"/>
      <c r="BW387" s="80"/>
      <c r="BX387" s="80"/>
      <c r="BY387" s="80"/>
      <c r="BZ387" s="80"/>
      <c r="CA387" s="80"/>
      <c r="CB387" s="80"/>
      <c r="CC387" s="80"/>
      <c r="CD387" s="80"/>
      <c r="CE387" s="80"/>
      <c r="CF387" s="80"/>
      <c r="CG387" s="80"/>
      <c r="CH387" s="80"/>
      <c r="CI387" s="80"/>
    </row>
    <row r="388" ht="15.75" customHeight="1">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row>
    <row r="389" ht="15.75" customHeight="1">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row>
    <row r="390" ht="15.75" customHeight="1">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c r="BQ390" s="80"/>
      <c r="BR390" s="80"/>
      <c r="BS390" s="80"/>
      <c r="BT390" s="80"/>
      <c r="BU390" s="80"/>
      <c r="BV390" s="80"/>
      <c r="BW390" s="80"/>
      <c r="BX390" s="80"/>
      <c r="BY390" s="80"/>
      <c r="BZ390" s="80"/>
      <c r="CA390" s="80"/>
      <c r="CB390" s="80"/>
      <c r="CC390" s="80"/>
      <c r="CD390" s="80"/>
      <c r="CE390" s="80"/>
      <c r="CF390" s="80"/>
      <c r="CG390" s="80"/>
      <c r="CH390" s="80"/>
      <c r="CI390" s="80"/>
    </row>
    <row r="391" ht="15.75" customHeight="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c r="BQ391" s="80"/>
      <c r="BR391" s="80"/>
      <c r="BS391" s="80"/>
      <c r="BT391" s="80"/>
      <c r="BU391" s="80"/>
      <c r="BV391" s="80"/>
      <c r="BW391" s="80"/>
      <c r="BX391" s="80"/>
      <c r="BY391" s="80"/>
      <c r="BZ391" s="80"/>
      <c r="CA391" s="80"/>
      <c r="CB391" s="80"/>
      <c r="CC391" s="80"/>
      <c r="CD391" s="80"/>
      <c r="CE391" s="80"/>
      <c r="CF391" s="80"/>
      <c r="CG391" s="80"/>
      <c r="CH391" s="80"/>
      <c r="CI391" s="80"/>
    </row>
    <row r="392" ht="15.75" customHeight="1">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c r="BQ392" s="80"/>
      <c r="BR392" s="80"/>
      <c r="BS392" s="80"/>
      <c r="BT392" s="80"/>
      <c r="BU392" s="80"/>
      <c r="BV392" s="80"/>
      <c r="BW392" s="80"/>
      <c r="BX392" s="80"/>
      <c r="BY392" s="80"/>
      <c r="BZ392" s="80"/>
      <c r="CA392" s="80"/>
      <c r="CB392" s="80"/>
      <c r="CC392" s="80"/>
      <c r="CD392" s="80"/>
      <c r="CE392" s="80"/>
      <c r="CF392" s="80"/>
      <c r="CG392" s="80"/>
      <c r="CH392" s="80"/>
      <c r="CI392" s="80"/>
    </row>
    <row r="393" ht="15.75" customHeight="1">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row>
    <row r="394" ht="15.75" customHeight="1">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c r="BQ394" s="80"/>
      <c r="BR394" s="80"/>
      <c r="BS394" s="80"/>
      <c r="BT394" s="80"/>
      <c r="BU394" s="80"/>
      <c r="BV394" s="80"/>
      <c r="BW394" s="80"/>
      <c r="BX394" s="80"/>
      <c r="BY394" s="80"/>
      <c r="BZ394" s="80"/>
      <c r="CA394" s="80"/>
      <c r="CB394" s="80"/>
      <c r="CC394" s="80"/>
      <c r="CD394" s="80"/>
      <c r="CE394" s="80"/>
      <c r="CF394" s="80"/>
      <c r="CG394" s="80"/>
      <c r="CH394" s="80"/>
      <c r="CI394" s="80"/>
    </row>
    <row r="395" ht="15.75" customHeight="1">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row>
    <row r="396" ht="15.75" customHeight="1">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row>
    <row r="397" ht="15.75" customHeight="1">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row>
    <row r="398" ht="15.75" customHeight="1">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row>
    <row r="399" ht="15.75" customHeight="1">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c r="BQ399" s="80"/>
      <c r="BR399" s="80"/>
      <c r="BS399" s="80"/>
      <c r="BT399" s="80"/>
      <c r="BU399" s="80"/>
      <c r="BV399" s="80"/>
      <c r="BW399" s="80"/>
      <c r="BX399" s="80"/>
      <c r="BY399" s="80"/>
      <c r="BZ399" s="80"/>
      <c r="CA399" s="80"/>
      <c r="CB399" s="80"/>
      <c r="CC399" s="80"/>
      <c r="CD399" s="80"/>
      <c r="CE399" s="80"/>
      <c r="CF399" s="80"/>
      <c r="CG399" s="80"/>
      <c r="CH399" s="80"/>
      <c r="CI399" s="80"/>
    </row>
    <row r="400" ht="15.75" customHeight="1">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c r="BQ400" s="80"/>
      <c r="BR400" s="80"/>
      <c r="BS400" s="80"/>
      <c r="BT400" s="80"/>
      <c r="BU400" s="80"/>
      <c r="BV400" s="80"/>
      <c r="BW400" s="80"/>
      <c r="BX400" s="80"/>
      <c r="BY400" s="80"/>
      <c r="BZ400" s="80"/>
      <c r="CA400" s="80"/>
      <c r="CB400" s="80"/>
      <c r="CC400" s="80"/>
      <c r="CD400" s="80"/>
      <c r="CE400" s="80"/>
      <c r="CF400" s="80"/>
      <c r="CG400" s="80"/>
      <c r="CH400" s="80"/>
      <c r="CI400" s="80"/>
    </row>
    <row r="401" ht="15.75" customHeight="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c r="BQ401" s="80"/>
      <c r="BR401" s="80"/>
      <c r="BS401" s="80"/>
      <c r="BT401" s="80"/>
      <c r="BU401" s="80"/>
      <c r="BV401" s="80"/>
      <c r="BW401" s="80"/>
      <c r="BX401" s="80"/>
      <c r="BY401" s="80"/>
      <c r="BZ401" s="80"/>
      <c r="CA401" s="80"/>
      <c r="CB401" s="80"/>
      <c r="CC401" s="80"/>
      <c r="CD401" s="80"/>
      <c r="CE401" s="80"/>
      <c r="CF401" s="80"/>
      <c r="CG401" s="80"/>
      <c r="CH401" s="80"/>
      <c r="CI401" s="80"/>
    </row>
    <row r="402" ht="15.75" customHeight="1">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c r="BQ402" s="80"/>
      <c r="BR402" s="80"/>
      <c r="BS402" s="80"/>
      <c r="BT402" s="80"/>
      <c r="BU402" s="80"/>
      <c r="BV402" s="80"/>
      <c r="BW402" s="80"/>
      <c r="BX402" s="80"/>
      <c r="BY402" s="80"/>
      <c r="BZ402" s="80"/>
      <c r="CA402" s="80"/>
      <c r="CB402" s="80"/>
      <c r="CC402" s="80"/>
      <c r="CD402" s="80"/>
      <c r="CE402" s="80"/>
      <c r="CF402" s="80"/>
      <c r="CG402" s="80"/>
      <c r="CH402" s="80"/>
      <c r="CI402" s="80"/>
    </row>
    <row r="403" ht="15.75" customHeight="1">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c r="BQ403" s="80"/>
      <c r="BR403" s="80"/>
      <c r="BS403" s="80"/>
      <c r="BT403" s="80"/>
      <c r="BU403" s="80"/>
      <c r="BV403" s="80"/>
      <c r="BW403" s="80"/>
      <c r="BX403" s="80"/>
      <c r="BY403" s="80"/>
      <c r="BZ403" s="80"/>
      <c r="CA403" s="80"/>
      <c r="CB403" s="80"/>
      <c r="CC403" s="80"/>
      <c r="CD403" s="80"/>
      <c r="CE403" s="80"/>
      <c r="CF403" s="80"/>
      <c r="CG403" s="80"/>
      <c r="CH403" s="80"/>
      <c r="CI403" s="80"/>
    </row>
    <row r="404" ht="15.75" customHeight="1">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row>
    <row r="405" ht="15.75" customHeight="1">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row>
    <row r="406" ht="15.75" customHeight="1">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row>
    <row r="407" ht="15.75" customHeight="1">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row>
    <row r="408" ht="15.75" customHeight="1">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c r="BQ408" s="80"/>
      <c r="BR408" s="80"/>
      <c r="BS408" s="80"/>
      <c r="BT408" s="80"/>
      <c r="BU408" s="80"/>
      <c r="BV408" s="80"/>
      <c r="BW408" s="80"/>
      <c r="BX408" s="80"/>
      <c r="BY408" s="80"/>
      <c r="BZ408" s="80"/>
      <c r="CA408" s="80"/>
      <c r="CB408" s="80"/>
      <c r="CC408" s="80"/>
      <c r="CD408" s="80"/>
      <c r="CE408" s="80"/>
      <c r="CF408" s="80"/>
      <c r="CG408" s="80"/>
      <c r="CH408" s="80"/>
      <c r="CI408" s="80"/>
    </row>
    <row r="409" ht="15.75" customHeight="1">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c r="BQ409" s="80"/>
      <c r="BR409" s="80"/>
      <c r="BS409" s="80"/>
      <c r="BT409" s="80"/>
      <c r="BU409" s="80"/>
      <c r="BV409" s="80"/>
      <c r="BW409" s="80"/>
      <c r="BX409" s="80"/>
      <c r="BY409" s="80"/>
      <c r="BZ409" s="80"/>
      <c r="CA409" s="80"/>
      <c r="CB409" s="80"/>
      <c r="CC409" s="80"/>
      <c r="CD409" s="80"/>
      <c r="CE409" s="80"/>
      <c r="CF409" s="80"/>
      <c r="CG409" s="80"/>
      <c r="CH409" s="80"/>
      <c r="CI409" s="80"/>
    </row>
    <row r="410" ht="15.75" customHeight="1">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c r="BQ410" s="80"/>
      <c r="BR410" s="80"/>
      <c r="BS410" s="80"/>
      <c r="BT410" s="80"/>
      <c r="BU410" s="80"/>
      <c r="BV410" s="80"/>
      <c r="BW410" s="80"/>
      <c r="BX410" s="80"/>
      <c r="BY410" s="80"/>
      <c r="BZ410" s="80"/>
      <c r="CA410" s="80"/>
      <c r="CB410" s="80"/>
      <c r="CC410" s="80"/>
      <c r="CD410" s="80"/>
      <c r="CE410" s="80"/>
      <c r="CF410" s="80"/>
      <c r="CG410" s="80"/>
      <c r="CH410" s="80"/>
      <c r="CI410" s="80"/>
    </row>
    <row r="411" ht="15.75" customHeight="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row>
    <row r="412" ht="15.75" customHeight="1">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c r="BQ412" s="80"/>
      <c r="BR412" s="80"/>
      <c r="BS412" s="80"/>
      <c r="BT412" s="80"/>
      <c r="BU412" s="80"/>
      <c r="BV412" s="80"/>
      <c r="BW412" s="80"/>
      <c r="BX412" s="80"/>
      <c r="BY412" s="80"/>
      <c r="BZ412" s="80"/>
      <c r="CA412" s="80"/>
      <c r="CB412" s="80"/>
      <c r="CC412" s="80"/>
      <c r="CD412" s="80"/>
      <c r="CE412" s="80"/>
      <c r="CF412" s="80"/>
      <c r="CG412" s="80"/>
      <c r="CH412" s="80"/>
      <c r="CI412" s="80"/>
    </row>
    <row r="413" ht="15.75" customHeight="1">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c r="BQ413" s="80"/>
      <c r="BR413" s="80"/>
      <c r="BS413" s="80"/>
      <c r="BT413" s="80"/>
      <c r="BU413" s="80"/>
      <c r="BV413" s="80"/>
      <c r="BW413" s="80"/>
      <c r="BX413" s="80"/>
      <c r="BY413" s="80"/>
      <c r="BZ413" s="80"/>
      <c r="CA413" s="80"/>
      <c r="CB413" s="80"/>
      <c r="CC413" s="80"/>
      <c r="CD413" s="80"/>
      <c r="CE413" s="80"/>
      <c r="CF413" s="80"/>
      <c r="CG413" s="80"/>
      <c r="CH413" s="80"/>
      <c r="CI413" s="80"/>
    </row>
    <row r="414" ht="15.75" customHeight="1">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c r="BQ414" s="80"/>
      <c r="BR414" s="80"/>
      <c r="BS414" s="80"/>
      <c r="BT414" s="80"/>
      <c r="BU414" s="80"/>
      <c r="BV414" s="80"/>
      <c r="BW414" s="80"/>
      <c r="BX414" s="80"/>
      <c r="BY414" s="80"/>
      <c r="BZ414" s="80"/>
      <c r="CA414" s="80"/>
      <c r="CB414" s="80"/>
      <c r="CC414" s="80"/>
      <c r="CD414" s="80"/>
      <c r="CE414" s="80"/>
      <c r="CF414" s="80"/>
      <c r="CG414" s="80"/>
      <c r="CH414" s="80"/>
      <c r="CI414" s="80"/>
    </row>
    <row r="415" ht="15.75" customHeight="1">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row>
    <row r="416" ht="15.75" customHeight="1">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c r="BQ416" s="80"/>
      <c r="BR416" s="80"/>
      <c r="BS416" s="80"/>
      <c r="BT416" s="80"/>
      <c r="BU416" s="80"/>
      <c r="BV416" s="80"/>
      <c r="BW416" s="80"/>
      <c r="BX416" s="80"/>
      <c r="BY416" s="80"/>
      <c r="BZ416" s="80"/>
      <c r="CA416" s="80"/>
      <c r="CB416" s="80"/>
      <c r="CC416" s="80"/>
      <c r="CD416" s="80"/>
      <c r="CE416" s="80"/>
      <c r="CF416" s="80"/>
      <c r="CG416" s="80"/>
      <c r="CH416" s="80"/>
      <c r="CI416" s="80"/>
    </row>
    <row r="417" ht="15.75" customHeight="1">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row>
    <row r="418" ht="15.75" customHeight="1">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row>
    <row r="419" ht="15.75" customHeight="1">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c r="BQ419" s="80"/>
      <c r="BR419" s="80"/>
      <c r="BS419" s="80"/>
      <c r="BT419" s="80"/>
      <c r="BU419" s="80"/>
      <c r="BV419" s="80"/>
      <c r="BW419" s="80"/>
      <c r="BX419" s="80"/>
      <c r="BY419" s="80"/>
      <c r="BZ419" s="80"/>
      <c r="CA419" s="80"/>
      <c r="CB419" s="80"/>
      <c r="CC419" s="80"/>
      <c r="CD419" s="80"/>
      <c r="CE419" s="80"/>
      <c r="CF419" s="80"/>
      <c r="CG419" s="80"/>
      <c r="CH419" s="80"/>
      <c r="CI419" s="80"/>
    </row>
    <row r="420" ht="15.75" customHeight="1">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row>
    <row r="421" ht="15.75" customHeight="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row>
    <row r="422" ht="15.75" customHeight="1">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row>
    <row r="423" ht="15.75" customHeight="1">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row>
    <row r="424" ht="15.75" customHeight="1">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row>
    <row r="425" ht="15.75" customHeight="1">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c r="BQ425" s="80"/>
      <c r="BR425" s="80"/>
      <c r="BS425" s="80"/>
      <c r="BT425" s="80"/>
      <c r="BU425" s="80"/>
      <c r="BV425" s="80"/>
      <c r="BW425" s="80"/>
      <c r="BX425" s="80"/>
      <c r="BY425" s="80"/>
      <c r="BZ425" s="80"/>
      <c r="CA425" s="80"/>
      <c r="CB425" s="80"/>
      <c r="CC425" s="80"/>
      <c r="CD425" s="80"/>
      <c r="CE425" s="80"/>
      <c r="CF425" s="80"/>
      <c r="CG425" s="80"/>
      <c r="CH425" s="80"/>
      <c r="CI425" s="80"/>
    </row>
    <row r="426" ht="15.75" customHeight="1">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c r="BQ426" s="80"/>
      <c r="BR426" s="80"/>
      <c r="BS426" s="80"/>
      <c r="BT426" s="80"/>
      <c r="BU426" s="80"/>
      <c r="BV426" s="80"/>
      <c r="BW426" s="80"/>
      <c r="BX426" s="80"/>
      <c r="BY426" s="80"/>
      <c r="BZ426" s="80"/>
      <c r="CA426" s="80"/>
      <c r="CB426" s="80"/>
      <c r="CC426" s="80"/>
      <c r="CD426" s="80"/>
      <c r="CE426" s="80"/>
      <c r="CF426" s="80"/>
      <c r="CG426" s="80"/>
      <c r="CH426" s="80"/>
      <c r="CI426" s="80"/>
    </row>
    <row r="427" ht="15.75" customHeight="1">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row>
    <row r="428" ht="15.75" customHeight="1">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c r="BQ428" s="80"/>
      <c r="BR428" s="80"/>
      <c r="BS428" s="80"/>
      <c r="BT428" s="80"/>
      <c r="BU428" s="80"/>
      <c r="BV428" s="80"/>
      <c r="BW428" s="80"/>
      <c r="BX428" s="80"/>
      <c r="BY428" s="80"/>
      <c r="BZ428" s="80"/>
      <c r="CA428" s="80"/>
      <c r="CB428" s="80"/>
      <c r="CC428" s="80"/>
      <c r="CD428" s="80"/>
      <c r="CE428" s="80"/>
      <c r="CF428" s="80"/>
      <c r="CG428" s="80"/>
      <c r="CH428" s="80"/>
      <c r="CI428" s="80"/>
    </row>
    <row r="429" ht="15.75" customHeight="1">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c r="BQ429" s="80"/>
      <c r="BR429" s="80"/>
      <c r="BS429" s="80"/>
      <c r="BT429" s="80"/>
      <c r="BU429" s="80"/>
      <c r="BV429" s="80"/>
      <c r="BW429" s="80"/>
      <c r="BX429" s="80"/>
      <c r="BY429" s="80"/>
      <c r="BZ429" s="80"/>
      <c r="CA429" s="80"/>
      <c r="CB429" s="80"/>
      <c r="CC429" s="80"/>
      <c r="CD429" s="80"/>
      <c r="CE429" s="80"/>
      <c r="CF429" s="80"/>
      <c r="CG429" s="80"/>
      <c r="CH429" s="80"/>
      <c r="CI429" s="80"/>
    </row>
    <row r="430" ht="15.75" customHeight="1">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c r="BQ430" s="80"/>
      <c r="BR430" s="80"/>
      <c r="BS430" s="80"/>
      <c r="BT430" s="80"/>
      <c r="BU430" s="80"/>
      <c r="BV430" s="80"/>
      <c r="BW430" s="80"/>
      <c r="BX430" s="80"/>
      <c r="BY430" s="80"/>
      <c r="BZ430" s="80"/>
      <c r="CA430" s="80"/>
      <c r="CB430" s="80"/>
      <c r="CC430" s="80"/>
      <c r="CD430" s="80"/>
      <c r="CE430" s="80"/>
      <c r="CF430" s="80"/>
      <c r="CG430" s="80"/>
      <c r="CH430" s="80"/>
      <c r="CI430" s="80"/>
    </row>
    <row r="431" ht="15.75" customHeight="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c r="BQ431" s="80"/>
      <c r="BR431" s="80"/>
      <c r="BS431" s="80"/>
      <c r="BT431" s="80"/>
      <c r="BU431" s="80"/>
      <c r="BV431" s="80"/>
      <c r="BW431" s="80"/>
      <c r="BX431" s="80"/>
      <c r="BY431" s="80"/>
      <c r="BZ431" s="80"/>
      <c r="CA431" s="80"/>
      <c r="CB431" s="80"/>
      <c r="CC431" s="80"/>
      <c r="CD431" s="80"/>
      <c r="CE431" s="80"/>
      <c r="CF431" s="80"/>
      <c r="CG431" s="80"/>
      <c r="CH431" s="80"/>
      <c r="CI431" s="80"/>
    </row>
    <row r="432" ht="15.75" customHeight="1">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c r="BQ432" s="80"/>
      <c r="BR432" s="80"/>
      <c r="BS432" s="80"/>
      <c r="BT432" s="80"/>
      <c r="BU432" s="80"/>
      <c r="BV432" s="80"/>
      <c r="BW432" s="80"/>
      <c r="BX432" s="80"/>
      <c r="BY432" s="80"/>
      <c r="BZ432" s="80"/>
      <c r="CA432" s="80"/>
      <c r="CB432" s="80"/>
      <c r="CC432" s="80"/>
      <c r="CD432" s="80"/>
      <c r="CE432" s="80"/>
      <c r="CF432" s="80"/>
      <c r="CG432" s="80"/>
      <c r="CH432" s="80"/>
      <c r="CI432" s="80"/>
    </row>
    <row r="433" ht="15.75" customHeight="1">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c r="BQ433" s="80"/>
      <c r="BR433" s="80"/>
      <c r="BS433" s="80"/>
      <c r="BT433" s="80"/>
      <c r="BU433" s="80"/>
      <c r="BV433" s="80"/>
      <c r="BW433" s="80"/>
      <c r="BX433" s="80"/>
      <c r="BY433" s="80"/>
      <c r="BZ433" s="80"/>
      <c r="CA433" s="80"/>
      <c r="CB433" s="80"/>
      <c r="CC433" s="80"/>
      <c r="CD433" s="80"/>
      <c r="CE433" s="80"/>
      <c r="CF433" s="80"/>
      <c r="CG433" s="80"/>
      <c r="CH433" s="80"/>
      <c r="CI433" s="80"/>
    </row>
    <row r="434" ht="15.75" customHeight="1">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c r="BQ434" s="80"/>
      <c r="BR434" s="80"/>
      <c r="BS434" s="80"/>
      <c r="BT434" s="80"/>
      <c r="BU434" s="80"/>
      <c r="BV434" s="80"/>
      <c r="BW434" s="80"/>
      <c r="BX434" s="80"/>
      <c r="BY434" s="80"/>
      <c r="BZ434" s="80"/>
      <c r="CA434" s="80"/>
      <c r="CB434" s="80"/>
      <c r="CC434" s="80"/>
      <c r="CD434" s="80"/>
      <c r="CE434" s="80"/>
      <c r="CF434" s="80"/>
      <c r="CG434" s="80"/>
      <c r="CH434" s="80"/>
      <c r="CI434" s="80"/>
    </row>
    <row r="435" ht="15.75" customHeight="1">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c r="BQ435" s="80"/>
      <c r="BR435" s="80"/>
      <c r="BS435" s="80"/>
      <c r="BT435" s="80"/>
      <c r="BU435" s="80"/>
      <c r="BV435" s="80"/>
      <c r="BW435" s="80"/>
      <c r="BX435" s="80"/>
      <c r="BY435" s="80"/>
      <c r="BZ435" s="80"/>
      <c r="CA435" s="80"/>
      <c r="CB435" s="80"/>
      <c r="CC435" s="80"/>
      <c r="CD435" s="80"/>
      <c r="CE435" s="80"/>
      <c r="CF435" s="80"/>
      <c r="CG435" s="80"/>
      <c r="CH435" s="80"/>
      <c r="CI435" s="80"/>
    </row>
    <row r="436" ht="15.75" customHeight="1">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c r="BQ436" s="80"/>
      <c r="BR436" s="80"/>
      <c r="BS436" s="80"/>
      <c r="BT436" s="80"/>
      <c r="BU436" s="80"/>
      <c r="BV436" s="80"/>
      <c r="BW436" s="80"/>
      <c r="BX436" s="80"/>
      <c r="BY436" s="80"/>
      <c r="BZ436" s="80"/>
      <c r="CA436" s="80"/>
      <c r="CB436" s="80"/>
      <c r="CC436" s="80"/>
      <c r="CD436" s="80"/>
      <c r="CE436" s="80"/>
      <c r="CF436" s="80"/>
      <c r="CG436" s="80"/>
      <c r="CH436" s="80"/>
      <c r="CI436" s="80"/>
    </row>
    <row r="437" ht="15.75" customHeight="1">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row>
    <row r="438" ht="15.75" customHeight="1">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row>
    <row r="439" ht="15.75" customHeight="1">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row>
    <row r="440" ht="15.75" customHeight="1">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c r="BQ440" s="80"/>
      <c r="BR440" s="80"/>
      <c r="BS440" s="80"/>
      <c r="BT440" s="80"/>
      <c r="BU440" s="80"/>
      <c r="BV440" s="80"/>
      <c r="BW440" s="80"/>
      <c r="BX440" s="80"/>
      <c r="BY440" s="80"/>
      <c r="BZ440" s="80"/>
      <c r="CA440" s="80"/>
      <c r="CB440" s="80"/>
      <c r="CC440" s="80"/>
      <c r="CD440" s="80"/>
      <c r="CE440" s="80"/>
      <c r="CF440" s="80"/>
      <c r="CG440" s="80"/>
      <c r="CH440" s="80"/>
      <c r="CI440" s="80"/>
    </row>
    <row r="441" ht="15.75" customHeight="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c r="BQ441" s="80"/>
      <c r="BR441" s="80"/>
      <c r="BS441" s="80"/>
      <c r="BT441" s="80"/>
      <c r="BU441" s="80"/>
      <c r="BV441" s="80"/>
      <c r="BW441" s="80"/>
      <c r="BX441" s="80"/>
      <c r="BY441" s="80"/>
      <c r="BZ441" s="80"/>
      <c r="CA441" s="80"/>
      <c r="CB441" s="80"/>
      <c r="CC441" s="80"/>
      <c r="CD441" s="80"/>
      <c r="CE441" s="80"/>
      <c r="CF441" s="80"/>
      <c r="CG441" s="80"/>
      <c r="CH441" s="80"/>
      <c r="CI441" s="80"/>
    </row>
    <row r="442" ht="15.75" customHeight="1">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c r="BQ442" s="80"/>
      <c r="BR442" s="80"/>
      <c r="BS442" s="80"/>
      <c r="BT442" s="80"/>
      <c r="BU442" s="80"/>
      <c r="BV442" s="80"/>
      <c r="BW442" s="80"/>
      <c r="BX442" s="80"/>
      <c r="BY442" s="80"/>
      <c r="BZ442" s="80"/>
      <c r="CA442" s="80"/>
      <c r="CB442" s="80"/>
      <c r="CC442" s="80"/>
      <c r="CD442" s="80"/>
      <c r="CE442" s="80"/>
      <c r="CF442" s="80"/>
      <c r="CG442" s="80"/>
      <c r="CH442" s="80"/>
      <c r="CI442" s="80"/>
    </row>
    <row r="443" ht="15.75" customHeight="1">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row>
    <row r="444" ht="15.75" customHeight="1">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row>
    <row r="445" ht="15.75" customHeight="1">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c r="BQ445" s="80"/>
      <c r="BR445" s="80"/>
      <c r="BS445" s="80"/>
      <c r="BT445" s="80"/>
      <c r="BU445" s="80"/>
      <c r="BV445" s="80"/>
      <c r="BW445" s="80"/>
      <c r="BX445" s="80"/>
      <c r="BY445" s="80"/>
      <c r="BZ445" s="80"/>
      <c r="CA445" s="80"/>
      <c r="CB445" s="80"/>
      <c r="CC445" s="80"/>
      <c r="CD445" s="80"/>
      <c r="CE445" s="80"/>
      <c r="CF445" s="80"/>
      <c r="CG445" s="80"/>
      <c r="CH445" s="80"/>
      <c r="CI445" s="80"/>
    </row>
    <row r="446" ht="15.75" customHeight="1">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80"/>
      <c r="BU446" s="80"/>
      <c r="BV446" s="80"/>
      <c r="BW446" s="80"/>
      <c r="BX446" s="80"/>
      <c r="BY446" s="80"/>
      <c r="BZ446" s="80"/>
      <c r="CA446" s="80"/>
      <c r="CB446" s="80"/>
      <c r="CC446" s="80"/>
      <c r="CD446" s="80"/>
      <c r="CE446" s="80"/>
      <c r="CF446" s="80"/>
      <c r="CG446" s="80"/>
      <c r="CH446" s="80"/>
      <c r="CI446" s="80"/>
    </row>
    <row r="447" ht="15.75" customHeight="1">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row>
    <row r="448" ht="15.75" customHeight="1">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c r="BQ448" s="80"/>
      <c r="BR448" s="80"/>
      <c r="BS448" s="80"/>
      <c r="BT448" s="80"/>
      <c r="BU448" s="80"/>
      <c r="BV448" s="80"/>
      <c r="BW448" s="80"/>
      <c r="BX448" s="80"/>
      <c r="BY448" s="80"/>
      <c r="BZ448" s="80"/>
      <c r="CA448" s="80"/>
      <c r="CB448" s="80"/>
      <c r="CC448" s="80"/>
      <c r="CD448" s="80"/>
      <c r="CE448" s="80"/>
      <c r="CF448" s="80"/>
      <c r="CG448" s="80"/>
      <c r="CH448" s="80"/>
      <c r="CI448" s="80"/>
    </row>
    <row r="449" ht="15.75" customHeight="1">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80"/>
      <c r="BU449" s="80"/>
      <c r="BV449" s="80"/>
      <c r="BW449" s="80"/>
      <c r="BX449" s="80"/>
      <c r="BY449" s="80"/>
      <c r="BZ449" s="80"/>
      <c r="CA449" s="80"/>
      <c r="CB449" s="80"/>
      <c r="CC449" s="80"/>
      <c r="CD449" s="80"/>
      <c r="CE449" s="80"/>
      <c r="CF449" s="80"/>
      <c r="CG449" s="80"/>
      <c r="CH449" s="80"/>
      <c r="CI449" s="80"/>
    </row>
    <row r="450" ht="15.75" customHeight="1">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c r="BQ450" s="80"/>
      <c r="BR450" s="80"/>
      <c r="BS450" s="80"/>
      <c r="BT450" s="80"/>
      <c r="BU450" s="80"/>
      <c r="BV450" s="80"/>
      <c r="BW450" s="80"/>
      <c r="BX450" s="80"/>
      <c r="BY450" s="80"/>
      <c r="BZ450" s="80"/>
      <c r="CA450" s="80"/>
      <c r="CB450" s="80"/>
      <c r="CC450" s="80"/>
      <c r="CD450" s="80"/>
      <c r="CE450" s="80"/>
      <c r="CF450" s="80"/>
      <c r="CG450" s="80"/>
      <c r="CH450" s="80"/>
      <c r="CI450" s="80"/>
    </row>
    <row r="451" ht="15.75" customHeight="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c r="BQ451" s="80"/>
      <c r="BR451" s="80"/>
      <c r="BS451" s="80"/>
      <c r="BT451" s="80"/>
      <c r="BU451" s="80"/>
      <c r="BV451" s="80"/>
      <c r="BW451" s="80"/>
      <c r="BX451" s="80"/>
      <c r="BY451" s="80"/>
      <c r="BZ451" s="80"/>
      <c r="CA451" s="80"/>
      <c r="CB451" s="80"/>
      <c r="CC451" s="80"/>
      <c r="CD451" s="80"/>
      <c r="CE451" s="80"/>
      <c r="CF451" s="80"/>
      <c r="CG451" s="80"/>
      <c r="CH451" s="80"/>
      <c r="CI451" s="80"/>
    </row>
    <row r="452" ht="15.75" customHeight="1">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c r="BQ452" s="80"/>
      <c r="BR452" s="80"/>
      <c r="BS452" s="80"/>
      <c r="BT452" s="80"/>
      <c r="BU452" s="80"/>
      <c r="BV452" s="80"/>
      <c r="BW452" s="80"/>
      <c r="BX452" s="80"/>
      <c r="BY452" s="80"/>
      <c r="BZ452" s="80"/>
      <c r="CA452" s="80"/>
      <c r="CB452" s="80"/>
      <c r="CC452" s="80"/>
      <c r="CD452" s="80"/>
      <c r="CE452" s="80"/>
      <c r="CF452" s="80"/>
      <c r="CG452" s="80"/>
      <c r="CH452" s="80"/>
      <c r="CI452" s="80"/>
    </row>
    <row r="453" ht="15.75" customHeight="1">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c r="BQ453" s="80"/>
      <c r="BR453" s="80"/>
      <c r="BS453" s="80"/>
      <c r="BT453" s="80"/>
      <c r="BU453" s="80"/>
      <c r="BV453" s="80"/>
      <c r="BW453" s="80"/>
      <c r="BX453" s="80"/>
      <c r="BY453" s="80"/>
      <c r="BZ453" s="80"/>
      <c r="CA453" s="80"/>
      <c r="CB453" s="80"/>
      <c r="CC453" s="80"/>
      <c r="CD453" s="80"/>
      <c r="CE453" s="80"/>
      <c r="CF453" s="80"/>
      <c r="CG453" s="80"/>
      <c r="CH453" s="80"/>
      <c r="CI453" s="80"/>
    </row>
    <row r="454" ht="15.75" customHeight="1">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c r="BQ454" s="80"/>
      <c r="BR454" s="80"/>
      <c r="BS454" s="80"/>
      <c r="BT454" s="80"/>
      <c r="BU454" s="80"/>
      <c r="BV454" s="80"/>
      <c r="BW454" s="80"/>
      <c r="BX454" s="80"/>
      <c r="BY454" s="80"/>
      <c r="BZ454" s="80"/>
      <c r="CA454" s="80"/>
      <c r="CB454" s="80"/>
      <c r="CC454" s="80"/>
      <c r="CD454" s="80"/>
      <c r="CE454" s="80"/>
      <c r="CF454" s="80"/>
      <c r="CG454" s="80"/>
      <c r="CH454" s="80"/>
      <c r="CI454" s="80"/>
    </row>
    <row r="455" ht="15.75" customHeight="1">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c r="BQ455" s="80"/>
      <c r="BR455" s="80"/>
      <c r="BS455" s="80"/>
      <c r="BT455" s="80"/>
      <c r="BU455" s="80"/>
      <c r="BV455" s="80"/>
      <c r="BW455" s="80"/>
      <c r="BX455" s="80"/>
      <c r="BY455" s="80"/>
      <c r="BZ455" s="80"/>
      <c r="CA455" s="80"/>
      <c r="CB455" s="80"/>
      <c r="CC455" s="80"/>
      <c r="CD455" s="80"/>
      <c r="CE455" s="80"/>
      <c r="CF455" s="80"/>
      <c r="CG455" s="80"/>
      <c r="CH455" s="80"/>
      <c r="CI455" s="80"/>
    </row>
    <row r="456" ht="15.75" customHeight="1">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c r="BQ456" s="80"/>
      <c r="BR456" s="80"/>
      <c r="BS456" s="80"/>
      <c r="BT456" s="80"/>
      <c r="BU456" s="80"/>
      <c r="BV456" s="80"/>
      <c r="BW456" s="80"/>
      <c r="BX456" s="80"/>
      <c r="BY456" s="80"/>
      <c r="BZ456" s="80"/>
      <c r="CA456" s="80"/>
      <c r="CB456" s="80"/>
      <c r="CC456" s="80"/>
      <c r="CD456" s="80"/>
      <c r="CE456" s="80"/>
      <c r="CF456" s="80"/>
      <c r="CG456" s="80"/>
      <c r="CH456" s="80"/>
      <c r="CI456" s="80"/>
    </row>
    <row r="457" ht="15.75" customHeight="1">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row>
    <row r="458" ht="15.75" customHeight="1">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row>
    <row r="459" ht="15.75" customHeight="1">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row>
    <row r="460" ht="15.75" customHeight="1">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c r="BQ460" s="80"/>
      <c r="BR460" s="80"/>
      <c r="BS460" s="80"/>
      <c r="BT460" s="80"/>
      <c r="BU460" s="80"/>
      <c r="BV460" s="80"/>
      <c r="BW460" s="80"/>
      <c r="BX460" s="80"/>
      <c r="BY460" s="80"/>
      <c r="BZ460" s="80"/>
      <c r="CA460" s="80"/>
      <c r="CB460" s="80"/>
      <c r="CC460" s="80"/>
      <c r="CD460" s="80"/>
      <c r="CE460" s="80"/>
      <c r="CF460" s="80"/>
      <c r="CG460" s="80"/>
      <c r="CH460" s="80"/>
      <c r="CI460" s="80"/>
    </row>
    <row r="461" ht="15.75" customHeight="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c r="BQ461" s="80"/>
      <c r="BR461" s="80"/>
      <c r="BS461" s="80"/>
      <c r="BT461" s="80"/>
      <c r="BU461" s="80"/>
      <c r="BV461" s="80"/>
      <c r="BW461" s="80"/>
      <c r="BX461" s="80"/>
      <c r="BY461" s="80"/>
      <c r="BZ461" s="80"/>
      <c r="CA461" s="80"/>
      <c r="CB461" s="80"/>
      <c r="CC461" s="80"/>
      <c r="CD461" s="80"/>
      <c r="CE461" s="80"/>
      <c r="CF461" s="80"/>
      <c r="CG461" s="80"/>
      <c r="CH461" s="80"/>
      <c r="CI461" s="80"/>
    </row>
    <row r="462" ht="15.75" customHeight="1">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c r="BQ462" s="80"/>
      <c r="BR462" s="80"/>
      <c r="BS462" s="80"/>
      <c r="BT462" s="80"/>
      <c r="BU462" s="80"/>
      <c r="BV462" s="80"/>
      <c r="BW462" s="80"/>
      <c r="BX462" s="80"/>
      <c r="BY462" s="80"/>
      <c r="BZ462" s="80"/>
      <c r="CA462" s="80"/>
      <c r="CB462" s="80"/>
      <c r="CC462" s="80"/>
      <c r="CD462" s="80"/>
      <c r="CE462" s="80"/>
      <c r="CF462" s="80"/>
      <c r="CG462" s="80"/>
      <c r="CH462" s="80"/>
      <c r="CI462" s="80"/>
    </row>
    <row r="463" ht="15.75" customHeight="1">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c r="BQ463" s="80"/>
      <c r="BR463" s="80"/>
      <c r="BS463" s="80"/>
      <c r="BT463" s="80"/>
      <c r="BU463" s="80"/>
      <c r="BV463" s="80"/>
      <c r="BW463" s="80"/>
      <c r="BX463" s="80"/>
      <c r="BY463" s="80"/>
      <c r="BZ463" s="80"/>
      <c r="CA463" s="80"/>
      <c r="CB463" s="80"/>
      <c r="CC463" s="80"/>
      <c r="CD463" s="80"/>
      <c r="CE463" s="80"/>
      <c r="CF463" s="80"/>
      <c r="CG463" s="80"/>
      <c r="CH463" s="80"/>
      <c r="CI463" s="80"/>
    </row>
    <row r="464" ht="15.75" customHeight="1">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c r="BQ464" s="80"/>
      <c r="BR464" s="80"/>
      <c r="BS464" s="80"/>
      <c r="BT464" s="80"/>
      <c r="BU464" s="80"/>
      <c r="BV464" s="80"/>
      <c r="BW464" s="80"/>
      <c r="BX464" s="80"/>
      <c r="BY464" s="80"/>
      <c r="BZ464" s="80"/>
      <c r="CA464" s="80"/>
      <c r="CB464" s="80"/>
      <c r="CC464" s="80"/>
      <c r="CD464" s="80"/>
      <c r="CE464" s="80"/>
      <c r="CF464" s="80"/>
      <c r="CG464" s="80"/>
      <c r="CH464" s="80"/>
      <c r="CI464" s="80"/>
    </row>
    <row r="465" ht="15.75" customHeight="1">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c r="BQ465" s="80"/>
      <c r="BR465" s="80"/>
      <c r="BS465" s="80"/>
      <c r="BT465" s="80"/>
      <c r="BU465" s="80"/>
      <c r="BV465" s="80"/>
      <c r="BW465" s="80"/>
      <c r="BX465" s="80"/>
      <c r="BY465" s="80"/>
      <c r="BZ465" s="80"/>
      <c r="CA465" s="80"/>
      <c r="CB465" s="80"/>
      <c r="CC465" s="80"/>
      <c r="CD465" s="80"/>
      <c r="CE465" s="80"/>
      <c r="CF465" s="80"/>
      <c r="CG465" s="80"/>
      <c r="CH465" s="80"/>
      <c r="CI465" s="80"/>
    </row>
    <row r="466" ht="15.75" customHeight="1">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c r="BQ466" s="80"/>
      <c r="BR466" s="80"/>
      <c r="BS466" s="80"/>
      <c r="BT466" s="80"/>
      <c r="BU466" s="80"/>
      <c r="BV466" s="80"/>
      <c r="BW466" s="80"/>
      <c r="BX466" s="80"/>
      <c r="BY466" s="80"/>
      <c r="BZ466" s="80"/>
      <c r="CA466" s="80"/>
      <c r="CB466" s="80"/>
      <c r="CC466" s="80"/>
      <c r="CD466" s="80"/>
      <c r="CE466" s="80"/>
      <c r="CF466" s="80"/>
      <c r="CG466" s="80"/>
      <c r="CH466" s="80"/>
      <c r="CI466" s="80"/>
    </row>
    <row r="467" ht="15.75" customHeight="1">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c r="BQ467" s="80"/>
      <c r="BR467" s="80"/>
      <c r="BS467" s="80"/>
      <c r="BT467" s="80"/>
      <c r="BU467" s="80"/>
      <c r="BV467" s="80"/>
      <c r="BW467" s="80"/>
      <c r="BX467" s="80"/>
      <c r="BY467" s="80"/>
      <c r="BZ467" s="80"/>
      <c r="CA467" s="80"/>
      <c r="CB467" s="80"/>
      <c r="CC467" s="80"/>
      <c r="CD467" s="80"/>
      <c r="CE467" s="80"/>
      <c r="CF467" s="80"/>
      <c r="CG467" s="80"/>
      <c r="CH467" s="80"/>
      <c r="CI467" s="80"/>
    </row>
    <row r="468" ht="15.75" customHeight="1">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c r="BQ468" s="80"/>
      <c r="BR468" s="80"/>
      <c r="BS468" s="80"/>
      <c r="BT468" s="80"/>
      <c r="BU468" s="80"/>
      <c r="BV468" s="80"/>
      <c r="BW468" s="80"/>
      <c r="BX468" s="80"/>
      <c r="BY468" s="80"/>
      <c r="BZ468" s="80"/>
      <c r="CA468" s="80"/>
      <c r="CB468" s="80"/>
      <c r="CC468" s="80"/>
      <c r="CD468" s="80"/>
      <c r="CE468" s="80"/>
      <c r="CF468" s="80"/>
      <c r="CG468" s="80"/>
      <c r="CH468" s="80"/>
      <c r="CI468" s="80"/>
    </row>
    <row r="469" ht="15.75" customHeight="1">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c r="BQ469" s="80"/>
      <c r="BR469" s="80"/>
      <c r="BS469" s="80"/>
      <c r="BT469" s="80"/>
      <c r="BU469" s="80"/>
      <c r="BV469" s="80"/>
      <c r="BW469" s="80"/>
      <c r="BX469" s="80"/>
      <c r="BY469" s="80"/>
      <c r="BZ469" s="80"/>
      <c r="CA469" s="80"/>
      <c r="CB469" s="80"/>
      <c r="CC469" s="80"/>
      <c r="CD469" s="80"/>
      <c r="CE469" s="80"/>
      <c r="CF469" s="80"/>
      <c r="CG469" s="80"/>
      <c r="CH469" s="80"/>
      <c r="CI469" s="80"/>
    </row>
    <row r="470" ht="15.75" customHeight="1">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c r="BQ470" s="80"/>
      <c r="BR470" s="80"/>
      <c r="BS470" s="80"/>
      <c r="BT470" s="80"/>
      <c r="BU470" s="80"/>
      <c r="BV470" s="80"/>
      <c r="BW470" s="80"/>
      <c r="BX470" s="80"/>
      <c r="BY470" s="80"/>
      <c r="BZ470" s="80"/>
      <c r="CA470" s="80"/>
      <c r="CB470" s="80"/>
      <c r="CC470" s="80"/>
      <c r="CD470" s="80"/>
      <c r="CE470" s="80"/>
      <c r="CF470" s="80"/>
      <c r="CG470" s="80"/>
      <c r="CH470" s="80"/>
      <c r="CI470" s="80"/>
    </row>
    <row r="471" ht="15.75" customHeight="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c r="BQ471" s="80"/>
      <c r="BR471" s="80"/>
      <c r="BS471" s="80"/>
      <c r="BT471" s="80"/>
      <c r="BU471" s="80"/>
      <c r="BV471" s="80"/>
      <c r="BW471" s="80"/>
      <c r="BX471" s="80"/>
      <c r="BY471" s="80"/>
      <c r="BZ471" s="80"/>
      <c r="CA471" s="80"/>
      <c r="CB471" s="80"/>
      <c r="CC471" s="80"/>
      <c r="CD471" s="80"/>
      <c r="CE471" s="80"/>
      <c r="CF471" s="80"/>
      <c r="CG471" s="80"/>
      <c r="CH471" s="80"/>
      <c r="CI471" s="80"/>
    </row>
    <row r="472" ht="15.75" customHeight="1">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c r="BQ472" s="80"/>
      <c r="BR472" s="80"/>
      <c r="BS472" s="80"/>
      <c r="BT472" s="80"/>
      <c r="BU472" s="80"/>
      <c r="BV472" s="80"/>
      <c r="BW472" s="80"/>
      <c r="BX472" s="80"/>
      <c r="BY472" s="80"/>
      <c r="BZ472" s="80"/>
      <c r="CA472" s="80"/>
      <c r="CB472" s="80"/>
      <c r="CC472" s="80"/>
      <c r="CD472" s="80"/>
      <c r="CE472" s="80"/>
      <c r="CF472" s="80"/>
      <c r="CG472" s="80"/>
      <c r="CH472" s="80"/>
      <c r="CI472" s="80"/>
    </row>
    <row r="473" ht="15.75" customHeight="1">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c r="BQ473" s="80"/>
      <c r="BR473" s="80"/>
      <c r="BS473" s="80"/>
      <c r="BT473" s="80"/>
      <c r="BU473" s="80"/>
      <c r="BV473" s="80"/>
      <c r="BW473" s="80"/>
      <c r="BX473" s="80"/>
      <c r="BY473" s="80"/>
      <c r="BZ473" s="80"/>
      <c r="CA473" s="80"/>
      <c r="CB473" s="80"/>
      <c r="CC473" s="80"/>
      <c r="CD473" s="80"/>
      <c r="CE473" s="80"/>
      <c r="CF473" s="80"/>
      <c r="CG473" s="80"/>
      <c r="CH473" s="80"/>
      <c r="CI473" s="80"/>
    </row>
    <row r="474" ht="15.75" customHeight="1">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c r="BQ474" s="80"/>
      <c r="BR474" s="80"/>
      <c r="BS474" s="80"/>
      <c r="BT474" s="80"/>
      <c r="BU474" s="80"/>
      <c r="BV474" s="80"/>
      <c r="BW474" s="80"/>
      <c r="BX474" s="80"/>
      <c r="BY474" s="80"/>
      <c r="BZ474" s="80"/>
      <c r="CA474" s="80"/>
      <c r="CB474" s="80"/>
      <c r="CC474" s="80"/>
      <c r="CD474" s="80"/>
      <c r="CE474" s="80"/>
      <c r="CF474" s="80"/>
      <c r="CG474" s="80"/>
      <c r="CH474" s="80"/>
      <c r="CI474" s="80"/>
    </row>
    <row r="475" ht="15.75" customHeight="1">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c r="BQ475" s="80"/>
      <c r="BR475" s="80"/>
      <c r="BS475" s="80"/>
      <c r="BT475" s="80"/>
      <c r="BU475" s="80"/>
      <c r="BV475" s="80"/>
      <c r="BW475" s="80"/>
      <c r="BX475" s="80"/>
      <c r="BY475" s="80"/>
      <c r="BZ475" s="80"/>
      <c r="CA475" s="80"/>
      <c r="CB475" s="80"/>
      <c r="CC475" s="80"/>
      <c r="CD475" s="80"/>
      <c r="CE475" s="80"/>
      <c r="CF475" s="80"/>
      <c r="CG475" s="80"/>
      <c r="CH475" s="80"/>
      <c r="CI475" s="80"/>
    </row>
    <row r="476" ht="15.75" customHeight="1">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c r="BQ476" s="80"/>
      <c r="BR476" s="80"/>
      <c r="BS476" s="80"/>
      <c r="BT476" s="80"/>
      <c r="BU476" s="80"/>
      <c r="BV476" s="80"/>
      <c r="BW476" s="80"/>
      <c r="BX476" s="80"/>
      <c r="BY476" s="80"/>
      <c r="BZ476" s="80"/>
      <c r="CA476" s="80"/>
      <c r="CB476" s="80"/>
      <c r="CC476" s="80"/>
      <c r="CD476" s="80"/>
      <c r="CE476" s="80"/>
      <c r="CF476" s="80"/>
      <c r="CG476" s="80"/>
      <c r="CH476" s="80"/>
      <c r="CI476" s="80"/>
    </row>
    <row r="477" ht="15.75" customHeight="1">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row>
    <row r="478" ht="15.75" customHeight="1">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row>
    <row r="479" ht="15.75" customHeight="1">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row>
    <row r="480" ht="15.75" customHeight="1">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row>
    <row r="481" ht="15.75" customHeight="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c r="BQ481" s="80"/>
      <c r="BR481" s="80"/>
      <c r="BS481" s="80"/>
      <c r="BT481" s="80"/>
      <c r="BU481" s="80"/>
      <c r="BV481" s="80"/>
      <c r="BW481" s="80"/>
      <c r="BX481" s="80"/>
      <c r="BY481" s="80"/>
      <c r="BZ481" s="80"/>
      <c r="CA481" s="80"/>
      <c r="CB481" s="80"/>
      <c r="CC481" s="80"/>
      <c r="CD481" s="80"/>
      <c r="CE481" s="80"/>
      <c r="CF481" s="80"/>
      <c r="CG481" s="80"/>
      <c r="CH481" s="80"/>
      <c r="CI481" s="80"/>
    </row>
    <row r="482" ht="15.75" customHeight="1">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c r="BQ482" s="80"/>
      <c r="BR482" s="80"/>
      <c r="BS482" s="80"/>
      <c r="BT482" s="80"/>
      <c r="BU482" s="80"/>
      <c r="BV482" s="80"/>
      <c r="BW482" s="80"/>
      <c r="BX482" s="80"/>
      <c r="BY482" s="80"/>
      <c r="BZ482" s="80"/>
      <c r="CA482" s="80"/>
      <c r="CB482" s="80"/>
      <c r="CC482" s="80"/>
      <c r="CD482" s="80"/>
      <c r="CE482" s="80"/>
      <c r="CF482" s="80"/>
      <c r="CG482" s="80"/>
      <c r="CH482" s="80"/>
      <c r="CI482" s="80"/>
    </row>
    <row r="483" ht="15.75" customHeight="1">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c r="BQ483" s="80"/>
      <c r="BR483" s="80"/>
      <c r="BS483" s="80"/>
      <c r="BT483" s="80"/>
      <c r="BU483" s="80"/>
      <c r="BV483" s="80"/>
      <c r="BW483" s="80"/>
      <c r="BX483" s="80"/>
      <c r="BY483" s="80"/>
      <c r="BZ483" s="80"/>
      <c r="CA483" s="80"/>
      <c r="CB483" s="80"/>
      <c r="CC483" s="80"/>
      <c r="CD483" s="80"/>
      <c r="CE483" s="80"/>
      <c r="CF483" s="80"/>
      <c r="CG483" s="80"/>
      <c r="CH483" s="80"/>
      <c r="CI483" s="80"/>
    </row>
    <row r="484" ht="15.75" customHeight="1">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row>
    <row r="485" ht="15.75" customHeight="1">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row>
    <row r="486" ht="15.75" customHeight="1">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c r="BQ486" s="80"/>
      <c r="BR486" s="80"/>
      <c r="BS486" s="80"/>
      <c r="BT486" s="80"/>
      <c r="BU486" s="80"/>
      <c r="BV486" s="80"/>
      <c r="BW486" s="80"/>
      <c r="BX486" s="80"/>
      <c r="BY486" s="80"/>
      <c r="BZ486" s="80"/>
      <c r="CA486" s="80"/>
      <c r="CB486" s="80"/>
      <c r="CC486" s="80"/>
      <c r="CD486" s="80"/>
      <c r="CE486" s="80"/>
      <c r="CF486" s="80"/>
      <c r="CG486" s="80"/>
      <c r="CH486" s="80"/>
      <c r="CI486" s="80"/>
    </row>
    <row r="487" ht="15.75" customHeight="1">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c r="BQ487" s="80"/>
      <c r="BR487" s="80"/>
      <c r="BS487" s="80"/>
      <c r="BT487" s="80"/>
      <c r="BU487" s="80"/>
      <c r="BV487" s="80"/>
      <c r="BW487" s="80"/>
      <c r="BX487" s="80"/>
      <c r="BY487" s="80"/>
      <c r="BZ487" s="80"/>
      <c r="CA487" s="80"/>
      <c r="CB487" s="80"/>
      <c r="CC487" s="80"/>
      <c r="CD487" s="80"/>
      <c r="CE487" s="80"/>
      <c r="CF487" s="80"/>
      <c r="CG487" s="80"/>
      <c r="CH487" s="80"/>
      <c r="CI487" s="80"/>
    </row>
    <row r="488" ht="15.75" customHeight="1">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c r="BQ488" s="80"/>
      <c r="BR488" s="80"/>
      <c r="BS488" s="80"/>
      <c r="BT488" s="80"/>
      <c r="BU488" s="80"/>
      <c r="BV488" s="80"/>
      <c r="BW488" s="80"/>
      <c r="BX488" s="80"/>
      <c r="BY488" s="80"/>
      <c r="BZ488" s="80"/>
      <c r="CA488" s="80"/>
      <c r="CB488" s="80"/>
      <c r="CC488" s="80"/>
      <c r="CD488" s="80"/>
      <c r="CE488" s="80"/>
      <c r="CF488" s="80"/>
      <c r="CG488" s="80"/>
      <c r="CH488" s="80"/>
      <c r="CI488" s="80"/>
    </row>
    <row r="489" ht="15.75" customHeight="1">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80"/>
      <c r="BU489" s="80"/>
      <c r="BV489" s="80"/>
      <c r="BW489" s="80"/>
      <c r="BX489" s="80"/>
      <c r="BY489" s="80"/>
      <c r="BZ489" s="80"/>
      <c r="CA489" s="80"/>
      <c r="CB489" s="80"/>
      <c r="CC489" s="80"/>
      <c r="CD489" s="80"/>
      <c r="CE489" s="80"/>
      <c r="CF489" s="80"/>
      <c r="CG489" s="80"/>
      <c r="CH489" s="80"/>
      <c r="CI489" s="80"/>
    </row>
    <row r="490" ht="15.75" customHeight="1">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c r="BQ490" s="80"/>
      <c r="BR490" s="80"/>
      <c r="BS490" s="80"/>
      <c r="BT490" s="80"/>
      <c r="BU490" s="80"/>
      <c r="BV490" s="80"/>
      <c r="BW490" s="80"/>
      <c r="BX490" s="80"/>
      <c r="BY490" s="80"/>
      <c r="BZ490" s="80"/>
      <c r="CA490" s="80"/>
      <c r="CB490" s="80"/>
      <c r="CC490" s="80"/>
      <c r="CD490" s="80"/>
      <c r="CE490" s="80"/>
      <c r="CF490" s="80"/>
      <c r="CG490" s="80"/>
      <c r="CH490" s="80"/>
      <c r="CI490" s="80"/>
    </row>
    <row r="491" ht="15.75" customHeight="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80"/>
      <c r="BU491" s="80"/>
      <c r="BV491" s="80"/>
      <c r="BW491" s="80"/>
      <c r="BX491" s="80"/>
      <c r="BY491" s="80"/>
      <c r="BZ491" s="80"/>
      <c r="CA491" s="80"/>
      <c r="CB491" s="80"/>
      <c r="CC491" s="80"/>
      <c r="CD491" s="80"/>
      <c r="CE491" s="80"/>
      <c r="CF491" s="80"/>
      <c r="CG491" s="80"/>
      <c r="CH491" s="80"/>
      <c r="CI491" s="80"/>
    </row>
    <row r="492" ht="15.75" customHeight="1">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c r="BQ492" s="80"/>
      <c r="BR492" s="80"/>
      <c r="BS492" s="80"/>
      <c r="BT492" s="80"/>
      <c r="BU492" s="80"/>
      <c r="BV492" s="80"/>
      <c r="BW492" s="80"/>
      <c r="BX492" s="80"/>
      <c r="BY492" s="80"/>
      <c r="BZ492" s="80"/>
      <c r="CA492" s="80"/>
      <c r="CB492" s="80"/>
      <c r="CC492" s="80"/>
      <c r="CD492" s="80"/>
      <c r="CE492" s="80"/>
      <c r="CF492" s="80"/>
      <c r="CG492" s="80"/>
      <c r="CH492" s="80"/>
      <c r="CI492" s="80"/>
    </row>
    <row r="493" ht="15.75" customHeight="1">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80"/>
      <c r="BU493" s="80"/>
      <c r="BV493" s="80"/>
      <c r="BW493" s="80"/>
      <c r="BX493" s="80"/>
      <c r="BY493" s="80"/>
      <c r="BZ493" s="80"/>
      <c r="CA493" s="80"/>
      <c r="CB493" s="80"/>
      <c r="CC493" s="80"/>
      <c r="CD493" s="80"/>
      <c r="CE493" s="80"/>
      <c r="CF493" s="80"/>
      <c r="CG493" s="80"/>
      <c r="CH493" s="80"/>
      <c r="CI493" s="80"/>
    </row>
    <row r="494" ht="15.75" customHeight="1">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row>
    <row r="495" ht="15.75" customHeight="1">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c r="BQ495" s="80"/>
      <c r="BR495" s="80"/>
      <c r="BS495" s="80"/>
      <c r="BT495" s="80"/>
      <c r="BU495" s="80"/>
      <c r="BV495" s="80"/>
      <c r="BW495" s="80"/>
      <c r="BX495" s="80"/>
      <c r="BY495" s="80"/>
      <c r="BZ495" s="80"/>
      <c r="CA495" s="80"/>
      <c r="CB495" s="80"/>
      <c r="CC495" s="80"/>
      <c r="CD495" s="80"/>
      <c r="CE495" s="80"/>
      <c r="CF495" s="80"/>
      <c r="CG495" s="80"/>
      <c r="CH495" s="80"/>
      <c r="CI495" s="80"/>
    </row>
    <row r="496" ht="15.75" customHeight="1">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c r="BQ496" s="80"/>
      <c r="BR496" s="80"/>
      <c r="BS496" s="80"/>
      <c r="BT496" s="80"/>
      <c r="BU496" s="80"/>
      <c r="BV496" s="80"/>
      <c r="BW496" s="80"/>
      <c r="BX496" s="80"/>
      <c r="BY496" s="80"/>
      <c r="BZ496" s="80"/>
      <c r="CA496" s="80"/>
      <c r="CB496" s="80"/>
      <c r="CC496" s="80"/>
      <c r="CD496" s="80"/>
      <c r="CE496" s="80"/>
      <c r="CF496" s="80"/>
      <c r="CG496" s="80"/>
      <c r="CH496" s="80"/>
      <c r="CI496" s="80"/>
    </row>
    <row r="497" ht="15.75" customHeight="1">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c r="BQ497" s="80"/>
      <c r="BR497" s="80"/>
      <c r="BS497" s="80"/>
      <c r="BT497" s="80"/>
      <c r="BU497" s="80"/>
      <c r="BV497" s="80"/>
      <c r="BW497" s="80"/>
      <c r="BX497" s="80"/>
      <c r="BY497" s="80"/>
      <c r="BZ497" s="80"/>
      <c r="CA497" s="80"/>
      <c r="CB497" s="80"/>
      <c r="CC497" s="80"/>
      <c r="CD497" s="80"/>
      <c r="CE497" s="80"/>
      <c r="CF497" s="80"/>
      <c r="CG497" s="80"/>
      <c r="CH497" s="80"/>
      <c r="CI497" s="80"/>
    </row>
    <row r="498" ht="15.75" customHeight="1">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c r="BQ498" s="80"/>
      <c r="BR498" s="80"/>
      <c r="BS498" s="80"/>
      <c r="BT498" s="80"/>
      <c r="BU498" s="80"/>
      <c r="BV498" s="80"/>
      <c r="BW498" s="80"/>
      <c r="BX498" s="80"/>
      <c r="BY498" s="80"/>
      <c r="BZ498" s="80"/>
      <c r="CA498" s="80"/>
      <c r="CB498" s="80"/>
      <c r="CC498" s="80"/>
      <c r="CD498" s="80"/>
      <c r="CE498" s="80"/>
      <c r="CF498" s="80"/>
      <c r="CG498" s="80"/>
      <c r="CH498" s="80"/>
      <c r="CI498" s="80"/>
    </row>
    <row r="499" ht="15.75" customHeight="1">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c r="BQ499" s="80"/>
      <c r="BR499" s="80"/>
      <c r="BS499" s="80"/>
      <c r="BT499" s="80"/>
      <c r="BU499" s="80"/>
      <c r="BV499" s="80"/>
      <c r="BW499" s="80"/>
      <c r="BX499" s="80"/>
      <c r="BY499" s="80"/>
      <c r="BZ499" s="80"/>
      <c r="CA499" s="80"/>
      <c r="CB499" s="80"/>
      <c r="CC499" s="80"/>
      <c r="CD499" s="80"/>
      <c r="CE499" s="80"/>
      <c r="CF499" s="80"/>
      <c r="CG499" s="80"/>
      <c r="CH499" s="80"/>
      <c r="CI499" s="80"/>
    </row>
    <row r="500" ht="15.75" customHeight="1">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c r="BQ500" s="80"/>
      <c r="BR500" s="80"/>
      <c r="BS500" s="80"/>
      <c r="BT500" s="80"/>
      <c r="BU500" s="80"/>
      <c r="BV500" s="80"/>
      <c r="BW500" s="80"/>
      <c r="BX500" s="80"/>
      <c r="BY500" s="80"/>
      <c r="BZ500" s="80"/>
      <c r="CA500" s="80"/>
      <c r="CB500" s="80"/>
      <c r="CC500" s="80"/>
      <c r="CD500" s="80"/>
      <c r="CE500" s="80"/>
      <c r="CF500" s="80"/>
      <c r="CG500" s="80"/>
      <c r="CH500" s="80"/>
      <c r="CI500" s="80"/>
    </row>
    <row r="501" ht="15.75" customHeight="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row>
    <row r="502" ht="15.75" customHeight="1">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c r="BQ502" s="80"/>
      <c r="BR502" s="80"/>
      <c r="BS502" s="80"/>
      <c r="BT502" s="80"/>
      <c r="BU502" s="80"/>
      <c r="BV502" s="80"/>
      <c r="BW502" s="80"/>
      <c r="BX502" s="80"/>
      <c r="BY502" s="80"/>
      <c r="BZ502" s="80"/>
      <c r="CA502" s="80"/>
      <c r="CB502" s="80"/>
      <c r="CC502" s="80"/>
      <c r="CD502" s="80"/>
      <c r="CE502" s="80"/>
      <c r="CF502" s="80"/>
      <c r="CG502" s="80"/>
      <c r="CH502" s="80"/>
      <c r="CI502" s="80"/>
    </row>
    <row r="503" ht="15.75" customHeight="1">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c r="BQ503" s="80"/>
      <c r="BR503" s="80"/>
      <c r="BS503" s="80"/>
      <c r="BT503" s="80"/>
      <c r="BU503" s="80"/>
      <c r="BV503" s="80"/>
      <c r="BW503" s="80"/>
      <c r="BX503" s="80"/>
      <c r="BY503" s="80"/>
      <c r="BZ503" s="80"/>
      <c r="CA503" s="80"/>
      <c r="CB503" s="80"/>
      <c r="CC503" s="80"/>
      <c r="CD503" s="80"/>
      <c r="CE503" s="80"/>
      <c r="CF503" s="80"/>
      <c r="CG503" s="80"/>
      <c r="CH503" s="80"/>
      <c r="CI503" s="80"/>
    </row>
    <row r="504" ht="15.75" customHeight="1">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c r="BQ504" s="80"/>
      <c r="BR504" s="80"/>
      <c r="BS504" s="80"/>
      <c r="BT504" s="80"/>
      <c r="BU504" s="80"/>
      <c r="BV504" s="80"/>
      <c r="BW504" s="80"/>
      <c r="BX504" s="80"/>
      <c r="BY504" s="80"/>
      <c r="BZ504" s="80"/>
      <c r="CA504" s="80"/>
      <c r="CB504" s="80"/>
      <c r="CC504" s="80"/>
      <c r="CD504" s="80"/>
      <c r="CE504" s="80"/>
      <c r="CF504" s="80"/>
      <c r="CG504" s="80"/>
      <c r="CH504" s="80"/>
      <c r="CI504" s="80"/>
    </row>
    <row r="505" ht="15.75" customHeight="1">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c r="BQ505" s="80"/>
      <c r="BR505" s="80"/>
      <c r="BS505" s="80"/>
      <c r="BT505" s="80"/>
      <c r="BU505" s="80"/>
      <c r="BV505" s="80"/>
      <c r="BW505" s="80"/>
      <c r="BX505" s="80"/>
      <c r="BY505" s="80"/>
      <c r="BZ505" s="80"/>
      <c r="CA505" s="80"/>
      <c r="CB505" s="80"/>
      <c r="CC505" s="80"/>
      <c r="CD505" s="80"/>
      <c r="CE505" s="80"/>
      <c r="CF505" s="80"/>
      <c r="CG505" s="80"/>
      <c r="CH505" s="80"/>
      <c r="CI505" s="80"/>
    </row>
    <row r="506" ht="15.75" customHeight="1">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c r="BQ506" s="80"/>
      <c r="BR506" s="80"/>
      <c r="BS506" s="80"/>
      <c r="BT506" s="80"/>
      <c r="BU506" s="80"/>
      <c r="BV506" s="80"/>
      <c r="BW506" s="80"/>
      <c r="BX506" s="80"/>
      <c r="BY506" s="80"/>
      <c r="BZ506" s="80"/>
      <c r="CA506" s="80"/>
      <c r="CB506" s="80"/>
      <c r="CC506" s="80"/>
      <c r="CD506" s="80"/>
      <c r="CE506" s="80"/>
      <c r="CF506" s="80"/>
      <c r="CG506" s="80"/>
      <c r="CH506" s="80"/>
      <c r="CI506" s="80"/>
    </row>
    <row r="507" ht="15.75" customHeight="1">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c r="BQ507" s="80"/>
      <c r="BR507" s="80"/>
      <c r="BS507" s="80"/>
      <c r="BT507" s="80"/>
      <c r="BU507" s="80"/>
      <c r="BV507" s="80"/>
      <c r="BW507" s="80"/>
      <c r="BX507" s="80"/>
      <c r="BY507" s="80"/>
      <c r="BZ507" s="80"/>
      <c r="CA507" s="80"/>
      <c r="CB507" s="80"/>
      <c r="CC507" s="80"/>
      <c r="CD507" s="80"/>
      <c r="CE507" s="80"/>
      <c r="CF507" s="80"/>
      <c r="CG507" s="80"/>
      <c r="CH507" s="80"/>
      <c r="CI507" s="80"/>
    </row>
    <row r="508" ht="15.75" customHeight="1">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c r="BQ508" s="80"/>
      <c r="BR508" s="80"/>
      <c r="BS508" s="80"/>
      <c r="BT508" s="80"/>
      <c r="BU508" s="80"/>
      <c r="BV508" s="80"/>
      <c r="BW508" s="80"/>
      <c r="BX508" s="80"/>
      <c r="BY508" s="80"/>
      <c r="BZ508" s="80"/>
      <c r="CA508" s="80"/>
      <c r="CB508" s="80"/>
      <c r="CC508" s="80"/>
      <c r="CD508" s="80"/>
      <c r="CE508" s="80"/>
      <c r="CF508" s="80"/>
      <c r="CG508" s="80"/>
      <c r="CH508" s="80"/>
      <c r="CI508" s="80"/>
    </row>
    <row r="509" ht="15.75" customHeight="1">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c r="BQ509" s="80"/>
      <c r="BR509" s="80"/>
      <c r="BS509" s="80"/>
      <c r="BT509" s="80"/>
      <c r="BU509" s="80"/>
      <c r="BV509" s="80"/>
      <c r="BW509" s="80"/>
      <c r="BX509" s="80"/>
      <c r="BY509" s="80"/>
      <c r="BZ509" s="80"/>
      <c r="CA509" s="80"/>
      <c r="CB509" s="80"/>
      <c r="CC509" s="80"/>
      <c r="CD509" s="80"/>
      <c r="CE509" s="80"/>
      <c r="CF509" s="80"/>
      <c r="CG509" s="80"/>
      <c r="CH509" s="80"/>
      <c r="CI509" s="80"/>
    </row>
    <row r="510" ht="15.75" customHeight="1">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c r="BQ510" s="80"/>
      <c r="BR510" s="80"/>
      <c r="BS510" s="80"/>
      <c r="BT510" s="80"/>
      <c r="BU510" s="80"/>
      <c r="BV510" s="80"/>
      <c r="BW510" s="80"/>
      <c r="BX510" s="80"/>
      <c r="BY510" s="80"/>
      <c r="BZ510" s="80"/>
      <c r="CA510" s="80"/>
      <c r="CB510" s="80"/>
      <c r="CC510" s="80"/>
      <c r="CD510" s="80"/>
      <c r="CE510" s="80"/>
      <c r="CF510" s="80"/>
      <c r="CG510" s="80"/>
      <c r="CH510" s="80"/>
      <c r="CI510" s="80"/>
    </row>
    <row r="511" ht="15.75" customHeight="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c r="BQ511" s="80"/>
      <c r="BR511" s="80"/>
      <c r="BS511" s="80"/>
      <c r="BT511" s="80"/>
      <c r="BU511" s="80"/>
      <c r="BV511" s="80"/>
      <c r="BW511" s="80"/>
      <c r="BX511" s="80"/>
      <c r="BY511" s="80"/>
      <c r="BZ511" s="80"/>
      <c r="CA511" s="80"/>
      <c r="CB511" s="80"/>
      <c r="CC511" s="80"/>
      <c r="CD511" s="80"/>
      <c r="CE511" s="80"/>
      <c r="CF511" s="80"/>
      <c r="CG511" s="80"/>
      <c r="CH511" s="80"/>
      <c r="CI511" s="80"/>
    </row>
    <row r="512" ht="15.75" customHeight="1">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c r="BQ512" s="80"/>
      <c r="BR512" s="80"/>
      <c r="BS512" s="80"/>
      <c r="BT512" s="80"/>
      <c r="BU512" s="80"/>
      <c r="BV512" s="80"/>
      <c r="BW512" s="80"/>
      <c r="BX512" s="80"/>
      <c r="BY512" s="80"/>
      <c r="BZ512" s="80"/>
      <c r="CA512" s="80"/>
      <c r="CB512" s="80"/>
      <c r="CC512" s="80"/>
      <c r="CD512" s="80"/>
      <c r="CE512" s="80"/>
      <c r="CF512" s="80"/>
      <c r="CG512" s="80"/>
      <c r="CH512" s="80"/>
      <c r="CI512" s="80"/>
    </row>
    <row r="513" ht="15.75" customHeight="1">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c r="BQ513" s="80"/>
      <c r="BR513" s="80"/>
      <c r="BS513" s="80"/>
      <c r="BT513" s="80"/>
      <c r="BU513" s="80"/>
      <c r="BV513" s="80"/>
      <c r="BW513" s="80"/>
      <c r="BX513" s="80"/>
      <c r="BY513" s="80"/>
      <c r="BZ513" s="80"/>
      <c r="CA513" s="80"/>
      <c r="CB513" s="80"/>
      <c r="CC513" s="80"/>
      <c r="CD513" s="80"/>
      <c r="CE513" s="80"/>
      <c r="CF513" s="80"/>
      <c r="CG513" s="80"/>
      <c r="CH513" s="80"/>
      <c r="CI513" s="80"/>
    </row>
    <row r="514" ht="15.75" customHeight="1">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c r="BQ514" s="80"/>
      <c r="BR514" s="80"/>
      <c r="BS514" s="80"/>
      <c r="BT514" s="80"/>
      <c r="BU514" s="80"/>
      <c r="BV514" s="80"/>
      <c r="BW514" s="80"/>
      <c r="BX514" s="80"/>
      <c r="BY514" s="80"/>
      <c r="BZ514" s="80"/>
      <c r="CA514" s="80"/>
      <c r="CB514" s="80"/>
      <c r="CC514" s="80"/>
      <c r="CD514" s="80"/>
      <c r="CE514" s="80"/>
      <c r="CF514" s="80"/>
      <c r="CG514" s="80"/>
      <c r="CH514" s="80"/>
      <c r="CI514" s="80"/>
    </row>
    <row r="515" ht="15.75" customHeight="1">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c r="BQ515" s="80"/>
      <c r="BR515" s="80"/>
      <c r="BS515" s="80"/>
      <c r="BT515" s="80"/>
      <c r="BU515" s="80"/>
      <c r="BV515" s="80"/>
      <c r="BW515" s="80"/>
      <c r="BX515" s="80"/>
      <c r="BY515" s="80"/>
      <c r="BZ515" s="80"/>
      <c r="CA515" s="80"/>
      <c r="CB515" s="80"/>
      <c r="CC515" s="80"/>
      <c r="CD515" s="80"/>
      <c r="CE515" s="80"/>
      <c r="CF515" s="80"/>
      <c r="CG515" s="80"/>
      <c r="CH515" s="80"/>
      <c r="CI515" s="80"/>
    </row>
    <row r="516" ht="15.75" customHeight="1">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c r="BQ516" s="80"/>
      <c r="BR516" s="80"/>
      <c r="BS516" s="80"/>
      <c r="BT516" s="80"/>
      <c r="BU516" s="80"/>
      <c r="BV516" s="80"/>
      <c r="BW516" s="80"/>
      <c r="BX516" s="80"/>
      <c r="BY516" s="80"/>
      <c r="BZ516" s="80"/>
      <c r="CA516" s="80"/>
      <c r="CB516" s="80"/>
      <c r="CC516" s="80"/>
      <c r="CD516" s="80"/>
      <c r="CE516" s="80"/>
      <c r="CF516" s="80"/>
      <c r="CG516" s="80"/>
      <c r="CH516" s="80"/>
      <c r="CI516" s="80"/>
    </row>
    <row r="517" ht="15.75" customHeight="1">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c r="BQ517" s="80"/>
      <c r="BR517" s="80"/>
      <c r="BS517" s="80"/>
      <c r="BT517" s="80"/>
      <c r="BU517" s="80"/>
      <c r="BV517" s="80"/>
      <c r="BW517" s="80"/>
      <c r="BX517" s="80"/>
      <c r="BY517" s="80"/>
      <c r="BZ517" s="80"/>
      <c r="CA517" s="80"/>
      <c r="CB517" s="80"/>
      <c r="CC517" s="80"/>
      <c r="CD517" s="80"/>
      <c r="CE517" s="80"/>
      <c r="CF517" s="80"/>
      <c r="CG517" s="80"/>
      <c r="CH517" s="80"/>
      <c r="CI517" s="80"/>
    </row>
    <row r="518" ht="15.75" customHeight="1">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c r="BQ518" s="80"/>
      <c r="BR518" s="80"/>
      <c r="BS518" s="80"/>
      <c r="BT518" s="80"/>
      <c r="BU518" s="80"/>
      <c r="BV518" s="80"/>
      <c r="BW518" s="80"/>
      <c r="BX518" s="80"/>
      <c r="BY518" s="80"/>
      <c r="BZ518" s="80"/>
      <c r="CA518" s="80"/>
      <c r="CB518" s="80"/>
      <c r="CC518" s="80"/>
      <c r="CD518" s="80"/>
      <c r="CE518" s="80"/>
      <c r="CF518" s="80"/>
      <c r="CG518" s="80"/>
      <c r="CH518" s="80"/>
      <c r="CI518" s="80"/>
    </row>
    <row r="519" ht="15.75" customHeight="1">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c r="BQ519" s="80"/>
      <c r="BR519" s="80"/>
      <c r="BS519" s="80"/>
      <c r="BT519" s="80"/>
      <c r="BU519" s="80"/>
      <c r="BV519" s="80"/>
      <c r="BW519" s="80"/>
      <c r="BX519" s="80"/>
      <c r="BY519" s="80"/>
      <c r="BZ519" s="80"/>
      <c r="CA519" s="80"/>
      <c r="CB519" s="80"/>
      <c r="CC519" s="80"/>
      <c r="CD519" s="80"/>
      <c r="CE519" s="80"/>
      <c r="CF519" s="80"/>
      <c r="CG519" s="80"/>
      <c r="CH519" s="80"/>
      <c r="CI519" s="80"/>
    </row>
    <row r="520" ht="15.75" customHeight="1">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c r="BQ520" s="80"/>
      <c r="BR520" s="80"/>
      <c r="BS520" s="80"/>
      <c r="BT520" s="80"/>
      <c r="BU520" s="80"/>
      <c r="BV520" s="80"/>
      <c r="BW520" s="80"/>
      <c r="BX520" s="80"/>
      <c r="BY520" s="80"/>
      <c r="BZ520" s="80"/>
      <c r="CA520" s="80"/>
      <c r="CB520" s="80"/>
      <c r="CC520" s="80"/>
      <c r="CD520" s="80"/>
      <c r="CE520" s="80"/>
      <c r="CF520" s="80"/>
      <c r="CG520" s="80"/>
      <c r="CH520" s="80"/>
      <c r="CI520" s="80"/>
    </row>
    <row r="521" ht="15.75" customHeight="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c r="BQ521" s="80"/>
      <c r="BR521" s="80"/>
      <c r="BS521" s="80"/>
      <c r="BT521" s="80"/>
      <c r="BU521" s="80"/>
      <c r="BV521" s="80"/>
      <c r="BW521" s="80"/>
      <c r="BX521" s="80"/>
      <c r="BY521" s="80"/>
      <c r="BZ521" s="80"/>
      <c r="CA521" s="80"/>
      <c r="CB521" s="80"/>
      <c r="CC521" s="80"/>
      <c r="CD521" s="80"/>
      <c r="CE521" s="80"/>
      <c r="CF521" s="80"/>
      <c r="CG521" s="80"/>
      <c r="CH521" s="80"/>
      <c r="CI521" s="80"/>
    </row>
    <row r="522" ht="15.75" customHeight="1">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c r="BQ522" s="80"/>
      <c r="BR522" s="80"/>
      <c r="BS522" s="80"/>
      <c r="BT522" s="80"/>
      <c r="BU522" s="80"/>
      <c r="BV522" s="80"/>
      <c r="BW522" s="80"/>
      <c r="BX522" s="80"/>
      <c r="BY522" s="80"/>
      <c r="BZ522" s="80"/>
      <c r="CA522" s="80"/>
      <c r="CB522" s="80"/>
      <c r="CC522" s="80"/>
      <c r="CD522" s="80"/>
      <c r="CE522" s="80"/>
      <c r="CF522" s="80"/>
      <c r="CG522" s="80"/>
      <c r="CH522" s="80"/>
      <c r="CI522" s="80"/>
    </row>
    <row r="523" ht="15.75" customHeight="1">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c r="BQ523" s="80"/>
      <c r="BR523" s="80"/>
      <c r="BS523" s="80"/>
      <c r="BT523" s="80"/>
      <c r="BU523" s="80"/>
      <c r="BV523" s="80"/>
      <c r="BW523" s="80"/>
      <c r="BX523" s="80"/>
      <c r="BY523" s="80"/>
      <c r="BZ523" s="80"/>
      <c r="CA523" s="80"/>
      <c r="CB523" s="80"/>
      <c r="CC523" s="80"/>
      <c r="CD523" s="80"/>
      <c r="CE523" s="80"/>
      <c r="CF523" s="80"/>
      <c r="CG523" s="80"/>
      <c r="CH523" s="80"/>
      <c r="CI523" s="80"/>
    </row>
    <row r="524" ht="15.75" customHeight="1">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row>
    <row r="525" ht="15.75" customHeight="1">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row>
    <row r="526" ht="15.75" customHeight="1">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row>
    <row r="527" ht="15.75" customHeight="1">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c r="BQ527" s="80"/>
      <c r="BR527" s="80"/>
      <c r="BS527" s="80"/>
      <c r="BT527" s="80"/>
      <c r="BU527" s="80"/>
      <c r="BV527" s="80"/>
      <c r="BW527" s="80"/>
      <c r="BX527" s="80"/>
      <c r="BY527" s="80"/>
      <c r="BZ527" s="80"/>
      <c r="CA527" s="80"/>
      <c r="CB527" s="80"/>
      <c r="CC527" s="80"/>
      <c r="CD527" s="80"/>
      <c r="CE527" s="80"/>
      <c r="CF527" s="80"/>
      <c r="CG527" s="80"/>
      <c r="CH527" s="80"/>
      <c r="CI527" s="80"/>
    </row>
    <row r="528" ht="15.75" customHeight="1">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c r="BQ528" s="80"/>
      <c r="BR528" s="80"/>
      <c r="BS528" s="80"/>
      <c r="BT528" s="80"/>
      <c r="BU528" s="80"/>
      <c r="BV528" s="80"/>
      <c r="BW528" s="80"/>
      <c r="BX528" s="80"/>
      <c r="BY528" s="80"/>
      <c r="BZ528" s="80"/>
      <c r="CA528" s="80"/>
      <c r="CB528" s="80"/>
      <c r="CC528" s="80"/>
      <c r="CD528" s="80"/>
      <c r="CE528" s="80"/>
      <c r="CF528" s="80"/>
      <c r="CG528" s="80"/>
      <c r="CH528" s="80"/>
      <c r="CI528" s="80"/>
    </row>
    <row r="529" ht="15.75" customHeight="1">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row>
    <row r="530" ht="15.75" customHeight="1">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row>
    <row r="531" ht="15.75" customHeight="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c r="BQ531" s="80"/>
      <c r="BR531" s="80"/>
      <c r="BS531" s="80"/>
      <c r="BT531" s="80"/>
      <c r="BU531" s="80"/>
      <c r="BV531" s="80"/>
      <c r="BW531" s="80"/>
      <c r="BX531" s="80"/>
      <c r="BY531" s="80"/>
      <c r="BZ531" s="80"/>
      <c r="CA531" s="80"/>
      <c r="CB531" s="80"/>
      <c r="CC531" s="80"/>
      <c r="CD531" s="80"/>
      <c r="CE531" s="80"/>
      <c r="CF531" s="80"/>
      <c r="CG531" s="80"/>
      <c r="CH531" s="80"/>
      <c r="CI531" s="80"/>
    </row>
    <row r="532" ht="15.75" customHeight="1">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c r="BQ532" s="80"/>
      <c r="BR532" s="80"/>
      <c r="BS532" s="80"/>
      <c r="BT532" s="80"/>
      <c r="BU532" s="80"/>
      <c r="BV532" s="80"/>
      <c r="BW532" s="80"/>
      <c r="BX532" s="80"/>
      <c r="BY532" s="80"/>
      <c r="BZ532" s="80"/>
      <c r="CA532" s="80"/>
      <c r="CB532" s="80"/>
      <c r="CC532" s="80"/>
      <c r="CD532" s="80"/>
      <c r="CE532" s="80"/>
      <c r="CF532" s="80"/>
      <c r="CG532" s="80"/>
      <c r="CH532" s="80"/>
      <c r="CI532" s="80"/>
    </row>
    <row r="533" ht="15.75" customHeight="1">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c r="BQ533" s="80"/>
      <c r="BR533" s="80"/>
      <c r="BS533" s="80"/>
      <c r="BT533" s="80"/>
      <c r="BU533" s="80"/>
      <c r="BV533" s="80"/>
      <c r="BW533" s="80"/>
      <c r="BX533" s="80"/>
      <c r="BY533" s="80"/>
      <c r="BZ533" s="80"/>
      <c r="CA533" s="80"/>
      <c r="CB533" s="80"/>
      <c r="CC533" s="80"/>
      <c r="CD533" s="80"/>
      <c r="CE533" s="80"/>
      <c r="CF533" s="80"/>
      <c r="CG533" s="80"/>
      <c r="CH533" s="80"/>
      <c r="CI533" s="80"/>
    </row>
    <row r="534" ht="15.75" customHeight="1">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c r="BQ534" s="80"/>
      <c r="BR534" s="80"/>
      <c r="BS534" s="80"/>
      <c r="BT534" s="80"/>
      <c r="BU534" s="80"/>
      <c r="BV534" s="80"/>
      <c r="BW534" s="80"/>
      <c r="BX534" s="80"/>
      <c r="BY534" s="80"/>
      <c r="BZ534" s="80"/>
      <c r="CA534" s="80"/>
      <c r="CB534" s="80"/>
      <c r="CC534" s="80"/>
      <c r="CD534" s="80"/>
      <c r="CE534" s="80"/>
      <c r="CF534" s="80"/>
      <c r="CG534" s="80"/>
      <c r="CH534" s="80"/>
      <c r="CI534" s="80"/>
    </row>
    <row r="535" ht="15.75" customHeight="1">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c r="BQ535" s="80"/>
      <c r="BR535" s="80"/>
      <c r="BS535" s="80"/>
      <c r="BT535" s="80"/>
      <c r="BU535" s="80"/>
      <c r="BV535" s="80"/>
      <c r="BW535" s="80"/>
      <c r="BX535" s="80"/>
      <c r="BY535" s="80"/>
      <c r="BZ535" s="80"/>
      <c r="CA535" s="80"/>
      <c r="CB535" s="80"/>
      <c r="CC535" s="80"/>
      <c r="CD535" s="80"/>
      <c r="CE535" s="80"/>
      <c r="CF535" s="80"/>
      <c r="CG535" s="80"/>
      <c r="CH535" s="80"/>
      <c r="CI535" s="80"/>
    </row>
    <row r="536" ht="15.75" customHeight="1">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c r="BQ536" s="80"/>
      <c r="BR536" s="80"/>
      <c r="BS536" s="80"/>
      <c r="BT536" s="80"/>
      <c r="BU536" s="80"/>
      <c r="BV536" s="80"/>
      <c r="BW536" s="80"/>
      <c r="BX536" s="80"/>
      <c r="BY536" s="80"/>
      <c r="BZ536" s="80"/>
      <c r="CA536" s="80"/>
      <c r="CB536" s="80"/>
      <c r="CC536" s="80"/>
      <c r="CD536" s="80"/>
      <c r="CE536" s="80"/>
      <c r="CF536" s="80"/>
      <c r="CG536" s="80"/>
      <c r="CH536" s="80"/>
      <c r="CI536" s="80"/>
    </row>
    <row r="537" ht="15.75" customHeight="1">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c r="BQ537" s="80"/>
      <c r="BR537" s="80"/>
      <c r="BS537" s="80"/>
      <c r="BT537" s="80"/>
      <c r="BU537" s="80"/>
      <c r="BV537" s="80"/>
      <c r="BW537" s="80"/>
      <c r="BX537" s="80"/>
      <c r="BY537" s="80"/>
      <c r="BZ537" s="80"/>
      <c r="CA537" s="80"/>
      <c r="CB537" s="80"/>
      <c r="CC537" s="80"/>
      <c r="CD537" s="80"/>
      <c r="CE537" s="80"/>
      <c r="CF537" s="80"/>
      <c r="CG537" s="80"/>
      <c r="CH537" s="80"/>
      <c r="CI537" s="80"/>
    </row>
    <row r="538" ht="15.75" customHeight="1">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c r="BQ538" s="80"/>
      <c r="BR538" s="80"/>
      <c r="BS538" s="80"/>
      <c r="BT538" s="80"/>
      <c r="BU538" s="80"/>
      <c r="BV538" s="80"/>
      <c r="BW538" s="80"/>
      <c r="BX538" s="80"/>
      <c r="BY538" s="80"/>
      <c r="BZ538" s="80"/>
      <c r="CA538" s="80"/>
      <c r="CB538" s="80"/>
      <c r="CC538" s="80"/>
      <c r="CD538" s="80"/>
      <c r="CE538" s="80"/>
      <c r="CF538" s="80"/>
      <c r="CG538" s="80"/>
      <c r="CH538" s="80"/>
      <c r="CI538" s="80"/>
    </row>
    <row r="539" ht="15.75" customHeight="1">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c r="BQ539" s="80"/>
      <c r="BR539" s="80"/>
      <c r="BS539" s="80"/>
      <c r="BT539" s="80"/>
      <c r="BU539" s="80"/>
      <c r="BV539" s="80"/>
      <c r="BW539" s="80"/>
      <c r="BX539" s="80"/>
      <c r="BY539" s="80"/>
      <c r="BZ539" s="80"/>
      <c r="CA539" s="80"/>
      <c r="CB539" s="80"/>
      <c r="CC539" s="80"/>
      <c r="CD539" s="80"/>
      <c r="CE539" s="80"/>
      <c r="CF539" s="80"/>
      <c r="CG539" s="80"/>
      <c r="CH539" s="80"/>
      <c r="CI539" s="80"/>
    </row>
    <row r="540" ht="15.75" customHeight="1">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c r="BQ540" s="80"/>
      <c r="BR540" s="80"/>
      <c r="BS540" s="80"/>
      <c r="BT540" s="80"/>
      <c r="BU540" s="80"/>
      <c r="BV540" s="80"/>
      <c r="BW540" s="80"/>
      <c r="BX540" s="80"/>
      <c r="BY540" s="80"/>
      <c r="BZ540" s="80"/>
      <c r="CA540" s="80"/>
      <c r="CB540" s="80"/>
      <c r="CC540" s="80"/>
      <c r="CD540" s="80"/>
      <c r="CE540" s="80"/>
      <c r="CF540" s="80"/>
      <c r="CG540" s="80"/>
      <c r="CH540" s="80"/>
      <c r="CI540" s="80"/>
    </row>
    <row r="541" ht="15.75" customHeight="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c r="BQ541" s="80"/>
      <c r="BR541" s="80"/>
      <c r="BS541" s="80"/>
      <c r="BT541" s="80"/>
      <c r="BU541" s="80"/>
      <c r="BV541" s="80"/>
      <c r="BW541" s="80"/>
      <c r="BX541" s="80"/>
      <c r="BY541" s="80"/>
      <c r="BZ541" s="80"/>
      <c r="CA541" s="80"/>
      <c r="CB541" s="80"/>
      <c r="CC541" s="80"/>
      <c r="CD541" s="80"/>
      <c r="CE541" s="80"/>
      <c r="CF541" s="80"/>
      <c r="CG541" s="80"/>
      <c r="CH541" s="80"/>
      <c r="CI541" s="80"/>
    </row>
    <row r="542" ht="15.75" customHeight="1">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c r="BQ542" s="80"/>
      <c r="BR542" s="80"/>
      <c r="BS542" s="80"/>
      <c r="BT542" s="80"/>
      <c r="BU542" s="80"/>
      <c r="BV542" s="80"/>
      <c r="BW542" s="80"/>
      <c r="BX542" s="80"/>
      <c r="BY542" s="80"/>
      <c r="BZ542" s="80"/>
      <c r="CA542" s="80"/>
      <c r="CB542" s="80"/>
      <c r="CC542" s="80"/>
      <c r="CD542" s="80"/>
      <c r="CE542" s="80"/>
      <c r="CF542" s="80"/>
      <c r="CG542" s="80"/>
      <c r="CH542" s="80"/>
      <c r="CI542" s="80"/>
    </row>
    <row r="543" ht="15.75" customHeight="1">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c r="BQ543" s="80"/>
      <c r="BR543" s="80"/>
      <c r="BS543" s="80"/>
      <c r="BT543" s="80"/>
      <c r="BU543" s="80"/>
      <c r="BV543" s="80"/>
      <c r="BW543" s="80"/>
      <c r="BX543" s="80"/>
      <c r="BY543" s="80"/>
      <c r="BZ543" s="80"/>
      <c r="CA543" s="80"/>
      <c r="CB543" s="80"/>
      <c r="CC543" s="80"/>
      <c r="CD543" s="80"/>
      <c r="CE543" s="80"/>
      <c r="CF543" s="80"/>
      <c r="CG543" s="80"/>
      <c r="CH543" s="80"/>
      <c r="CI543" s="80"/>
    </row>
    <row r="544" ht="15.75" customHeight="1">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c r="BQ544" s="80"/>
      <c r="BR544" s="80"/>
      <c r="BS544" s="80"/>
      <c r="BT544" s="80"/>
      <c r="BU544" s="80"/>
      <c r="BV544" s="80"/>
      <c r="BW544" s="80"/>
      <c r="BX544" s="80"/>
      <c r="BY544" s="80"/>
      <c r="BZ544" s="80"/>
      <c r="CA544" s="80"/>
      <c r="CB544" s="80"/>
      <c r="CC544" s="80"/>
      <c r="CD544" s="80"/>
      <c r="CE544" s="80"/>
      <c r="CF544" s="80"/>
      <c r="CG544" s="80"/>
      <c r="CH544" s="80"/>
      <c r="CI544" s="80"/>
    </row>
    <row r="545" ht="15.75" customHeight="1">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c r="BQ545" s="80"/>
      <c r="BR545" s="80"/>
      <c r="BS545" s="80"/>
      <c r="BT545" s="80"/>
      <c r="BU545" s="80"/>
      <c r="BV545" s="80"/>
      <c r="BW545" s="80"/>
      <c r="BX545" s="80"/>
      <c r="BY545" s="80"/>
      <c r="BZ545" s="80"/>
      <c r="CA545" s="80"/>
      <c r="CB545" s="80"/>
      <c r="CC545" s="80"/>
      <c r="CD545" s="80"/>
      <c r="CE545" s="80"/>
      <c r="CF545" s="80"/>
      <c r="CG545" s="80"/>
      <c r="CH545" s="80"/>
      <c r="CI545" s="80"/>
    </row>
    <row r="546" ht="15.75" customHeight="1">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c r="BQ546" s="80"/>
      <c r="BR546" s="80"/>
      <c r="BS546" s="80"/>
      <c r="BT546" s="80"/>
      <c r="BU546" s="80"/>
      <c r="BV546" s="80"/>
      <c r="BW546" s="80"/>
      <c r="BX546" s="80"/>
      <c r="BY546" s="80"/>
      <c r="BZ546" s="80"/>
      <c r="CA546" s="80"/>
      <c r="CB546" s="80"/>
      <c r="CC546" s="80"/>
      <c r="CD546" s="80"/>
      <c r="CE546" s="80"/>
      <c r="CF546" s="80"/>
      <c r="CG546" s="80"/>
      <c r="CH546" s="80"/>
      <c r="CI546" s="80"/>
    </row>
    <row r="547" ht="15.75" customHeight="1">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c r="BQ547" s="80"/>
      <c r="BR547" s="80"/>
      <c r="BS547" s="80"/>
      <c r="BT547" s="80"/>
      <c r="BU547" s="80"/>
      <c r="BV547" s="80"/>
      <c r="BW547" s="80"/>
      <c r="BX547" s="80"/>
      <c r="BY547" s="80"/>
      <c r="BZ547" s="80"/>
      <c r="CA547" s="80"/>
      <c r="CB547" s="80"/>
      <c r="CC547" s="80"/>
      <c r="CD547" s="80"/>
      <c r="CE547" s="80"/>
      <c r="CF547" s="80"/>
      <c r="CG547" s="80"/>
      <c r="CH547" s="80"/>
      <c r="CI547" s="80"/>
    </row>
    <row r="548" ht="15.75" customHeight="1">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c r="BQ548" s="80"/>
      <c r="BR548" s="80"/>
      <c r="BS548" s="80"/>
      <c r="BT548" s="80"/>
      <c r="BU548" s="80"/>
      <c r="BV548" s="80"/>
      <c r="BW548" s="80"/>
      <c r="BX548" s="80"/>
      <c r="BY548" s="80"/>
      <c r="BZ548" s="80"/>
      <c r="CA548" s="80"/>
      <c r="CB548" s="80"/>
      <c r="CC548" s="80"/>
      <c r="CD548" s="80"/>
      <c r="CE548" s="80"/>
      <c r="CF548" s="80"/>
      <c r="CG548" s="80"/>
      <c r="CH548" s="80"/>
      <c r="CI548" s="80"/>
    </row>
    <row r="549" ht="15.75" customHeight="1">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c r="BQ549" s="80"/>
      <c r="BR549" s="80"/>
      <c r="BS549" s="80"/>
      <c r="BT549" s="80"/>
      <c r="BU549" s="80"/>
      <c r="BV549" s="80"/>
      <c r="BW549" s="80"/>
      <c r="BX549" s="80"/>
      <c r="BY549" s="80"/>
      <c r="BZ549" s="80"/>
      <c r="CA549" s="80"/>
      <c r="CB549" s="80"/>
      <c r="CC549" s="80"/>
      <c r="CD549" s="80"/>
      <c r="CE549" s="80"/>
      <c r="CF549" s="80"/>
      <c r="CG549" s="80"/>
      <c r="CH549" s="80"/>
      <c r="CI549" s="80"/>
    </row>
    <row r="550" ht="15.75" customHeight="1">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c r="BQ550" s="80"/>
      <c r="BR550" s="80"/>
      <c r="BS550" s="80"/>
      <c r="BT550" s="80"/>
      <c r="BU550" s="80"/>
      <c r="BV550" s="80"/>
      <c r="BW550" s="80"/>
      <c r="BX550" s="80"/>
      <c r="BY550" s="80"/>
      <c r="BZ550" s="80"/>
      <c r="CA550" s="80"/>
      <c r="CB550" s="80"/>
      <c r="CC550" s="80"/>
      <c r="CD550" s="80"/>
      <c r="CE550" s="80"/>
      <c r="CF550" s="80"/>
      <c r="CG550" s="80"/>
      <c r="CH550" s="80"/>
      <c r="CI550" s="80"/>
    </row>
    <row r="551" ht="15.75" customHeight="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c r="BQ551" s="80"/>
      <c r="BR551" s="80"/>
      <c r="BS551" s="80"/>
      <c r="BT551" s="80"/>
      <c r="BU551" s="80"/>
      <c r="BV551" s="80"/>
      <c r="BW551" s="80"/>
      <c r="BX551" s="80"/>
      <c r="BY551" s="80"/>
      <c r="BZ551" s="80"/>
      <c r="CA551" s="80"/>
      <c r="CB551" s="80"/>
      <c r="CC551" s="80"/>
      <c r="CD551" s="80"/>
      <c r="CE551" s="80"/>
      <c r="CF551" s="80"/>
      <c r="CG551" s="80"/>
      <c r="CH551" s="80"/>
      <c r="CI551" s="80"/>
    </row>
    <row r="552" ht="15.75" customHeight="1">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c r="BQ552" s="80"/>
      <c r="BR552" s="80"/>
      <c r="BS552" s="80"/>
      <c r="BT552" s="80"/>
      <c r="BU552" s="80"/>
      <c r="BV552" s="80"/>
      <c r="BW552" s="80"/>
      <c r="BX552" s="80"/>
      <c r="BY552" s="80"/>
      <c r="BZ552" s="80"/>
      <c r="CA552" s="80"/>
      <c r="CB552" s="80"/>
      <c r="CC552" s="80"/>
      <c r="CD552" s="80"/>
      <c r="CE552" s="80"/>
      <c r="CF552" s="80"/>
      <c r="CG552" s="80"/>
      <c r="CH552" s="80"/>
      <c r="CI552" s="80"/>
    </row>
    <row r="553" ht="15.75" customHeight="1">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c r="BQ553" s="80"/>
      <c r="BR553" s="80"/>
      <c r="BS553" s="80"/>
      <c r="BT553" s="80"/>
      <c r="BU553" s="80"/>
      <c r="BV553" s="80"/>
      <c r="BW553" s="80"/>
      <c r="BX553" s="80"/>
      <c r="BY553" s="80"/>
      <c r="BZ553" s="80"/>
      <c r="CA553" s="80"/>
      <c r="CB553" s="80"/>
      <c r="CC553" s="80"/>
      <c r="CD553" s="80"/>
      <c r="CE553" s="80"/>
      <c r="CF553" s="80"/>
      <c r="CG553" s="80"/>
      <c r="CH553" s="80"/>
      <c r="CI553" s="80"/>
    </row>
    <row r="554" ht="15.75" customHeight="1">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c r="BQ554" s="80"/>
      <c r="BR554" s="80"/>
      <c r="BS554" s="80"/>
      <c r="BT554" s="80"/>
      <c r="BU554" s="80"/>
      <c r="BV554" s="80"/>
      <c r="BW554" s="80"/>
      <c r="BX554" s="80"/>
      <c r="BY554" s="80"/>
      <c r="BZ554" s="80"/>
      <c r="CA554" s="80"/>
      <c r="CB554" s="80"/>
      <c r="CC554" s="80"/>
      <c r="CD554" s="80"/>
      <c r="CE554" s="80"/>
      <c r="CF554" s="80"/>
      <c r="CG554" s="80"/>
      <c r="CH554" s="80"/>
      <c r="CI554" s="80"/>
    </row>
    <row r="555" ht="15.75" customHeight="1">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c r="BQ555" s="80"/>
      <c r="BR555" s="80"/>
      <c r="BS555" s="80"/>
      <c r="BT555" s="80"/>
      <c r="BU555" s="80"/>
      <c r="BV555" s="80"/>
      <c r="BW555" s="80"/>
      <c r="BX555" s="80"/>
      <c r="BY555" s="80"/>
      <c r="BZ555" s="80"/>
      <c r="CA555" s="80"/>
      <c r="CB555" s="80"/>
      <c r="CC555" s="80"/>
      <c r="CD555" s="80"/>
      <c r="CE555" s="80"/>
      <c r="CF555" s="80"/>
      <c r="CG555" s="80"/>
      <c r="CH555" s="80"/>
      <c r="CI555" s="80"/>
    </row>
    <row r="556" ht="15.75" customHeight="1">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c r="BQ556" s="80"/>
      <c r="BR556" s="80"/>
      <c r="BS556" s="80"/>
      <c r="BT556" s="80"/>
      <c r="BU556" s="80"/>
      <c r="BV556" s="80"/>
      <c r="BW556" s="80"/>
      <c r="BX556" s="80"/>
      <c r="BY556" s="80"/>
      <c r="BZ556" s="80"/>
      <c r="CA556" s="80"/>
      <c r="CB556" s="80"/>
      <c r="CC556" s="80"/>
      <c r="CD556" s="80"/>
      <c r="CE556" s="80"/>
      <c r="CF556" s="80"/>
      <c r="CG556" s="80"/>
      <c r="CH556" s="80"/>
      <c r="CI556" s="80"/>
    </row>
    <row r="557" ht="15.75" customHeight="1">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c r="BQ557" s="80"/>
      <c r="BR557" s="80"/>
      <c r="BS557" s="80"/>
      <c r="BT557" s="80"/>
      <c r="BU557" s="80"/>
      <c r="BV557" s="80"/>
      <c r="BW557" s="80"/>
      <c r="BX557" s="80"/>
      <c r="BY557" s="80"/>
      <c r="BZ557" s="80"/>
      <c r="CA557" s="80"/>
      <c r="CB557" s="80"/>
      <c r="CC557" s="80"/>
      <c r="CD557" s="80"/>
      <c r="CE557" s="80"/>
      <c r="CF557" s="80"/>
      <c r="CG557" s="80"/>
      <c r="CH557" s="80"/>
      <c r="CI557" s="80"/>
    </row>
    <row r="558" ht="15.75" customHeight="1">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c r="BQ558" s="80"/>
      <c r="BR558" s="80"/>
      <c r="BS558" s="80"/>
      <c r="BT558" s="80"/>
      <c r="BU558" s="80"/>
      <c r="BV558" s="80"/>
      <c r="BW558" s="80"/>
      <c r="BX558" s="80"/>
      <c r="BY558" s="80"/>
      <c r="BZ558" s="80"/>
      <c r="CA558" s="80"/>
      <c r="CB558" s="80"/>
      <c r="CC558" s="80"/>
      <c r="CD558" s="80"/>
      <c r="CE558" s="80"/>
      <c r="CF558" s="80"/>
      <c r="CG558" s="80"/>
      <c r="CH558" s="80"/>
      <c r="CI558" s="80"/>
    </row>
    <row r="559" ht="15.75" customHeight="1">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c r="BQ559" s="80"/>
      <c r="BR559" s="80"/>
      <c r="BS559" s="80"/>
      <c r="BT559" s="80"/>
      <c r="BU559" s="80"/>
      <c r="BV559" s="80"/>
      <c r="BW559" s="80"/>
      <c r="BX559" s="80"/>
      <c r="BY559" s="80"/>
      <c r="BZ559" s="80"/>
      <c r="CA559" s="80"/>
      <c r="CB559" s="80"/>
      <c r="CC559" s="80"/>
      <c r="CD559" s="80"/>
      <c r="CE559" s="80"/>
      <c r="CF559" s="80"/>
      <c r="CG559" s="80"/>
      <c r="CH559" s="80"/>
      <c r="CI559" s="80"/>
    </row>
    <row r="560" ht="15.75" customHeight="1">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c r="BQ560" s="80"/>
      <c r="BR560" s="80"/>
      <c r="BS560" s="80"/>
      <c r="BT560" s="80"/>
      <c r="BU560" s="80"/>
      <c r="BV560" s="80"/>
      <c r="BW560" s="80"/>
      <c r="BX560" s="80"/>
      <c r="BY560" s="80"/>
      <c r="BZ560" s="80"/>
      <c r="CA560" s="80"/>
      <c r="CB560" s="80"/>
      <c r="CC560" s="80"/>
      <c r="CD560" s="80"/>
      <c r="CE560" s="80"/>
      <c r="CF560" s="80"/>
      <c r="CG560" s="80"/>
      <c r="CH560" s="80"/>
      <c r="CI560" s="80"/>
    </row>
    <row r="561" ht="15.75" customHeight="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c r="BQ561" s="80"/>
      <c r="BR561" s="80"/>
      <c r="BS561" s="80"/>
      <c r="BT561" s="80"/>
      <c r="BU561" s="80"/>
      <c r="BV561" s="80"/>
      <c r="BW561" s="80"/>
      <c r="BX561" s="80"/>
      <c r="BY561" s="80"/>
      <c r="BZ561" s="80"/>
      <c r="CA561" s="80"/>
      <c r="CB561" s="80"/>
      <c r="CC561" s="80"/>
      <c r="CD561" s="80"/>
      <c r="CE561" s="80"/>
      <c r="CF561" s="80"/>
      <c r="CG561" s="80"/>
      <c r="CH561" s="80"/>
      <c r="CI561" s="80"/>
    </row>
    <row r="562" ht="15.75" customHeight="1">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c r="BQ562" s="80"/>
      <c r="BR562" s="80"/>
      <c r="BS562" s="80"/>
      <c r="BT562" s="80"/>
      <c r="BU562" s="80"/>
      <c r="BV562" s="80"/>
      <c r="BW562" s="80"/>
      <c r="BX562" s="80"/>
      <c r="BY562" s="80"/>
      <c r="BZ562" s="80"/>
      <c r="CA562" s="80"/>
      <c r="CB562" s="80"/>
      <c r="CC562" s="80"/>
      <c r="CD562" s="80"/>
      <c r="CE562" s="80"/>
      <c r="CF562" s="80"/>
      <c r="CG562" s="80"/>
      <c r="CH562" s="80"/>
      <c r="CI562" s="80"/>
    </row>
    <row r="563" ht="15.75" customHeight="1">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c r="BQ563" s="80"/>
      <c r="BR563" s="80"/>
      <c r="BS563" s="80"/>
      <c r="BT563" s="80"/>
      <c r="BU563" s="80"/>
      <c r="BV563" s="80"/>
      <c r="BW563" s="80"/>
      <c r="BX563" s="80"/>
      <c r="BY563" s="80"/>
      <c r="BZ563" s="80"/>
      <c r="CA563" s="80"/>
      <c r="CB563" s="80"/>
      <c r="CC563" s="80"/>
      <c r="CD563" s="80"/>
      <c r="CE563" s="80"/>
      <c r="CF563" s="80"/>
      <c r="CG563" s="80"/>
      <c r="CH563" s="80"/>
      <c r="CI563" s="80"/>
    </row>
    <row r="564" ht="15.75" customHeight="1">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row>
    <row r="565" ht="15.75" customHeight="1">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c r="BQ565" s="80"/>
      <c r="BR565" s="80"/>
      <c r="BS565" s="80"/>
      <c r="BT565" s="80"/>
      <c r="BU565" s="80"/>
      <c r="BV565" s="80"/>
      <c r="BW565" s="80"/>
      <c r="BX565" s="80"/>
      <c r="BY565" s="80"/>
      <c r="BZ565" s="80"/>
      <c r="CA565" s="80"/>
      <c r="CB565" s="80"/>
      <c r="CC565" s="80"/>
      <c r="CD565" s="80"/>
      <c r="CE565" s="80"/>
      <c r="CF565" s="80"/>
      <c r="CG565" s="80"/>
      <c r="CH565" s="80"/>
      <c r="CI565" s="80"/>
    </row>
    <row r="566" ht="15.75" customHeight="1">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c r="BQ566" s="80"/>
      <c r="BR566" s="80"/>
      <c r="BS566" s="80"/>
      <c r="BT566" s="80"/>
      <c r="BU566" s="80"/>
      <c r="BV566" s="80"/>
      <c r="BW566" s="80"/>
      <c r="BX566" s="80"/>
      <c r="BY566" s="80"/>
      <c r="BZ566" s="80"/>
      <c r="CA566" s="80"/>
      <c r="CB566" s="80"/>
      <c r="CC566" s="80"/>
      <c r="CD566" s="80"/>
      <c r="CE566" s="80"/>
      <c r="CF566" s="80"/>
      <c r="CG566" s="80"/>
      <c r="CH566" s="80"/>
      <c r="CI566" s="80"/>
    </row>
    <row r="567" ht="15.75" customHeight="1">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c r="BQ567" s="80"/>
      <c r="BR567" s="80"/>
      <c r="BS567" s="80"/>
      <c r="BT567" s="80"/>
      <c r="BU567" s="80"/>
      <c r="BV567" s="80"/>
      <c r="BW567" s="80"/>
      <c r="BX567" s="80"/>
      <c r="BY567" s="80"/>
      <c r="BZ567" s="80"/>
      <c r="CA567" s="80"/>
      <c r="CB567" s="80"/>
      <c r="CC567" s="80"/>
      <c r="CD567" s="80"/>
      <c r="CE567" s="80"/>
      <c r="CF567" s="80"/>
      <c r="CG567" s="80"/>
      <c r="CH567" s="80"/>
      <c r="CI567" s="80"/>
    </row>
    <row r="568" ht="15.75" customHeight="1">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c r="BQ568" s="80"/>
      <c r="BR568" s="80"/>
      <c r="BS568" s="80"/>
      <c r="BT568" s="80"/>
      <c r="BU568" s="80"/>
      <c r="BV568" s="80"/>
      <c r="BW568" s="80"/>
      <c r="BX568" s="80"/>
      <c r="BY568" s="80"/>
      <c r="BZ568" s="80"/>
      <c r="CA568" s="80"/>
      <c r="CB568" s="80"/>
      <c r="CC568" s="80"/>
      <c r="CD568" s="80"/>
      <c r="CE568" s="80"/>
      <c r="CF568" s="80"/>
      <c r="CG568" s="80"/>
      <c r="CH568" s="80"/>
      <c r="CI568" s="80"/>
    </row>
    <row r="569" ht="15.75" customHeight="1">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c r="BQ569" s="80"/>
      <c r="BR569" s="80"/>
      <c r="BS569" s="80"/>
      <c r="BT569" s="80"/>
      <c r="BU569" s="80"/>
      <c r="BV569" s="80"/>
      <c r="BW569" s="80"/>
      <c r="BX569" s="80"/>
      <c r="BY569" s="80"/>
      <c r="BZ569" s="80"/>
      <c r="CA569" s="80"/>
      <c r="CB569" s="80"/>
      <c r="CC569" s="80"/>
      <c r="CD569" s="80"/>
      <c r="CE569" s="80"/>
      <c r="CF569" s="80"/>
      <c r="CG569" s="80"/>
      <c r="CH569" s="80"/>
      <c r="CI569" s="80"/>
    </row>
    <row r="570" ht="15.75" customHeight="1">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c r="BQ570" s="80"/>
      <c r="BR570" s="80"/>
      <c r="BS570" s="80"/>
      <c r="BT570" s="80"/>
      <c r="BU570" s="80"/>
      <c r="BV570" s="80"/>
      <c r="BW570" s="80"/>
      <c r="BX570" s="80"/>
      <c r="BY570" s="80"/>
      <c r="BZ570" s="80"/>
      <c r="CA570" s="80"/>
      <c r="CB570" s="80"/>
      <c r="CC570" s="80"/>
      <c r="CD570" s="80"/>
      <c r="CE570" s="80"/>
      <c r="CF570" s="80"/>
      <c r="CG570" s="80"/>
      <c r="CH570" s="80"/>
      <c r="CI570" s="80"/>
    </row>
    <row r="571" ht="15.75" customHeight="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c r="BQ571" s="80"/>
      <c r="BR571" s="80"/>
      <c r="BS571" s="80"/>
      <c r="BT571" s="80"/>
      <c r="BU571" s="80"/>
      <c r="BV571" s="80"/>
      <c r="BW571" s="80"/>
      <c r="BX571" s="80"/>
      <c r="BY571" s="80"/>
      <c r="BZ571" s="80"/>
      <c r="CA571" s="80"/>
      <c r="CB571" s="80"/>
      <c r="CC571" s="80"/>
      <c r="CD571" s="80"/>
      <c r="CE571" s="80"/>
      <c r="CF571" s="80"/>
      <c r="CG571" s="80"/>
      <c r="CH571" s="80"/>
      <c r="CI571" s="80"/>
    </row>
    <row r="572" ht="15.75" customHeight="1">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c r="BQ572" s="80"/>
      <c r="BR572" s="80"/>
      <c r="BS572" s="80"/>
      <c r="BT572" s="80"/>
      <c r="BU572" s="80"/>
      <c r="BV572" s="80"/>
      <c r="BW572" s="80"/>
      <c r="BX572" s="80"/>
      <c r="BY572" s="80"/>
      <c r="BZ572" s="80"/>
      <c r="CA572" s="80"/>
      <c r="CB572" s="80"/>
      <c r="CC572" s="80"/>
      <c r="CD572" s="80"/>
      <c r="CE572" s="80"/>
      <c r="CF572" s="80"/>
      <c r="CG572" s="80"/>
      <c r="CH572" s="80"/>
      <c r="CI572" s="80"/>
    </row>
    <row r="573" ht="15.75" customHeight="1">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row>
    <row r="574" ht="15.75" customHeight="1">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c r="BQ574" s="80"/>
      <c r="BR574" s="80"/>
      <c r="BS574" s="80"/>
      <c r="BT574" s="80"/>
      <c r="BU574" s="80"/>
      <c r="BV574" s="80"/>
      <c r="BW574" s="80"/>
      <c r="BX574" s="80"/>
      <c r="BY574" s="80"/>
      <c r="BZ574" s="80"/>
      <c r="CA574" s="80"/>
      <c r="CB574" s="80"/>
      <c r="CC574" s="80"/>
      <c r="CD574" s="80"/>
      <c r="CE574" s="80"/>
      <c r="CF574" s="80"/>
      <c r="CG574" s="80"/>
      <c r="CH574" s="80"/>
      <c r="CI574" s="80"/>
    </row>
    <row r="575" ht="15.75" customHeight="1">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c r="BQ575" s="80"/>
      <c r="BR575" s="80"/>
      <c r="BS575" s="80"/>
      <c r="BT575" s="80"/>
      <c r="BU575" s="80"/>
      <c r="BV575" s="80"/>
      <c r="BW575" s="80"/>
      <c r="BX575" s="80"/>
      <c r="BY575" s="80"/>
      <c r="BZ575" s="80"/>
      <c r="CA575" s="80"/>
      <c r="CB575" s="80"/>
      <c r="CC575" s="80"/>
      <c r="CD575" s="80"/>
      <c r="CE575" s="80"/>
      <c r="CF575" s="80"/>
      <c r="CG575" s="80"/>
      <c r="CH575" s="80"/>
      <c r="CI575" s="80"/>
    </row>
    <row r="576" ht="15.75" customHeight="1">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row>
    <row r="577" ht="15.75" customHeight="1">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row>
    <row r="578" ht="15.75" customHeight="1">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c r="BQ578" s="80"/>
      <c r="BR578" s="80"/>
      <c r="BS578" s="80"/>
      <c r="BT578" s="80"/>
      <c r="BU578" s="80"/>
      <c r="BV578" s="80"/>
      <c r="BW578" s="80"/>
      <c r="BX578" s="80"/>
      <c r="BY578" s="80"/>
      <c r="BZ578" s="80"/>
      <c r="CA578" s="80"/>
      <c r="CB578" s="80"/>
      <c r="CC578" s="80"/>
      <c r="CD578" s="80"/>
      <c r="CE578" s="80"/>
      <c r="CF578" s="80"/>
      <c r="CG578" s="80"/>
      <c r="CH578" s="80"/>
      <c r="CI578" s="80"/>
    </row>
    <row r="579" ht="15.75" customHeight="1">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c r="BQ579" s="80"/>
      <c r="BR579" s="80"/>
      <c r="BS579" s="80"/>
      <c r="BT579" s="80"/>
      <c r="BU579" s="80"/>
      <c r="BV579" s="80"/>
      <c r="BW579" s="80"/>
      <c r="BX579" s="80"/>
      <c r="BY579" s="80"/>
      <c r="BZ579" s="80"/>
      <c r="CA579" s="80"/>
      <c r="CB579" s="80"/>
      <c r="CC579" s="80"/>
      <c r="CD579" s="80"/>
      <c r="CE579" s="80"/>
      <c r="CF579" s="80"/>
      <c r="CG579" s="80"/>
      <c r="CH579" s="80"/>
      <c r="CI579" s="80"/>
    </row>
    <row r="580" ht="15.75" customHeight="1">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row>
    <row r="581" ht="15.75" customHeight="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row>
    <row r="582" ht="15.75" customHeight="1">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c r="BQ582" s="80"/>
      <c r="BR582" s="80"/>
      <c r="BS582" s="80"/>
      <c r="BT582" s="80"/>
      <c r="BU582" s="80"/>
      <c r="BV582" s="80"/>
      <c r="BW582" s="80"/>
      <c r="BX582" s="80"/>
      <c r="BY582" s="80"/>
      <c r="BZ582" s="80"/>
      <c r="CA582" s="80"/>
      <c r="CB582" s="80"/>
      <c r="CC582" s="80"/>
      <c r="CD582" s="80"/>
      <c r="CE582" s="80"/>
      <c r="CF582" s="80"/>
      <c r="CG582" s="80"/>
      <c r="CH582" s="80"/>
      <c r="CI582" s="80"/>
    </row>
    <row r="583" ht="15.75" customHeight="1">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c r="BQ583" s="80"/>
      <c r="BR583" s="80"/>
      <c r="BS583" s="80"/>
      <c r="BT583" s="80"/>
      <c r="BU583" s="80"/>
      <c r="BV583" s="80"/>
      <c r="BW583" s="80"/>
      <c r="BX583" s="80"/>
      <c r="BY583" s="80"/>
      <c r="BZ583" s="80"/>
      <c r="CA583" s="80"/>
      <c r="CB583" s="80"/>
      <c r="CC583" s="80"/>
      <c r="CD583" s="80"/>
      <c r="CE583" s="80"/>
      <c r="CF583" s="80"/>
      <c r="CG583" s="80"/>
      <c r="CH583" s="80"/>
      <c r="CI583" s="80"/>
    </row>
    <row r="584" ht="15.75" customHeight="1">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c r="BQ584" s="80"/>
      <c r="BR584" s="80"/>
      <c r="BS584" s="80"/>
      <c r="BT584" s="80"/>
      <c r="BU584" s="80"/>
      <c r="BV584" s="80"/>
      <c r="BW584" s="80"/>
      <c r="BX584" s="80"/>
      <c r="BY584" s="80"/>
      <c r="BZ584" s="80"/>
      <c r="CA584" s="80"/>
      <c r="CB584" s="80"/>
      <c r="CC584" s="80"/>
      <c r="CD584" s="80"/>
      <c r="CE584" s="80"/>
      <c r="CF584" s="80"/>
      <c r="CG584" s="80"/>
      <c r="CH584" s="80"/>
      <c r="CI584" s="80"/>
    </row>
    <row r="585" ht="15.75" customHeight="1">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c r="BQ585" s="80"/>
      <c r="BR585" s="80"/>
      <c r="BS585" s="80"/>
      <c r="BT585" s="80"/>
      <c r="BU585" s="80"/>
      <c r="BV585" s="80"/>
      <c r="BW585" s="80"/>
      <c r="BX585" s="80"/>
      <c r="BY585" s="80"/>
      <c r="BZ585" s="80"/>
      <c r="CA585" s="80"/>
      <c r="CB585" s="80"/>
      <c r="CC585" s="80"/>
      <c r="CD585" s="80"/>
      <c r="CE585" s="80"/>
      <c r="CF585" s="80"/>
      <c r="CG585" s="80"/>
      <c r="CH585" s="80"/>
      <c r="CI585" s="80"/>
    </row>
    <row r="586" ht="15.75" customHeight="1">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c r="BQ586" s="80"/>
      <c r="BR586" s="80"/>
      <c r="BS586" s="80"/>
      <c r="BT586" s="80"/>
      <c r="BU586" s="80"/>
      <c r="BV586" s="80"/>
      <c r="BW586" s="80"/>
      <c r="BX586" s="80"/>
      <c r="BY586" s="80"/>
      <c r="BZ586" s="80"/>
      <c r="CA586" s="80"/>
      <c r="CB586" s="80"/>
      <c r="CC586" s="80"/>
      <c r="CD586" s="80"/>
      <c r="CE586" s="80"/>
      <c r="CF586" s="80"/>
      <c r="CG586" s="80"/>
      <c r="CH586" s="80"/>
      <c r="CI586" s="80"/>
    </row>
    <row r="587" ht="15.75" customHeight="1">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c r="BQ587" s="80"/>
      <c r="BR587" s="80"/>
      <c r="BS587" s="80"/>
      <c r="BT587" s="80"/>
      <c r="BU587" s="80"/>
      <c r="BV587" s="80"/>
      <c r="BW587" s="80"/>
      <c r="BX587" s="80"/>
      <c r="BY587" s="80"/>
      <c r="BZ587" s="80"/>
      <c r="CA587" s="80"/>
      <c r="CB587" s="80"/>
      <c r="CC587" s="80"/>
      <c r="CD587" s="80"/>
      <c r="CE587" s="80"/>
      <c r="CF587" s="80"/>
      <c r="CG587" s="80"/>
      <c r="CH587" s="80"/>
      <c r="CI587" s="80"/>
    </row>
    <row r="588" ht="15.75" customHeight="1">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c r="BQ588" s="80"/>
      <c r="BR588" s="80"/>
      <c r="BS588" s="80"/>
      <c r="BT588" s="80"/>
      <c r="BU588" s="80"/>
      <c r="BV588" s="80"/>
      <c r="BW588" s="80"/>
      <c r="BX588" s="80"/>
      <c r="BY588" s="80"/>
      <c r="BZ588" s="80"/>
      <c r="CA588" s="80"/>
      <c r="CB588" s="80"/>
      <c r="CC588" s="80"/>
      <c r="CD588" s="80"/>
      <c r="CE588" s="80"/>
      <c r="CF588" s="80"/>
      <c r="CG588" s="80"/>
      <c r="CH588" s="80"/>
      <c r="CI588" s="80"/>
    </row>
    <row r="589" ht="15.75" customHeight="1">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c r="BQ589" s="80"/>
      <c r="BR589" s="80"/>
      <c r="BS589" s="80"/>
      <c r="BT589" s="80"/>
      <c r="BU589" s="80"/>
      <c r="BV589" s="80"/>
      <c r="BW589" s="80"/>
      <c r="BX589" s="80"/>
      <c r="BY589" s="80"/>
      <c r="BZ589" s="80"/>
      <c r="CA589" s="80"/>
      <c r="CB589" s="80"/>
      <c r="CC589" s="80"/>
      <c r="CD589" s="80"/>
      <c r="CE589" s="80"/>
      <c r="CF589" s="80"/>
      <c r="CG589" s="80"/>
      <c r="CH589" s="80"/>
      <c r="CI589" s="80"/>
    </row>
    <row r="590" ht="15.75" customHeight="1">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c r="BQ590" s="80"/>
      <c r="BR590" s="80"/>
      <c r="BS590" s="80"/>
      <c r="BT590" s="80"/>
      <c r="BU590" s="80"/>
      <c r="BV590" s="80"/>
      <c r="BW590" s="80"/>
      <c r="BX590" s="80"/>
      <c r="BY590" s="80"/>
      <c r="BZ590" s="80"/>
      <c r="CA590" s="80"/>
      <c r="CB590" s="80"/>
      <c r="CC590" s="80"/>
      <c r="CD590" s="80"/>
      <c r="CE590" s="80"/>
      <c r="CF590" s="80"/>
      <c r="CG590" s="80"/>
      <c r="CH590" s="80"/>
      <c r="CI590" s="80"/>
    </row>
    <row r="591" ht="15.75" customHeight="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row>
    <row r="592" ht="15.75" customHeight="1">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c r="BQ592" s="80"/>
      <c r="BR592" s="80"/>
      <c r="BS592" s="80"/>
      <c r="BT592" s="80"/>
      <c r="BU592" s="80"/>
      <c r="BV592" s="80"/>
      <c r="BW592" s="80"/>
      <c r="BX592" s="80"/>
      <c r="BY592" s="80"/>
      <c r="BZ592" s="80"/>
      <c r="CA592" s="80"/>
      <c r="CB592" s="80"/>
      <c r="CC592" s="80"/>
      <c r="CD592" s="80"/>
      <c r="CE592" s="80"/>
      <c r="CF592" s="80"/>
      <c r="CG592" s="80"/>
      <c r="CH592" s="80"/>
      <c r="CI592" s="80"/>
    </row>
    <row r="593" ht="15.75" customHeight="1">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c r="BQ593" s="80"/>
      <c r="BR593" s="80"/>
      <c r="BS593" s="80"/>
      <c r="BT593" s="80"/>
      <c r="BU593" s="80"/>
      <c r="BV593" s="80"/>
      <c r="BW593" s="80"/>
      <c r="BX593" s="80"/>
      <c r="BY593" s="80"/>
      <c r="BZ593" s="80"/>
      <c r="CA593" s="80"/>
      <c r="CB593" s="80"/>
      <c r="CC593" s="80"/>
      <c r="CD593" s="80"/>
      <c r="CE593" s="80"/>
      <c r="CF593" s="80"/>
      <c r="CG593" s="80"/>
      <c r="CH593" s="80"/>
      <c r="CI593" s="80"/>
    </row>
    <row r="594" ht="15.75" customHeight="1">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c r="BQ594" s="80"/>
      <c r="BR594" s="80"/>
      <c r="BS594" s="80"/>
      <c r="BT594" s="80"/>
      <c r="BU594" s="80"/>
      <c r="BV594" s="80"/>
      <c r="BW594" s="80"/>
      <c r="BX594" s="80"/>
      <c r="BY594" s="80"/>
      <c r="BZ594" s="80"/>
      <c r="CA594" s="80"/>
      <c r="CB594" s="80"/>
      <c r="CC594" s="80"/>
      <c r="CD594" s="80"/>
      <c r="CE594" s="80"/>
      <c r="CF594" s="80"/>
      <c r="CG594" s="80"/>
      <c r="CH594" s="80"/>
      <c r="CI594" s="80"/>
    </row>
    <row r="595" ht="15.75" customHeight="1">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c r="BQ595" s="80"/>
      <c r="BR595" s="80"/>
      <c r="BS595" s="80"/>
      <c r="BT595" s="80"/>
      <c r="BU595" s="80"/>
      <c r="BV595" s="80"/>
      <c r="BW595" s="80"/>
      <c r="BX595" s="80"/>
      <c r="BY595" s="80"/>
      <c r="BZ595" s="80"/>
      <c r="CA595" s="80"/>
      <c r="CB595" s="80"/>
      <c r="CC595" s="80"/>
      <c r="CD595" s="80"/>
      <c r="CE595" s="80"/>
      <c r="CF595" s="80"/>
      <c r="CG595" s="80"/>
      <c r="CH595" s="80"/>
      <c r="CI595" s="80"/>
    </row>
    <row r="596" ht="15.75" customHeight="1">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c r="BQ596" s="80"/>
      <c r="BR596" s="80"/>
      <c r="BS596" s="80"/>
      <c r="BT596" s="80"/>
      <c r="BU596" s="80"/>
      <c r="BV596" s="80"/>
      <c r="BW596" s="80"/>
      <c r="BX596" s="80"/>
      <c r="BY596" s="80"/>
      <c r="BZ596" s="80"/>
      <c r="CA596" s="80"/>
      <c r="CB596" s="80"/>
      <c r="CC596" s="80"/>
      <c r="CD596" s="80"/>
      <c r="CE596" s="80"/>
      <c r="CF596" s="80"/>
      <c r="CG596" s="80"/>
      <c r="CH596" s="80"/>
      <c r="CI596" s="80"/>
    </row>
    <row r="597" ht="15.75" customHeight="1">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c r="BQ597" s="80"/>
      <c r="BR597" s="80"/>
      <c r="BS597" s="80"/>
      <c r="BT597" s="80"/>
      <c r="BU597" s="80"/>
      <c r="BV597" s="80"/>
      <c r="BW597" s="80"/>
      <c r="BX597" s="80"/>
      <c r="BY597" s="80"/>
      <c r="BZ597" s="80"/>
      <c r="CA597" s="80"/>
      <c r="CB597" s="80"/>
      <c r="CC597" s="80"/>
      <c r="CD597" s="80"/>
      <c r="CE597" s="80"/>
      <c r="CF597" s="80"/>
      <c r="CG597" s="80"/>
      <c r="CH597" s="80"/>
      <c r="CI597" s="80"/>
    </row>
    <row r="598" ht="15.75" customHeight="1">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row>
    <row r="599" ht="15.75" customHeight="1">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row>
    <row r="600" ht="15.75" customHeight="1">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row>
    <row r="601" ht="15.75" customHeight="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c r="BQ601" s="80"/>
      <c r="BR601" s="80"/>
      <c r="BS601" s="80"/>
      <c r="BT601" s="80"/>
      <c r="BU601" s="80"/>
      <c r="BV601" s="80"/>
      <c r="BW601" s="80"/>
      <c r="BX601" s="80"/>
      <c r="BY601" s="80"/>
      <c r="BZ601" s="80"/>
      <c r="CA601" s="80"/>
      <c r="CB601" s="80"/>
      <c r="CC601" s="80"/>
      <c r="CD601" s="80"/>
      <c r="CE601" s="80"/>
      <c r="CF601" s="80"/>
      <c r="CG601" s="80"/>
      <c r="CH601" s="80"/>
      <c r="CI601" s="80"/>
    </row>
    <row r="602" ht="15.75" customHeight="1">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row>
    <row r="603" ht="15.75" customHeight="1">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c r="BQ603" s="80"/>
      <c r="BR603" s="80"/>
      <c r="BS603" s="80"/>
      <c r="BT603" s="80"/>
      <c r="BU603" s="80"/>
      <c r="BV603" s="80"/>
      <c r="BW603" s="80"/>
      <c r="BX603" s="80"/>
      <c r="BY603" s="80"/>
      <c r="BZ603" s="80"/>
      <c r="CA603" s="80"/>
      <c r="CB603" s="80"/>
      <c r="CC603" s="80"/>
      <c r="CD603" s="80"/>
      <c r="CE603" s="80"/>
      <c r="CF603" s="80"/>
      <c r="CG603" s="80"/>
      <c r="CH603" s="80"/>
      <c r="CI603" s="80"/>
    </row>
    <row r="604" ht="15.75" customHeight="1">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row>
    <row r="605" ht="15.75" customHeight="1">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row>
    <row r="606" ht="15.75" customHeight="1">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c r="BQ606" s="80"/>
      <c r="BR606" s="80"/>
      <c r="BS606" s="80"/>
      <c r="BT606" s="80"/>
      <c r="BU606" s="80"/>
      <c r="BV606" s="80"/>
      <c r="BW606" s="80"/>
      <c r="BX606" s="80"/>
      <c r="BY606" s="80"/>
      <c r="BZ606" s="80"/>
      <c r="CA606" s="80"/>
      <c r="CB606" s="80"/>
      <c r="CC606" s="80"/>
      <c r="CD606" s="80"/>
      <c r="CE606" s="80"/>
      <c r="CF606" s="80"/>
      <c r="CG606" s="80"/>
      <c r="CH606" s="80"/>
      <c r="CI606" s="80"/>
    </row>
    <row r="607" ht="15.75" customHeight="1">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row>
    <row r="608" ht="15.75" customHeight="1">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c r="BQ608" s="80"/>
      <c r="BR608" s="80"/>
      <c r="BS608" s="80"/>
      <c r="BT608" s="80"/>
      <c r="BU608" s="80"/>
      <c r="BV608" s="80"/>
      <c r="BW608" s="80"/>
      <c r="BX608" s="80"/>
      <c r="BY608" s="80"/>
      <c r="BZ608" s="80"/>
      <c r="CA608" s="80"/>
      <c r="CB608" s="80"/>
      <c r="CC608" s="80"/>
      <c r="CD608" s="80"/>
      <c r="CE608" s="80"/>
      <c r="CF608" s="80"/>
      <c r="CG608" s="80"/>
      <c r="CH608" s="80"/>
      <c r="CI608" s="80"/>
    </row>
    <row r="609" ht="15.75" customHeight="1">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c r="BQ609" s="80"/>
      <c r="BR609" s="80"/>
      <c r="BS609" s="80"/>
      <c r="BT609" s="80"/>
      <c r="BU609" s="80"/>
      <c r="BV609" s="80"/>
      <c r="BW609" s="80"/>
      <c r="BX609" s="80"/>
      <c r="BY609" s="80"/>
      <c r="BZ609" s="80"/>
      <c r="CA609" s="80"/>
      <c r="CB609" s="80"/>
      <c r="CC609" s="80"/>
      <c r="CD609" s="80"/>
      <c r="CE609" s="80"/>
      <c r="CF609" s="80"/>
      <c r="CG609" s="80"/>
      <c r="CH609" s="80"/>
      <c r="CI609" s="80"/>
    </row>
    <row r="610" ht="15.75" customHeight="1">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c r="BQ610" s="80"/>
      <c r="BR610" s="80"/>
      <c r="BS610" s="80"/>
      <c r="BT610" s="80"/>
      <c r="BU610" s="80"/>
      <c r="BV610" s="80"/>
      <c r="BW610" s="80"/>
      <c r="BX610" s="80"/>
      <c r="BY610" s="80"/>
      <c r="BZ610" s="80"/>
      <c r="CA610" s="80"/>
      <c r="CB610" s="80"/>
      <c r="CC610" s="80"/>
      <c r="CD610" s="80"/>
      <c r="CE610" s="80"/>
      <c r="CF610" s="80"/>
      <c r="CG610" s="80"/>
      <c r="CH610" s="80"/>
      <c r="CI610" s="80"/>
    </row>
    <row r="611" ht="15.75" customHeight="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c r="BQ611" s="80"/>
      <c r="BR611" s="80"/>
      <c r="BS611" s="80"/>
      <c r="BT611" s="80"/>
      <c r="BU611" s="80"/>
      <c r="BV611" s="80"/>
      <c r="BW611" s="80"/>
      <c r="BX611" s="80"/>
      <c r="BY611" s="80"/>
      <c r="BZ611" s="80"/>
      <c r="CA611" s="80"/>
      <c r="CB611" s="80"/>
      <c r="CC611" s="80"/>
      <c r="CD611" s="80"/>
      <c r="CE611" s="80"/>
      <c r="CF611" s="80"/>
      <c r="CG611" s="80"/>
      <c r="CH611" s="80"/>
      <c r="CI611" s="80"/>
    </row>
    <row r="612" ht="15.75" customHeight="1">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c r="BQ612" s="80"/>
      <c r="BR612" s="80"/>
      <c r="BS612" s="80"/>
      <c r="BT612" s="80"/>
      <c r="BU612" s="80"/>
      <c r="BV612" s="80"/>
      <c r="BW612" s="80"/>
      <c r="BX612" s="80"/>
      <c r="BY612" s="80"/>
      <c r="BZ612" s="80"/>
      <c r="CA612" s="80"/>
      <c r="CB612" s="80"/>
      <c r="CC612" s="80"/>
      <c r="CD612" s="80"/>
      <c r="CE612" s="80"/>
      <c r="CF612" s="80"/>
      <c r="CG612" s="80"/>
      <c r="CH612" s="80"/>
      <c r="CI612" s="80"/>
    </row>
    <row r="613" ht="15.75" customHeight="1">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c r="BQ613" s="80"/>
      <c r="BR613" s="80"/>
      <c r="BS613" s="80"/>
      <c r="BT613" s="80"/>
      <c r="BU613" s="80"/>
      <c r="BV613" s="80"/>
      <c r="BW613" s="80"/>
      <c r="BX613" s="80"/>
      <c r="BY613" s="80"/>
      <c r="BZ613" s="80"/>
      <c r="CA613" s="80"/>
      <c r="CB613" s="80"/>
      <c r="CC613" s="80"/>
      <c r="CD613" s="80"/>
      <c r="CE613" s="80"/>
      <c r="CF613" s="80"/>
      <c r="CG613" s="80"/>
      <c r="CH613" s="80"/>
      <c r="CI613" s="80"/>
    </row>
    <row r="614" ht="15.75" customHeight="1">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c r="BQ614" s="80"/>
      <c r="BR614" s="80"/>
      <c r="BS614" s="80"/>
      <c r="BT614" s="80"/>
      <c r="BU614" s="80"/>
      <c r="BV614" s="80"/>
      <c r="BW614" s="80"/>
      <c r="BX614" s="80"/>
      <c r="BY614" s="80"/>
      <c r="BZ614" s="80"/>
      <c r="CA614" s="80"/>
      <c r="CB614" s="80"/>
      <c r="CC614" s="80"/>
      <c r="CD614" s="80"/>
      <c r="CE614" s="80"/>
      <c r="CF614" s="80"/>
      <c r="CG614" s="80"/>
      <c r="CH614" s="80"/>
      <c r="CI614" s="80"/>
    </row>
    <row r="615" ht="15.75" customHeight="1">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c r="BQ615" s="80"/>
      <c r="BR615" s="80"/>
      <c r="BS615" s="80"/>
      <c r="BT615" s="80"/>
      <c r="BU615" s="80"/>
      <c r="BV615" s="80"/>
      <c r="BW615" s="80"/>
      <c r="BX615" s="80"/>
      <c r="BY615" s="80"/>
      <c r="BZ615" s="80"/>
      <c r="CA615" s="80"/>
      <c r="CB615" s="80"/>
      <c r="CC615" s="80"/>
      <c r="CD615" s="80"/>
      <c r="CE615" s="80"/>
      <c r="CF615" s="80"/>
      <c r="CG615" s="80"/>
      <c r="CH615" s="80"/>
      <c r="CI615" s="80"/>
    </row>
    <row r="616" ht="15.75" customHeight="1">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c r="BQ616" s="80"/>
      <c r="BR616" s="80"/>
      <c r="BS616" s="80"/>
      <c r="BT616" s="80"/>
      <c r="BU616" s="80"/>
      <c r="BV616" s="80"/>
      <c r="BW616" s="80"/>
      <c r="BX616" s="80"/>
      <c r="BY616" s="80"/>
      <c r="BZ616" s="80"/>
      <c r="CA616" s="80"/>
      <c r="CB616" s="80"/>
      <c r="CC616" s="80"/>
      <c r="CD616" s="80"/>
      <c r="CE616" s="80"/>
      <c r="CF616" s="80"/>
      <c r="CG616" s="80"/>
      <c r="CH616" s="80"/>
      <c r="CI616" s="80"/>
    </row>
    <row r="617" ht="15.75" customHeight="1">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c r="BQ617" s="80"/>
      <c r="BR617" s="80"/>
      <c r="BS617" s="80"/>
      <c r="BT617" s="80"/>
      <c r="BU617" s="80"/>
      <c r="BV617" s="80"/>
      <c r="BW617" s="80"/>
      <c r="BX617" s="80"/>
      <c r="BY617" s="80"/>
      <c r="BZ617" s="80"/>
      <c r="CA617" s="80"/>
      <c r="CB617" s="80"/>
      <c r="CC617" s="80"/>
      <c r="CD617" s="80"/>
      <c r="CE617" s="80"/>
      <c r="CF617" s="80"/>
      <c r="CG617" s="80"/>
      <c r="CH617" s="80"/>
      <c r="CI617" s="80"/>
    </row>
    <row r="618" ht="15.75" customHeight="1">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c r="BQ618" s="80"/>
      <c r="BR618" s="80"/>
      <c r="BS618" s="80"/>
      <c r="BT618" s="80"/>
      <c r="BU618" s="80"/>
      <c r="BV618" s="80"/>
      <c r="BW618" s="80"/>
      <c r="BX618" s="80"/>
      <c r="BY618" s="80"/>
      <c r="BZ618" s="80"/>
      <c r="CA618" s="80"/>
      <c r="CB618" s="80"/>
      <c r="CC618" s="80"/>
      <c r="CD618" s="80"/>
      <c r="CE618" s="80"/>
      <c r="CF618" s="80"/>
      <c r="CG618" s="80"/>
      <c r="CH618" s="80"/>
      <c r="CI618" s="80"/>
    </row>
    <row r="619" ht="15.75" customHeight="1">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c r="BQ619" s="80"/>
      <c r="BR619" s="80"/>
      <c r="BS619" s="80"/>
      <c r="BT619" s="80"/>
      <c r="BU619" s="80"/>
      <c r="BV619" s="80"/>
      <c r="BW619" s="80"/>
      <c r="BX619" s="80"/>
      <c r="BY619" s="80"/>
      <c r="BZ619" s="80"/>
      <c r="CA619" s="80"/>
      <c r="CB619" s="80"/>
      <c r="CC619" s="80"/>
      <c r="CD619" s="80"/>
      <c r="CE619" s="80"/>
      <c r="CF619" s="80"/>
      <c r="CG619" s="80"/>
      <c r="CH619" s="80"/>
      <c r="CI619" s="80"/>
    </row>
    <row r="620" ht="15.75" customHeight="1">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c r="BQ620" s="80"/>
      <c r="BR620" s="80"/>
      <c r="BS620" s="80"/>
      <c r="BT620" s="80"/>
      <c r="BU620" s="80"/>
      <c r="BV620" s="80"/>
      <c r="BW620" s="80"/>
      <c r="BX620" s="80"/>
      <c r="BY620" s="80"/>
      <c r="BZ620" s="80"/>
      <c r="CA620" s="80"/>
      <c r="CB620" s="80"/>
      <c r="CC620" s="80"/>
      <c r="CD620" s="80"/>
      <c r="CE620" s="80"/>
      <c r="CF620" s="80"/>
      <c r="CG620" s="80"/>
      <c r="CH620" s="80"/>
      <c r="CI620" s="80"/>
    </row>
    <row r="621" ht="15.75" customHeight="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c r="BQ621" s="80"/>
      <c r="BR621" s="80"/>
      <c r="BS621" s="80"/>
      <c r="BT621" s="80"/>
      <c r="BU621" s="80"/>
      <c r="BV621" s="80"/>
      <c r="BW621" s="80"/>
      <c r="BX621" s="80"/>
      <c r="BY621" s="80"/>
      <c r="BZ621" s="80"/>
      <c r="CA621" s="80"/>
      <c r="CB621" s="80"/>
      <c r="CC621" s="80"/>
      <c r="CD621" s="80"/>
      <c r="CE621" s="80"/>
      <c r="CF621" s="80"/>
      <c r="CG621" s="80"/>
      <c r="CH621" s="80"/>
      <c r="CI621" s="80"/>
    </row>
    <row r="622" ht="15.75" customHeight="1">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c r="BQ622" s="80"/>
      <c r="BR622" s="80"/>
      <c r="BS622" s="80"/>
      <c r="BT622" s="80"/>
      <c r="BU622" s="80"/>
      <c r="BV622" s="80"/>
      <c r="BW622" s="80"/>
      <c r="BX622" s="80"/>
      <c r="BY622" s="80"/>
      <c r="BZ622" s="80"/>
      <c r="CA622" s="80"/>
      <c r="CB622" s="80"/>
      <c r="CC622" s="80"/>
      <c r="CD622" s="80"/>
      <c r="CE622" s="80"/>
      <c r="CF622" s="80"/>
      <c r="CG622" s="80"/>
      <c r="CH622" s="80"/>
      <c r="CI622" s="80"/>
    </row>
    <row r="623" ht="15.75" customHeight="1">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c r="BQ623" s="80"/>
      <c r="BR623" s="80"/>
      <c r="BS623" s="80"/>
      <c r="BT623" s="80"/>
      <c r="BU623" s="80"/>
      <c r="BV623" s="80"/>
      <c r="BW623" s="80"/>
      <c r="BX623" s="80"/>
      <c r="BY623" s="80"/>
      <c r="BZ623" s="80"/>
      <c r="CA623" s="80"/>
      <c r="CB623" s="80"/>
      <c r="CC623" s="80"/>
      <c r="CD623" s="80"/>
      <c r="CE623" s="80"/>
      <c r="CF623" s="80"/>
      <c r="CG623" s="80"/>
      <c r="CH623" s="80"/>
      <c r="CI623" s="80"/>
    </row>
    <row r="624" ht="15.75" customHeight="1">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c r="BQ624" s="80"/>
      <c r="BR624" s="80"/>
      <c r="BS624" s="80"/>
      <c r="BT624" s="80"/>
      <c r="BU624" s="80"/>
      <c r="BV624" s="80"/>
      <c r="BW624" s="80"/>
      <c r="BX624" s="80"/>
      <c r="BY624" s="80"/>
      <c r="BZ624" s="80"/>
      <c r="CA624" s="80"/>
      <c r="CB624" s="80"/>
      <c r="CC624" s="80"/>
      <c r="CD624" s="80"/>
      <c r="CE624" s="80"/>
      <c r="CF624" s="80"/>
      <c r="CG624" s="80"/>
      <c r="CH624" s="80"/>
      <c r="CI624" s="80"/>
    </row>
    <row r="625" ht="15.75" customHeight="1">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c r="BQ625" s="80"/>
      <c r="BR625" s="80"/>
      <c r="BS625" s="80"/>
      <c r="BT625" s="80"/>
      <c r="BU625" s="80"/>
      <c r="BV625" s="80"/>
      <c r="BW625" s="80"/>
      <c r="BX625" s="80"/>
      <c r="BY625" s="80"/>
      <c r="BZ625" s="80"/>
      <c r="CA625" s="80"/>
      <c r="CB625" s="80"/>
      <c r="CC625" s="80"/>
      <c r="CD625" s="80"/>
      <c r="CE625" s="80"/>
      <c r="CF625" s="80"/>
      <c r="CG625" s="80"/>
      <c r="CH625" s="80"/>
      <c r="CI625" s="80"/>
    </row>
    <row r="626" ht="15.75" customHeight="1">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c r="BQ626" s="80"/>
      <c r="BR626" s="80"/>
      <c r="BS626" s="80"/>
      <c r="BT626" s="80"/>
      <c r="BU626" s="80"/>
      <c r="BV626" s="80"/>
      <c r="BW626" s="80"/>
      <c r="BX626" s="80"/>
      <c r="BY626" s="80"/>
      <c r="BZ626" s="80"/>
      <c r="CA626" s="80"/>
      <c r="CB626" s="80"/>
      <c r="CC626" s="80"/>
      <c r="CD626" s="80"/>
      <c r="CE626" s="80"/>
      <c r="CF626" s="80"/>
      <c r="CG626" s="80"/>
      <c r="CH626" s="80"/>
      <c r="CI626" s="80"/>
    </row>
    <row r="627" ht="15.75" customHeight="1">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c r="BQ627" s="80"/>
      <c r="BR627" s="80"/>
      <c r="BS627" s="80"/>
      <c r="BT627" s="80"/>
      <c r="BU627" s="80"/>
      <c r="BV627" s="80"/>
      <c r="BW627" s="80"/>
      <c r="BX627" s="80"/>
      <c r="BY627" s="80"/>
      <c r="BZ627" s="80"/>
      <c r="CA627" s="80"/>
      <c r="CB627" s="80"/>
      <c r="CC627" s="80"/>
      <c r="CD627" s="80"/>
      <c r="CE627" s="80"/>
      <c r="CF627" s="80"/>
      <c r="CG627" s="80"/>
      <c r="CH627" s="80"/>
      <c r="CI627" s="80"/>
    </row>
    <row r="628" ht="15.75" customHeight="1">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c r="BQ628" s="80"/>
      <c r="BR628" s="80"/>
      <c r="BS628" s="80"/>
      <c r="BT628" s="80"/>
      <c r="BU628" s="80"/>
      <c r="BV628" s="80"/>
      <c r="BW628" s="80"/>
      <c r="BX628" s="80"/>
      <c r="BY628" s="80"/>
      <c r="BZ628" s="80"/>
      <c r="CA628" s="80"/>
      <c r="CB628" s="80"/>
      <c r="CC628" s="80"/>
      <c r="CD628" s="80"/>
      <c r="CE628" s="80"/>
      <c r="CF628" s="80"/>
      <c r="CG628" s="80"/>
      <c r="CH628" s="80"/>
      <c r="CI628" s="80"/>
    </row>
    <row r="629" ht="15.75" customHeight="1">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c r="BQ629" s="80"/>
      <c r="BR629" s="80"/>
      <c r="BS629" s="80"/>
      <c r="BT629" s="80"/>
      <c r="BU629" s="80"/>
      <c r="BV629" s="80"/>
      <c r="BW629" s="80"/>
      <c r="BX629" s="80"/>
      <c r="BY629" s="80"/>
      <c r="BZ629" s="80"/>
      <c r="CA629" s="80"/>
      <c r="CB629" s="80"/>
      <c r="CC629" s="80"/>
      <c r="CD629" s="80"/>
      <c r="CE629" s="80"/>
      <c r="CF629" s="80"/>
      <c r="CG629" s="80"/>
      <c r="CH629" s="80"/>
      <c r="CI629" s="80"/>
    </row>
    <row r="630" ht="15.75" customHeight="1">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c r="BQ630" s="80"/>
      <c r="BR630" s="80"/>
      <c r="BS630" s="80"/>
      <c r="BT630" s="80"/>
      <c r="BU630" s="80"/>
      <c r="BV630" s="80"/>
      <c r="BW630" s="80"/>
      <c r="BX630" s="80"/>
      <c r="BY630" s="80"/>
      <c r="BZ630" s="80"/>
      <c r="CA630" s="80"/>
      <c r="CB630" s="80"/>
      <c r="CC630" s="80"/>
      <c r="CD630" s="80"/>
      <c r="CE630" s="80"/>
      <c r="CF630" s="80"/>
      <c r="CG630" s="80"/>
      <c r="CH630" s="80"/>
      <c r="CI630" s="80"/>
    </row>
    <row r="631" ht="15.75" customHeight="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c r="BQ631" s="80"/>
      <c r="BR631" s="80"/>
      <c r="BS631" s="80"/>
      <c r="BT631" s="80"/>
      <c r="BU631" s="80"/>
      <c r="BV631" s="80"/>
      <c r="BW631" s="80"/>
      <c r="BX631" s="80"/>
      <c r="BY631" s="80"/>
      <c r="BZ631" s="80"/>
      <c r="CA631" s="80"/>
      <c r="CB631" s="80"/>
      <c r="CC631" s="80"/>
      <c r="CD631" s="80"/>
      <c r="CE631" s="80"/>
      <c r="CF631" s="80"/>
      <c r="CG631" s="80"/>
      <c r="CH631" s="80"/>
      <c r="CI631" s="80"/>
    </row>
    <row r="632" ht="15.75" customHeight="1">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c r="BQ632" s="80"/>
      <c r="BR632" s="80"/>
      <c r="BS632" s="80"/>
      <c r="BT632" s="80"/>
      <c r="BU632" s="80"/>
      <c r="BV632" s="80"/>
      <c r="BW632" s="80"/>
      <c r="BX632" s="80"/>
      <c r="BY632" s="80"/>
      <c r="BZ632" s="80"/>
      <c r="CA632" s="80"/>
      <c r="CB632" s="80"/>
      <c r="CC632" s="80"/>
      <c r="CD632" s="80"/>
      <c r="CE632" s="80"/>
      <c r="CF632" s="80"/>
      <c r="CG632" s="80"/>
      <c r="CH632" s="80"/>
      <c r="CI632" s="80"/>
    </row>
    <row r="633" ht="15.75" customHeight="1">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c r="BQ633" s="80"/>
      <c r="BR633" s="80"/>
      <c r="BS633" s="80"/>
      <c r="BT633" s="80"/>
      <c r="BU633" s="80"/>
      <c r="BV633" s="80"/>
      <c r="BW633" s="80"/>
      <c r="BX633" s="80"/>
      <c r="BY633" s="80"/>
      <c r="BZ633" s="80"/>
      <c r="CA633" s="80"/>
      <c r="CB633" s="80"/>
      <c r="CC633" s="80"/>
      <c r="CD633" s="80"/>
      <c r="CE633" s="80"/>
      <c r="CF633" s="80"/>
      <c r="CG633" s="80"/>
      <c r="CH633" s="80"/>
      <c r="CI633" s="80"/>
    </row>
    <row r="634" ht="15.75" customHeight="1">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c r="BQ634" s="80"/>
      <c r="BR634" s="80"/>
      <c r="BS634" s="80"/>
      <c r="BT634" s="80"/>
      <c r="BU634" s="80"/>
      <c r="BV634" s="80"/>
      <c r="BW634" s="80"/>
      <c r="BX634" s="80"/>
      <c r="BY634" s="80"/>
      <c r="BZ634" s="80"/>
      <c r="CA634" s="80"/>
      <c r="CB634" s="80"/>
      <c r="CC634" s="80"/>
      <c r="CD634" s="80"/>
      <c r="CE634" s="80"/>
      <c r="CF634" s="80"/>
      <c r="CG634" s="80"/>
      <c r="CH634" s="80"/>
      <c r="CI634" s="80"/>
    </row>
    <row r="635" ht="15.75" customHeight="1">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c r="BQ635" s="80"/>
      <c r="BR635" s="80"/>
      <c r="BS635" s="80"/>
      <c r="BT635" s="80"/>
      <c r="BU635" s="80"/>
      <c r="BV635" s="80"/>
      <c r="BW635" s="80"/>
      <c r="BX635" s="80"/>
      <c r="BY635" s="80"/>
      <c r="BZ635" s="80"/>
      <c r="CA635" s="80"/>
      <c r="CB635" s="80"/>
      <c r="CC635" s="80"/>
      <c r="CD635" s="80"/>
      <c r="CE635" s="80"/>
      <c r="CF635" s="80"/>
      <c r="CG635" s="80"/>
      <c r="CH635" s="80"/>
      <c r="CI635" s="80"/>
    </row>
    <row r="636" ht="15.75" customHeight="1">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c r="BQ636" s="80"/>
      <c r="BR636" s="80"/>
      <c r="BS636" s="80"/>
      <c r="BT636" s="80"/>
      <c r="BU636" s="80"/>
      <c r="BV636" s="80"/>
      <c r="BW636" s="80"/>
      <c r="BX636" s="80"/>
      <c r="BY636" s="80"/>
      <c r="BZ636" s="80"/>
      <c r="CA636" s="80"/>
      <c r="CB636" s="80"/>
      <c r="CC636" s="80"/>
      <c r="CD636" s="80"/>
      <c r="CE636" s="80"/>
      <c r="CF636" s="80"/>
      <c r="CG636" s="80"/>
      <c r="CH636" s="80"/>
      <c r="CI636" s="80"/>
    </row>
    <row r="637" ht="15.75" customHeight="1">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c r="BQ637" s="80"/>
      <c r="BR637" s="80"/>
      <c r="BS637" s="80"/>
      <c r="BT637" s="80"/>
      <c r="BU637" s="80"/>
      <c r="BV637" s="80"/>
      <c r="BW637" s="80"/>
      <c r="BX637" s="80"/>
      <c r="BY637" s="80"/>
      <c r="BZ637" s="80"/>
      <c r="CA637" s="80"/>
      <c r="CB637" s="80"/>
      <c r="CC637" s="80"/>
      <c r="CD637" s="80"/>
      <c r="CE637" s="80"/>
      <c r="CF637" s="80"/>
      <c r="CG637" s="80"/>
      <c r="CH637" s="80"/>
      <c r="CI637" s="80"/>
    </row>
    <row r="638" ht="15.75" customHeight="1">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c r="BQ638" s="80"/>
      <c r="BR638" s="80"/>
      <c r="BS638" s="80"/>
      <c r="BT638" s="80"/>
      <c r="BU638" s="80"/>
      <c r="BV638" s="80"/>
      <c r="BW638" s="80"/>
      <c r="BX638" s="80"/>
      <c r="BY638" s="80"/>
      <c r="BZ638" s="80"/>
      <c r="CA638" s="80"/>
      <c r="CB638" s="80"/>
      <c r="CC638" s="80"/>
      <c r="CD638" s="80"/>
      <c r="CE638" s="80"/>
      <c r="CF638" s="80"/>
      <c r="CG638" s="80"/>
      <c r="CH638" s="80"/>
      <c r="CI638" s="80"/>
    </row>
    <row r="639" ht="15.75" customHeight="1">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c r="BQ639" s="80"/>
      <c r="BR639" s="80"/>
      <c r="BS639" s="80"/>
      <c r="BT639" s="80"/>
      <c r="BU639" s="80"/>
      <c r="BV639" s="80"/>
      <c r="BW639" s="80"/>
      <c r="BX639" s="80"/>
      <c r="BY639" s="80"/>
      <c r="BZ639" s="80"/>
      <c r="CA639" s="80"/>
      <c r="CB639" s="80"/>
      <c r="CC639" s="80"/>
      <c r="CD639" s="80"/>
      <c r="CE639" s="80"/>
      <c r="CF639" s="80"/>
      <c r="CG639" s="80"/>
      <c r="CH639" s="80"/>
      <c r="CI639" s="80"/>
    </row>
    <row r="640" ht="15.75" customHeight="1">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c r="BQ640" s="80"/>
      <c r="BR640" s="80"/>
      <c r="BS640" s="80"/>
      <c r="BT640" s="80"/>
      <c r="BU640" s="80"/>
      <c r="BV640" s="80"/>
      <c r="BW640" s="80"/>
      <c r="BX640" s="80"/>
      <c r="BY640" s="80"/>
      <c r="BZ640" s="80"/>
      <c r="CA640" s="80"/>
      <c r="CB640" s="80"/>
      <c r="CC640" s="80"/>
      <c r="CD640" s="80"/>
      <c r="CE640" s="80"/>
      <c r="CF640" s="80"/>
      <c r="CG640" s="80"/>
      <c r="CH640" s="80"/>
      <c r="CI640" s="80"/>
    </row>
    <row r="641" ht="15.75" customHeight="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c r="BQ641" s="80"/>
      <c r="BR641" s="80"/>
      <c r="BS641" s="80"/>
      <c r="BT641" s="80"/>
      <c r="BU641" s="80"/>
      <c r="BV641" s="80"/>
      <c r="BW641" s="80"/>
      <c r="BX641" s="80"/>
      <c r="BY641" s="80"/>
      <c r="BZ641" s="80"/>
      <c r="CA641" s="80"/>
      <c r="CB641" s="80"/>
      <c r="CC641" s="80"/>
      <c r="CD641" s="80"/>
      <c r="CE641" s="80"/>
      <c r="CF641" s="80"/>
      <c r="CG641" s="80"/>
      <c r="CH641" s="80"/>
      <c r="CI641" s="80"/>
    </row>
    <row r="642" ht="15.75" customHeight="1">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c r="BQ642" s="80"/>
      <c r="BR642" s="80"/>
      <c r="BS642" s="80"/>
      <c r="BT642" s="80"/>
      <c r="BU642" s="80"/>
      <c r="BV642" s="80"/>
      <c r="BW642" s="80"/>
      <c r="BX642" s="80"/>
      <c r="BY642" s="80"/>
      <c r="BZ642" s="80"/>
      <c r="CA642" s="80"/>
      <c r="CB642" s="80"/>
      <c r="CC642" s="80"/>
      <c r="CD642" s="80"/>
      <c r="CE642" s="80"/>
      <c r="CF642" s="80"/>
      <c r="CG642" s="80"/>
      <c r="CH642" s="80"/>
      <c r="CI642" s="80"/>
    </row>
    <row r="643" ht="15.75" customHeight="1">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c r="BQ643" s="80"/>
      <c r="BR643" s="80"/>
      <c r="BS643" s="80"/>
      <c r="BT643" s="80"/>
      <c r="BU643" s="80"/>
      <c r="BV643" s="80"/>
      <c r="BW643" s="80"/>
      <c r="BX643" s="80"/>
      <c r="BY643" s="80"/>
      <c r="BZ643" s="80"/>
      <c r="CA643" s="80"/>
      <c r="CB643" s="80"/>
      <c r="CC643" s="80"/>
      <c r="CD643" s="80"/>
      <c r="CE643" s="80"/>
      <c r="CF643" s="80"/>
      <c r="CG643" s="80"/>
      <c r="CH643" s="80"/>
      <c r="CI643" s="80"/>
    </row>
    <row r="644" ht="15.75" customHeight="1">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c r="BQ644" s="80"/>
      <c r="BR644" s="80"/>
      <c r="BS644" s="80"/>
      <c r="BT644" s="80"/>
      <c r="BU644" s="80"/>
      <c r="BV644" s="80"/>
      <c r="BW644" s="80"/>
      <c r="BX644" s="80"/>
      <c r="BY644" s="80"/>
      <c r="BZ644" s="80"/>
      <c r="CA644" s="80"/>
      <c r="CB644" s="80"/>
      <c r="CC644" s="80"/>
      <c r="CD644" s="80"/>
      <c r="CE644" s="80"/>
      <c r="CF644" s="80"/>
      <c r="CG644" s="80"/>
      <c r="CH644" s="80"/>
      <c r="CI644" s="80"/>
    </row>
    <row r="645" ht="15.75" customHeight="1">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c r="BQ645" s="80"/>
      <c r="BR645" s="80"/>
      <c r="BS645" s="80"/>
      <c r="BT645" s="80"/>
      <c r="BU645" s="80"/>
      <c r="BV645" s="80"/>
      <c r="BW645" s="80"/>
      <c r="BX645" s="80"/>
      <c r="BY645" s="80"/>
      <c r="BZ645" s="80"/>
      <c r="CA645" s="80"/>
      <c r="CB645" s="80"/>
      <c r="CC645" s="80"/>
      <c r="CD645" s="80"/>
      <c r="CE645" s="80"/>
      <c r="CF645" s="80"/>
      <c r="CG645" s="80"/>
      <c r="CH645" s="80"/>
      <c r="CI645" s="80"/>
    </row>
    <row r="646" ht="15.75" customHeight="1">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row>
    <row r="647" ht="15.75" customHeight="1">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c r="BQ647" s="80"/>
      <c r="BR647" s="80"/>
      <c r="BS647" s="80"/>
      <c r="BT647" s="80"/>
      <c r="BU647" s="80"/>
      <c r="BV647" s="80"/>
      <c r="BW647" s="80"/>
      <c r="BX647" s="80"/>
      <c r="BY647" s="80"/>
      <c r="BZ647" s="80"/>
      <c r="CA647" s="80"/>
      <c r="CB647" s="80"/>
      <c r="CC647" s="80"/>
      <c r="CD647" s="80"/>
      <c r="CE647" s="80"/>
      <c r="CF647" s="80"/>
      <c r="CG647" s="80"/>
      <c r="CH647" s="80"/>
      <c r="CI647" s="80"/>
    </row>
    <row r="648" ht="15.75" customHeight="1">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c r="BQ648" s="80"/>
      <c r="BR648" s="80"/>
      <c r="BS648" s="80"/>
      <c r="BT648" s="80"/>
      <c r="BU648" s="80"/>
      <c r="BV648" s="80"/>
      <c r="BW648" s="80"/>
      <c r="BX648" s="80"/>
      <c r="BY648" s="80"/>
      <c r="BZ648" s="80"/>
      <c r="CA648" s="80"/>
      <c r="CB648" s="80"/>
      <c r="CC648" s="80"/>
      <c r="CD648" s="80"/>
      <c r="CE648" s="80"/>
      <c r="CF648" s="80"/>
      <c r="CG648" s="80"/>
      <c r="CH648" s="80"/>
      <c r="CI648" s="80"/>
    </row>
    <row r="649" ht="15.75" customHeight="1">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row>
    <row r="650" ht="15.75" customHeight="1">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c r="BQ650" s="80"/>
      <c r="BR650" s="80"/>
      <c r="BS650" s="80"/>
      <c r="BT650" s="80"/>
      <c r="BU650" s="80"/>
      <c r="BV650" s="80"/>
      <c r="BW650" s="80"/>
      <c r="BX650" s="80"/>
      <c r="BY650" s="80"/>
      <c r="BZ650" s="80"/>
      <c r="CA650" s="80"/>
      <c r="CB650" s="80"/>
      <c r="CC650" s="80"/>
      <c r="CD650" s="80"/>
      <c r="CE650" s="80"/>
      <c r="CF650" s="80"/>
      <c r="CG650" s="80"/>
      <c r="CH650" s="80"/>
      <c r="CI650" s="80"/>
    </row>
    <row r="651" ht="15.75" customHeight="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row>
    <row r="652" ht="15.75" customHeight="1">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c r="BQ652" s="80"/>
      <c r="BR652" s="80"/>
      <c r="BS652" s="80"/>
      <c r="BT652" s="80"/>
      <c r="BU652" s="80"/>
      <c r="BV652" s="80"/>
      <c r="BW652" s="80"/>
      <c r="BX652" s="80"/>
      <c r="BY652" s="80"/>
      <c r="BZ652" s="80"/>
      <c r="CA652" s="80"/>
      <c r="CB652" s="80"/>
      <c r="CC652" s="80"/>
      <c r="CD652" s="80"/>
      <c r="CE652" s="80"/>
      <c r="CF652" s="80"/>
      <c r="CG652" s="80"/>
      <c r="CH652" s="80"/>
      <c r="CI652" s="80"/>
    </row>
    <row r="653" ht="15.75" customHeight="1">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c r="BQ653" s="80"/>
      <c r="BR653" s="80"/>
      <c r="BS653" s="80"/>
      <c r="BT653" s="80"/>
      <c r="BU653" s="80"/>
      <c r="BV653" s="80"/>
      <c r="BW653" s="80"/>
      <c r="BX653" s="80"/>
      <c r="BY653" s="80"/>
      <c r="BZ653" s="80"/>
      <c r="CA653" s="80"/>
      <c r="CB653" s="80"/>
      <c r="CC653" s="80"/>
      <c r="CD653" s="80"/>
      <c r="CE653" s="80"/>
      <c r="CF653" s="80"/>
      <c r="CG653" s="80"/>
      <c r="CH653" s="80"/>
      <c r="CI653" s="80"/>
    </row>
    <row r="654" ht="15.75" customHeight="1">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c r="BQ654" s="80"/>
      <c r="BR654" s="80"/>
      <c r="BS654" s="80"/>
      <c r="BT654" s="80"/>
      <c r="BU654" s="80"/>
      <c r="BV654" s="80"/>
      <c r="BW654" s="80"/>
      <c r="BX654" s="80"/>
      <c r="BY654" s="80"/>
      <c r="BZ654" s="80"/>
      <c r="CA654" s="80"/>
      <c r="CB654" s="80"/>
      <c r="CC654" s="80"/>
      <c r="CD654" s="80"/>
      <c r="CE654" s="80"/>
      <c r="CF654" s="80"/>
      <c r="CG654" s="80"/>
      <c r="CH654" s="80"/>
      <c r="CI654" s="80"/>
    </row>
    <row r="655" ht="15.75" customHeight="1">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c r="BQ655" s="80"/>
      <c r="BR655" s="80"/>
      <c r="BS655" s="80"/>
      <c r="BT655" s="80"/>
      <c r="BU655" s="80"/>
      <c r="BV655" s="80"/>
      <c r="BW655" s="80"/>
      <c r="BX655" s="80"/>
      <c r="BY655" s="80"/>
      <c r="BZ655" s="80"/>
      <c r="CA655" s="80"/>
      <c r="CB655" s="80"/>
      <c r="CC655" s="80"/>
      <c r="CD655" s="80"/>
      <c r="CE655" s="80"/>
      <c r="CF655" s="80"/>
      <c r="CG655" s="80"/>
      <c r="CH655" s="80"/>
      <c r="CI655" s="80"/>
    </row>
    <row r="656" ht="15.75" customHeight="1">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row>
    <row r="657" ht="15.75" customHeight="1">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row>
    <row r="658" ht="15.75" customHeight="1">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c r="BQ658" s="80"/>
      <c r="BR658" s="80"/>
      <c r="BS658" s="80"/>
      <c r="BT658" s="80"/>
      <c r="BU658" s="80"/>
      <c r="BV658" s="80"/>
      <c r="BW658" s="80"/>
      <c r="BX658" s="80"/>
      <c r="BY658" s="80"/>
      <c r="BZ658" s="80"/>
      <c r="CA658" s="80"/>
      <c r="CB658" s="80"/>
      <c r="CC658" s="80"/>
      <c r="CD658" s="80"/>
      <c r="CE658" s="80"/>
      <c r="CF658" s="80"/>
      <c r="CG658" s="80"/>
      <c r="CH658" s="80"/>
      <c r="CI658" s="80"/>
    </row>
    <row r="659" ht="15.75" customHeight="1">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c r="BQ659" s="80"/>
      <c r="BR659" s="80"/>
      <c r="BS659" s="80"/>
      <c r="BT659" s="80"/>
      <c r="BU659" s="80"/>
      <c r="BV659" s="80"/>
      <c r="BW659" s="80"/>
      <c r="BX659" s="80"/>
      <c r="BY659" s="80"/>
      <c r="BZ659" s="80"/>
      <c r="CA659" s="80"/>
      <c r="CB659" s="80"/>
      <c r="CC659" s="80"/>
      <c r="CD659" s="80"/>
      <c r="CE659" s="80"/>
      <c r="CF659" s="80"/>
      <c r="CG659" s="80"/>
      <c r="CH659" s="80"/>
      <c r="CI659" s="80"/>
    </row>
    <row r="660" ht="15.75" customHeight="1">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c r="BQ660" s="80"/>
      <c r="BR660" s="80"/>
      <c r="BS660" s="80"/>
      <c r="BT660" s="80"/>
      <c r="BU660" s="80"/>
      <c r="BV660" s="80"/>
      <c r="BW660" s="80"/>
      <c r="BX660" s="80"/>
      <c r="BY660" s="80"/>
      <c r="BZ660" s="80"/>
      <c r="CA660" s="80"/>
      <c r="CB660" s="80"/>
      <c r="CC660" s="80"/>
      <c r="CD660" s="80"/>
      <c r="CE660" s="80"/>
      <c r="CF660" s="80"/>
      <c r="CG660" s="80"/>
      <c r="CH660" s="80"/>
      <c r="CI660" s="80"/>
    </row>
    <row r="661" ht="15.75" customHeight="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c r="BQ661" s="80"/>
      <c r="BR661" s="80"/>
      <c r="BS661" s="80"/>
      <c r="BT661" s="80"/>
      <c r="BU661" s="80"/>
      <c r="BV661" s="80"/>
      <c r="BW661" s="80"/>
      <c r="BX661" s="80"/>
      <c r="BY661" s="80"/>
      <c r="BZ661" s="80"/>
      <c r="CA661" s="80"/>
      <c r="CB661" s="80"/>
      <c r="CC661" s="80"/>
      <c r="CD661" s="80"/>
      <c r="CE661" s="80"/>
      <c r="CF661" s="80"/>
      <c r="CG661" s="80"/>
      <c r="CH661" s="80"/>
      <c r="CI661" s="80"/>
    </row>
    <row r="662" ht="15.75" customHeight="1">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c r="BQ662" s="80"/>
      <c r="BR662" s="80"/>
      <c r="BS662" s="80"/>
      <c r="BT662" s="80"/>
      <c r="BU662" s="80"/>
      <c r="BV662" s="80"/>
      <c r="BW662" s="80"/>
      <c r="BX662" s="80"/>
      <c r="BY662" s="80"/>
      <c r="BZ662" s="80"/>
      <c r="CA662" s="80"/>
      <c r="CB662" s="80"/>
      <c r="CC662" s="80"/>
      <c r="CD662" s="80"/>
      <c r="CE662" s="80"/>
      <c r="CF662" s="80"/>
      <c r="CG662" s="80"/>
      <c r="CH662" s="80"/>
      <c r="CI662" s="80"/>
    </row>
    <row r="663" ht="15.75" customHeight="1">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c r="BQ663" s="80"/>
      <c r="BR663" s="80"/>
      <c r="BS663" s="80"/>
      <c r="BT663" s="80"/>
      <c r="BU663" s="80"/>
      <c r="BV663" s="80"/>
      <c r="BW663" s="80"/>
      <c r="BX663" s="80"/>
      <c r="BY663" s="80"/>
      <c r="BZ663" s="80"/>
      <c r="CA663" s="80"/>
      <c r="CB663" s="80"/>
      <c r="CC663" s="80"/>
      <c r="CD663" s="80"/>
      <c r="CE663" s="80"/>
      <c r="CF663" s="80"/>
      <c r="CG663" s="80"/>
      <c r="CH663" s="80"/>
      <c r="CI663" s="80"/>
    </row>
    <row r="664" ht="15.75" customHeight="1">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c r="BQ664" s="80"/>
      <c r="BR664" s="80"/>
      <c r="BS664" s="80"/>
      <c r="BT664" s="80"/>
      <c r="BU664" s="80"/>
      <c r="BV664" s="80"/>
      <c r="BW664" s="80"/>
      <c r="BX664" s="80"/>
      <c r="BY664" s="80"/>
      <c r="BZ664" s="80"/>
      <c r="CA664" s="80"/>
      <c r="CB664" s="80"/>
      <c r="CC664" s="80"/>
      <c r="CD664" s="80"/>
      <c r="CE664" s="80"/>
      <c r="CF664" s="80"/>
      <c r="CG664" s="80"/>
      <c r="CH664" s="80"/>
      <c r="CI664" s="80"/>
    </row>
    <row r="665" ht="15.75" customHeight="1">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c r="BQ665" s="80"/>
      <c r="BR665" s="80"/>
      <c r="BS665" s="80"/>
      <c r="BT665" s="80"/>
      <c r="BU665" s="80"/>
      <c r="BV665" s="80"/>
      <c r="BW665" s="80"/>
      <c r="BX665" s="80"/>
      <c r="BY665" s="80"/>
      <c r="BZ665" s="80"/>
      <c r="CA665" s="80"/>
      <c r="CB665" s="80"/>
      <c r="CC665" s="80"/>
      <c r="CD665" s="80"/>
      <c r="CE665" s="80"/>
      <c r="CF665" s="80"/>
      <c r="CG665" s="80"/>
      <c r="CH665" s="80"/>
      <c r="CI665" s="80"/>
    </row>
    <row r="666" ht="15.75" customHeight="1">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c r="BQ666" s="80"/>
      <c r="BR666" s="80"/>
      <c r="BS666" s="80"/>
      <c r="BT666" s="80"/>
      <c r="BU666" s="80"/>
      <c r="BV666" s="80"/>
      <c r="BW666" s="80"/>
      <c r="BX666" s="80"/>
      <c r="BY666" s="80"/>
      <c r="BZ666" s="80"/>
      <c r="CA666" s="80"/>
      <c r="CB666" s="80"/>
      <c r="CC666" s="80"/>
      <c r="CD666" s="80"/>
      <c r="CE666" s="80"/>
      <c r="CF666" s="80"/>
      <c r="CG666" s="80"/>
      <c r="CH666" s="80"/>
      <c r="CI666" s="80"/>
    </row>
    <row r="667" ht="15.75" customHeight="1">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c r="BQ667" s="80"/>
      <c r="BR667" s="80"/>
      <c r="BS667" s="80"/>
      <c r="BT667" s="80"/>
      <c r="BU667" s="80"/>
      <c r="BV667" s="80"/>
      <c r="BW667" s="80"/>
      <c r="BX667" s="80"/>
      <c r="BY667" s="80"/>
      <c r="BZ667" s="80"/>
      <c r="CA667" s="80"/>
      <c r="CB667" s="80"/>
      <c r="CC667" s="80"/>
      <c r="CD667" s="80"/>
      <c r="CE667" s="80"/>
      <c r="CF667" s="80"/>
      <c r="CG667" s="80"/>
      <c r="CH667" s="80"/>
      <c r="CI667" s="80"/>
    </row>
    <row r="668" ht="15.75" customHeight="1">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c r="BQ668" s="80"/>
      <c r="BR668" s="80"/>
      <c r="BS668" s="80"/>
      <c r="BT668" s="80"/>
      <c r="BU668" s="80"/>
      <c r="BV668" s="80"/>
      <c r="BW668" s="80"/>
      <c r="BX668" s="80"/>
      <c r="BY668" s="80"/>
      <c r="BZ668" s="80"/>
      <c r="CA668" s="80"/>
      <c r="CB668" s="80"/>
      <c r="CC668" s="80"/>
      <c r="CD668" s="80"/>
      <c r="CE668" s="80"/>
      <c r="CF668" s="80"/>
      <c r="CG668" s="80"/>
      <c r="CH668" s="80"/>
      <c r="CI668" s="80"/>
    </row>
    <row r="669" ht="15.75" customHeight="1">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c r="BQ669" s="80"/>
      <c r="BR669" s="80"/>
      <c r="BS669" s="80"/>
      <c r="BT669" s="80"/>
      <c r="BU669" s="80"/>
      <c r="BV669" s="80"/>
      <c r="BW669" s="80"/>
      <c r="BX669" s="80"/>
      <c r="BY669" s="80"/>
      <c r="BZ669" s="80"/>
      <c r="CA669" s="80"/>
      <c r="CB669" s="80"/>
      <c r="CC669" s="80"/>
      <c r="CD669" s="80"/>
      <c r="CE669" s="80"/>
      <c r="CF669" s="80"/>
      <c r="CG669" s="80"/>
      <c r="CH669" s="80"/>
      <c r="CI669" s="80"/>
    </row>
    <row r="670" ht="15.75" customHeight="1">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c r="BQ670" s="80"/>
      <c r="BR670" s="80"/>
      <c r="BS670" s="80"/>
      <c r="BT670" s="80"/>
      <c r="BU670" s="80"/>
      <c r="BV670" s="80"/>
      <c r="BW670" s="80"/>
      <c r="BX670" s="80"/>
      <c r="BY670" s="80"/>
      <c r="BZ670" s="80"/>
      <c r="CA670" s="80"/>
      <c r="CB670" s="80"/>
      <c r="CC670" s="80"/>
      <c r="CD670" s="80"/>
      <c r="CE670" s="80"/>
      <c r="CF670" s="80"/>
      <c r="CG670" s="80"/>
      <c r="CH670" s="80"/>
      <c r="CI670" s="80"/>
    </row>
    <row r="671" ht="15.75" customHeight="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row>
    <row r="672" ht="15.75" customHeight="1">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c r="BQ672" s="80"/>
      <c r="BR672" s="80"/>
      <c r="BS672" s="80"/>
      <c r="BT672" s="80"/>
      <c r="BU672" s="80"/>
      <c r="BV672" s="80"/>
      <c r="BW672" s="80"/>
      <c r="BX672" s="80"/>
      <c r="BY672" s="80"/>
      <c r="BZ672" s="80"/>
      <c r="CA672" s="80"/>
      <c r="CB672" s="80"/>
      <c r="CC672" s="80"/>
      <c r="CD672" s="80"/>
      <c r="CE672" s="80"/>
      <c r="CF672" s="80"/>
      <c r="CG672" s="80"/>
      <c r="CH672" s="80"/>
      <c r="CI672" s="80"/>
    </row>
    <row r="673" ht="15.75" customHeight="1">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row>
    <row r="674" ht="15.75" customHeight="1">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row>
    <row r="675" ht="15.75" customHeight="1">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row>
    <row r="676" ht="15.75" customHeight="1">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row>
    <row r="677" ht="15.75" customHeight="1">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c r="BQ677" s="80"/>
      <c r="BR677" s="80"/>
      <c r="BS677" s="80"/>
      <c r="BT677" s="80"/>
      <c r="BU677" s="80"/>
      <c r="BV677" s="80"/>
      <c r="BW677" s="80"/>
      <c r="BX677" s="80"/>
      <c r="BY677" s="80"/>
      <c r="BZ677" s="80"/>
      <c r="CA677" s="80"/>
      <c r="CB677" s="80"/>
      <c r="CC677" s="80"/>
      <c r="CD677" s="80"/>
      <c r="CE677" s="80"/>
      <c r="CF677" s="80"/>
      <c r="CG677" s="80"/>
      <c r="CH677" s="80"/>
      <c r="CI677" s="80"/>
    </row>
    <row r="678" ht="15.75" customHeight="1">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c r="BQ678" s="80"/>
      <c r="BR678" s="80"/>
      <c r="BS678" s="80"/>
      <c r="BT678" s="80"/>
      <c r="BU678" s="80"/>
      <c r="BV678" s="80"/>
      <c r="BW678" s="80"/>
      <c r="BX678" s="80"/>
      <c r="BY678" s="80"/>
      <c r="BZ678" s="80"/>
      <c r="CA678" s="80"/>
      <c r="CB678" s="80"/>
      <c r="CC678" s="80"/>
      <c r="CD678" s="80"/>
      <c r="CE678" s="80"/>
      <c r="CF678" s="80"/>
      <c r="CG678" s="80"/>
      <c r="CH678" s="80"/>
      <c r="CI678" s="80"/>
    </row>
    <row r="679" ht="15.75" customHeight="1">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c r="BQ679" s="80"/>
      <c r="BR679" s="80"/>
      <c r="BS679" s="80"/>
      <c r="BT679" s="80"/>
      <c r="BU679" s="80"/>
      <c r="BV679" s="80"/>
      <c r="BW679" s="80"/>
      <c r="BX679" s="80"/>
      <c r="BY679" s="80"/>
      <c r="BZ679" s="80"/>
      <c r="CA679" s="80"/>
      <c r="CB679" s="80"/>
      <c r="CC679" s="80"/>
      <c r="CD679" s="80"/>
      <c r="CE679" s="80"/>
      <c r="CF679" s="80"/>
      <c r="CG679" s="80"/>
      <c r="CH679" s="80"/>
      <c r="CI679" s="80"/>
    </row>
    <row r="680" ht="15.75" customHeight="1">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c r="BQ680" s="80"/>
      <c r="BR680" s="80"/>
      <c r="BS680" s="80"/>
      <c r="BT680" s="80"/>
      <c r="BU680" s="80"/>
      <c r="BV680" s="80"/>
      <c r="BW680" s="80"/>
      <c r="BX680" s="80"/>
      <c r="BY680" s="80"/>
      <c r="BZ680" s="80"/>
      <c r="CA680" s="80"/>
      <c r="CB680" s="80"/>
      <c r="CC680" s="80"/>
      <c r="CD680" s="80"/>
      <c r="CE680" s="80"/>
      <c r="CF680" s="80"/>
      <c r="CG680" s="80"/>
      <c r="CH680" s="80"/>
      <c r="CI680" s="80"/>
    </row>
    <row r="681" ht="15.75" customHeight="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c r="BQ681" s="80"/>
      <c r="BR681" s="80"/>
      <c r="BS681" s="80"/>
      <c r="BT681" s="80"/>
      <c r="BU681" s="80"/>
      <c r="BV681" s="80"/>
      <c r="BW681" s="80"/>
      <c r="BX681" s="80"/>
      <c r="BY681" s="80"/>
      <c r="BZ681" s="80"/>
      <c r="CA681" s="80"/>
      <c r="CB681" s="80"/>
      <c r="CC681" s="80"/>
      <c r="CD681" s="80"/>
      <c r="CE681" s="80"/>
      <c r="CF681" s="80"/>
      <c r="CG681" s="80"/>
      <c r="CH681" s="80"/>
      <c r="CI681" s="80"/>
    </row>
    <row r="682" ht="15.75" customHeight="1">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c r="BQ682" s="80"/>
      <c r="BR682" s="80"/>
      <c r="BS682" s="80"/>
      <c r="BT682" s="80"/>
      <c r="BU682" s="80"/>
      <c r="BV682" s="80"/>
      <c r="BW682" s="80"/>
      <c r="BX682" s="80"/>
      <c r="BY682" s="80"/>
      <c r="BZ682" s="80"/>
      <c r="CA682" s="80"/>
      <c r="CB682" s="80"/>
      <c r="CC682" s="80"/>
      <c r="CD682" s="80"/>
      <c r="CE682" s="80"/>
      <c r="CF682" s="80"/>
      <c r="CG682" s="80"/>
      <c r="CH682" s="80"/>
      <c r="CI682" s="80"/>
    </row>
    <row r="683" ht="15.75" customHeight="1">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c r="BQ683" s="80"/>
      <c r="BR683" s="80"/>
      <c r="BS683" s="80"/>
      <c r="BT683" s="80"/>
      <c r="BU683" s="80"/>
      <c r="BV683" s="80"/>
      <c r="BW683" s="80"/>
      <c r="BX683" s="80"/>
      <c r="BY683" s="80"/>
      <c r="BZ683" s="80"/>
      <c r="CA683" s="80"/>
      <c r="CB683" s="80"/>
      <c r="CC683" s="80"/>
      <c r="CD683" s="80"/>
      <c r="CE683" s="80"/>
      <c r="CF683" s="80"/>
      <c r="CG683" s="80"/>
      <c r="CH683" s="80"/>
      <c r="CI683" s="80"/>
    </row>
    <row r="684" ht="15.75" customHeight="1">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c r="BQ684" s="80"/>
      <c r="BR684" s="80"/>
      <c r="BS684" s="80"/>
      <c r="BT684" s="80"/>
      <c r="BU684" s="80"/>
      <c r="BV684" s="80"/>
      <c r="BW684" s="80"/>
      <c r="BX684" s="80"/>
      <c r="BY684" s="80"/>
      <c r="BZ684" s="80"/>
      <c r="CA684" s="80"/>
      <c r="CB684" s="80"/>
      <c r="CC684" s="80"/>
      <c r="CD684" s="80"/>
      <c r="CE684" s="80"/>
      <c r="CF684" s="80"/>
      <c r="CG684" s="80"/>
      <c r="CH684" s="80"/>
      <c r="CI684" s="80"/>
    </row>
    <row r="685" ht="15.75" customHeight="1">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c r="BQ685" s="80"/>
      <c r="BR685" s="80"/>
      <c r="BS685" s="80"/>
      <c r="BT685" s="80"/>
      <c r="BU685" s="80"/>
      <c r="BV685" s="80"/>
      <c r="BW685" s="80"/>
      <c r="BX685" s="80"/>
      <c r="BY685" s="80"/>
      <c r="BZ685" s="80"/>
      <c r="CA685" s="80"/>
      <c r="CB685" s="80"/>
      <c r="CC685" s="80"/>
      <c r="CD685" s="80"/>
      <c r="CE685" s="80"/>
      <c r="CF685" s="80"/>
      <c r="CG685" s="80"/>
      <c r="CH685" s="80"/>
      <c r="CI685" s="80"/>
    </row>
    <row r="686" ht="15.75" customHeight="1">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c r="BQ686" s="80"/>
      <c r="BR686" s="80"/>
      <c r="BS686" s="80"/>
      <c r="BT686" s="80"/>
      <c r="BU686" s="80"/>
      <c r="BV686" s="80"/>
      <c r="BW686" s="80"/>
      <c r="BX686" s="80"/>
      <c r="BY686" s="80"/>
      <c r="BZ686" s="80"/>
      <c r="CA686" s="80"/>
      <c r="CB686" s="80"/>
      <c r="CC686" s="80"/>
      <c r="CD686" s="80"/>
      <c r="CE686" s="80"/>
      <c r="CF686" s="80"/>
      <c r="CG686" s="80"/>
      <c r="CH686" s="80"/>
      <c r="CI686" s="80"/>
    </row>
    <row r="687" ht="15.75" customHeight="1">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c r="BQ687" s="80"/>
      <c r="BR687" s="80"/>
      <c r="BS687" s="80"/>
      <c r="BT687" s="80"/>
      <c r="BU687" s="80"/>
      <c r="BV687" s="80"/>
      <c r="BW687" s="80"/>
      <c r="BX687" s="80"/>
      <c r="BY687" s="80"/>
      <c r="BZ687" s="80"/>
      <c r="CA687" s="80"/>
      <c r="CB687" s="80"/>
      <c r="CC687" s="80"/>
      <c r="CD687" s="80"/>
      <c r="CE687" s="80"/>
      <c r="CF687" s="80"/>
      <c r="CG687" s="80"/>
      <c r="CH687" s="80"/>
      <c r="CI687" s="80"/>
    </row>
    <row r="688" ht="15.75" customHeight="1">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c r="BQ688" s="80"/>
      <c r="BR688" s="80"/>
      <c r="BS688" s="80"/>
      <c r="BT688" s="80"/>
      <c r="BU688" s="80"/>
      <c r="BV688" s="80"/>
      <c r="BW688" s="80"/>
      <c r="BX688" s="80"/>
      <c r="BY688" s="80"/>
      <c r="BZ688" s="80"/>
      <c r="CA688" s="80"/>
      <c r="CB688" s="80"/>
      <c r="CC688" s="80"/>
      <c r="CD688" s="80"/>
      <c r="CE688" s="80"/>
      <c r="CF688" s="80"/>
      <c r="CG688" s="80"/>
      <c r="CH688" s="80"/>
      <c r="CI688" s="80"/>
    </row>
    <row r="689" ht="15.75" customHeight="1">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c r="BQ689" s="80"/>
      <c r="BR689" s="80"/>
      <c r="BS689" s="80"/>
      <c r="BT689" s="80"/>
      <c r="BU689" s="80"/>
      <c r="BV689" s="80"/>
      <c r="BW689" s="80"/>
      <c r="BX689" s="80"/>
      <c r="BY689" s="80"/>
      <c r="BZ689" s="80"/>
      <c r="CA689" s="80"/>
      <c r="CB689" s="80"/>
      <c r="CC689" s="80"/>
      <c r="CD689" s="80"/>
      <c r="CE689" s="80"/>
      <c r="CF689" s="80"/>
      <c r="CG689" s="80"/>
      <c r="CH689" s="80"/>
      <c r="CI689" s="80"/>
    </row>
    <row r="690" ht="15.75" customHeight="1">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c r="BQ690" s="80"/>
      <c r="BR690" s="80"/>
      <c r="BS690" s="80"/>
      <c r="BT690" s="80"/>
      <c r="BU690" s="80"/>
      <c r="BV690" s="80"/>
      <c r="BW690" s="80"/>
      <c r="BX690" s="80"/>
      <c r="BY690" s="80"/>
      <c r="BZ690" s="80"/>
      <c r="CA690" s="80"/>
      <c r="CB690" s="80"/>
      <c r="CC690" s="80"/>
      <c r="CD690" s="80"/>
      <c r="CE690" s="80"/>
      <c r="CF690" s="80"/>
      <c r="CG690" s="80"/>
      <c r="CH690" s="80"/>
      <c r="CI690" s="80"/>
    </row>
    <row r="691" ht="15.75" customHeight="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c r="BQ691" s="80"/>
      <c r="BR691" s="80"/>
      <c r="BS691" s="80"/>
      <c r="BT691" s="80"/>
      <c r="BU691" s="80"/>
      <c r="BV691" s="80"/>
      <c r="BW691" s="80"/>
      <c r="BX691" s="80"/>
      <c r="BY691" s="80"/>
      <c r="BZ691" s="80"/>
      <c r="CA691" s="80"/>
      <c r="CB691" s="80"/>
      <c r="CC691" s="80"/>
      <c r="CD691" s="80"/>
      <c r="CE691" s="80"/>
      <c r="CF691" s="80"/>
      <c r="CG691" s="80"/>
      <c r="CH691" s="80"/>
      <c r="CI691" s="80"/>
    </row>
    <row r="692" ht="15.75" customHeight="1">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c r="BQ692" s="80"/>
      <c r="BR692" s="80"/>
      <c r="BS692" s="80"/>
      <c r="BT692" s="80"/>
      <c r="BU692" s="80"/>
      <c r="BV692" s="80"/>
      <c r="BW692" s="80"/>
      <c r="BX692" s="80"/>
      <c r="BY692" s="80"/>
      <c r="BZ692" s="80"/>
      <c r="CA692" s="80"/>
      <c r="CB692" s="80"/>
      <c r="CC692" s="80"/>
      <c r="CD692" s="80"/>
      <c r="CE692" s="80"/>
      <c r="CF692" s="80"/>
      <c r="CG692" s="80"/>
      <c r="CH692" s="80"/>
      <c r="CI692" s="80"/>
    </row>
    <row r="693" ht="15.75" customHeight="1">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c r="BQ693" s="80"/>
      <c r="BR693" s="80"/>
      <c r="BS693" s="80"/>
      <c r="BT693" s="80"/>
      <c r="BU693" s="80"/>
      <c r="BV693" s="80"/>
      <c r="BW693" s="80"/>
      <c r="BX693" s="80"/>
      <c r="BY693" s="80"/>
      <c r="BZ693" s="80"/>
      <c r="CA693" s="80"/>
      <c r="CB693" s="80"/>
      <c r="CC693" s="80"/>
      <c r="CD693" s="80"/>
      <c r="CE693" s="80"/>
      <c r="CF693" s="80"/>
      <c r="CG693" s="80"/>
      <c r="CH693" s="80"/>
      <c r="CI693" s="80"/>
    </row>
    <row r="694" ht="15.75" customHeight="1">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c r="BQ694" s="80"/>
      <c r="BR694" s="80"/>
      <c r="BS694" s="80"/>
      <c r="BT694" s="80"/>
      <c r="BU694" s="80"/>
      <c r="BV694" s="80"/>
      <c r="BW694" s="80"/>
      <c r="BX694" s="80"/>
      <c r="BY694" s="80"/>
      <c r="BZ694" s="80"/>
      <c r="CA694" s="80"/>
      <c r="CB694" s="80"/>
      <c r="CC694" s="80"/>
      <c r="CD694" s="80"/>
      <c r="CE694" s="80"/>
      <c r="CF694" s="80"/>
      <c r="CG694" s="80"/>
      <c r="CH694" s="80"/>
      <c r="CI694" s="80"/>
    </row>
    <row r="695" ht="15.75" customHeight="1">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c r="BQ695" s="80"/>
      <c r="BR695" s="80"/>
      <c r="BS695" s="80"/>
      <c r="BT695" s="80"/>
      <c r="BU695" s="80"/>
      <c r="BV695" s="80"/>
      <c r="BW695" s="80"/>
      <c r="BX695" s="80"/>
      <c r="BY695" s="80"/>
      <c r="BZ695" s="80"/>
      <c r="CA695" s="80"/>
      <c r="CB695" s="80"/>
      <c r="CC695" s="80"/>
      <c r="CD695" s="80"/>
      <c r="CE695" s="80"/>
      <c r="CF695" s="80"/>
      <c r="CG695" s="80"/>
      <c r="CH695" s="80"/>
      <c r="CI695" s="80"/>
    </row>
    <row r="696" ht="15.75" customHeight="1">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row>
    <row r="697" ht="15.75" customHeight="1">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row>
    <row r="698" ht="15.75" customHeight="1">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c r="BQ698" s="80"/>
      <c r="BR698" s="80"/>
      <c r="BS698" s="80"/>
      <c r="BT698" s="80"/>
      <c r="BU698" s="80"/>
      <c r="BV698" s="80"/>
      <c r="BW698" s="80"/>
      <c r="BX698" s="80"/>
      <c r="BY698" s="80"/>
      <c r="BZ698" s="80"/>
      <c r="CA698" s="80"/>
      <c r="CB698" s="80"/>
      <c r="CC698" s="80"/>
      <c r="CD698" s="80"/>
      <c r="CE698" s="80"/>
      <c r="CF698" s="80"/>
      <c r="CG698" s="80"/>
      <c r="CH698" s="80"/>
      <c r="CI698" s="80"/>
    </row>
    <row r="699" ht="15.75" customHeight="1">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c r="BQ699" s="80"/>
      <c r="BR699" s="80"/>
      <c r="BS699" s="80"/>
      <c r="BT699" s="80"/>
      <c r="BU699" s="80"/>
      <c r="BV699" s="80"/>
      <c r="BW699" s="80"/>
      <c r="BX699" s="80"/>
      <c r="BY699" s="80"/>
      <c r="BZ699" s="80"/>
      <c r="CA699" s="80"/>
      <c r="CB699" s="80"/>
      <c r="CC699" s="80"/>
      <c r="CD699" s="80"/>
      <c r="CE699" s="80"/>
      <c r="CF699" s="80"/>
      <c r="CG699" s="80"/>
      <c r="CH699" s="80"/>
      <c r="CI699" s="80"/>
    </row>
    <row r="700" ht="15.75" customHeight="1">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row>
    <row r="701" ht="15.75" customHeight="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c r="BQ701" s="80"/>
      <c r="BR701" s="80"/>
      <c r="BS701" s="80"/>
      <c r="BT701" s="80"/>
      <c r="BU701" s="80"/>
      <c r="BV701" s="80"/>
      <c r="BW701" s="80"/>
      <c r="BX701" s="80"/>
      <c r="BY701" s="80"/>
      <c r="BZ701" s="80"/>
      <c r="CA701" s="80"/>
      <c r="CB701" s="80"/>
      <c r="CC701" s="80"/>
      <c r="CD701" s="80"/>
      <c r="CE701" s="80"/>
      <c r="CF701" s="80"/>
      <c r="CG701" s="80"/>
      <c r="CH701" s="80"/>
      <c r="CI701" s="80"/>
    </row>
    <row r="702" ht="15.75" customHeight="1">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c r="BQ702" s="80"/>
      <c r="BR702" s="80"/>
      <c r="BS702" s="80"/>
      <c r="BT702" s="80"/>
      <c r="BU702" s="80"/>
      <c r="BV702" s="80"/>
      <c r="BW702" s="80"/>
      <c r="BX702" s="80"/>
      <c r="BY702" s="80"/>
      <c r="BZ702" s="80"/>
      <c r="CA702" s="80"/>
      <c r="CB702" s="80"/>
      <c r="CC702" s="80"/>
      <c r="CD702" s="80"/>
      <c r="CE702" s="80"/>
      <c r="CF702" s="80"/>
      <c r="CG702" s="80"/>
      <c r="CH702" s="80"/>
      <c r="CI702" s="80"/>
    </row>
    <row r="703" ht="15.75" customHeight="1">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c r="BQ703" s="80"/>
      <c r="BR703" s="80"/>
      <c r="BS703" s="80"/>
      <c r="BT703" s="80"/>
      <c r="BU703" s="80"/>
      <c r="BV703" s="80"/>
      <c r="BW703" s="80"/>
      <c r="BX703" s="80"/>
      <c r="BY703" s="80"/>
      <c r="BZ703" s="80"/>
      <c r="CA703" s="80"/>
      <c r="CB703" s="80"/>
      <c r="CC703" s="80"/>
      <c r="CD703" s="80"/>
      <c r="CE703" s="80"/>
      <c r="CF703" s="80"/>
      <c r="CG703" s="80"/>
      <c r="CH703" s="80"/>
      <c r="CI703" s="80"/>
    </row>
    <row r="704" ht="15.75" customHeight="1">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c r="BQ704" s="80"/>
      <c r="BR704" s="80"/>
      <c r="BS704" s="80"/>
      <c r="BT704" s="80"/>
      <c r="BU704" s="80"/>
      <c r="BV704" s="80"/>
      <c r="BW704" s="80"/>
      <c r="BX704" s="80"/>
      <c r="BY704" s="80"/>
      <c r="BZ704" s="80"/>
      <c r="CA704" s="80"/>
      <c r="CB704" s="80"/>
      <c r="CC704" s="80"/>
      <c r="CD704" s="80"/>
      <c r="CE704" s="80"/>
      <c r="CF704" s="80"/>
      <c r="CG704" s="80"/>
      <c r="CH704" s="80"/>
      <c r="CI704" s="80"/>
    </row>
    <row r="705" ht="15.75" customHeight="1">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c r="BQ705" s="80"/>
      <c r="BR705" s="80"/>
      <c r="BS705" s="80"/>
      <c r="BT705" s="80"/>
      <c r="BU705" s="80"/>
      <c r="BV705" s="80"/>
      <c r="BW705" s="80"/>
      <c r="BX705" s="80"/>
      <c r="BY705" s="80"/>
      <c r="BZ705" s="80"/>
      <c r="CA705" s="80"/>
      <c r="CB705" s="80"/>
      <c r="CC705" s="80"/>
      <c r="CD705" s="80"/>
      <c r="CE705" s="80"/>
      <c r="CF705" s="80"/>
      <c r="CG705" s="80"/>
      <c r="CH705" s="80"/>
      <c r="CI705" s="80"/>
    </row>
    <row r="706" ht="15.75" customHeight="1">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row>
    <row r="707" ht="15.75" customHeight="1">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c r="BQ707" s="80"/>
      <c r="BR707" s="80"/>
      <c r="BS707" s="80"/>
      <c r="BT707" s="80"/>
      <c r="BU707" s="80"/>
      <c r="BV707" s="80"/>
      <c r="BW707" s="80"/>
      <c r="BX707" s="80"/>
      <c r="BY707" s="80"/>
      <c r="BZ707" s="80"/>
      <c r="CA707" s="80"/>
      <c r="CB707" s="80"/>
      <c r="CC707" s="80"/>
      <c r="CD707" s="80"/>
      <c r="CE707" s="80"/>
      <c r="CF707" s="80"/>
      <c r="CG707" s="80"/>
      <c r="CH707" s="80"/>
      <c r="CI707" s="80"/>
    </row>
    <row r="708" ht="15.75" customHeight="1">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c r="BQ708" s="80"/>
      <c r="BR708" s="80"/>
      <c r="BS708" s="80"/>
      <c r="BT708" s="80"/>
      <c r="BU708" s="80"/>
      <c r="BV708" s="80"/>
      <c r="BW708" s="80"/>
      <c r="BX708" s="80"/>
      <c r="BY708" s="80"/>
      <c r="BZ708" s="80"/>
      <c r="CA708" s="80"/>
      <c r="CB708" s="80"/>
      <c r="CC708" s="80"/>
      <c r="CD708" s="80"/>
      <c r="CE708" s="80"/>
      <c r="CF708" s="80"/>
      <c r="CG708" s="80"/>
      <c r="CH708" s="80"/>
      <c r="CI708" s="80"/>
    </row>
    <row r="709" ht="15.75" customHeight="1">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row>
    <row r="710" ht="15.75" customHeight="1">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row>
    <row r="711" ht="15.75" customHeight="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c r="BQ711" s="80"/>
      <c r="BR711" s="80"/>
      <c r="BS711" s="80"/>
      <c r="BT711" s="80"/>
      <c r="BU711" s="80"/>
      <c r="BV711" s="80"/>
      <c r="BW711" s="80"/>
      <c r="BX711" s="80"/>
      <c r="BY711" s="80"/>
      <c r="BZ711" s="80"/>
      <c r="CA711" s="80"/>
      <c r="CB711" s="80"/>
      <c r="CC711" s="80"/>
      <c r="CD711" s="80"/>
      <c r="CE711" s="80"/>
      <c r="CF711" s="80"/>
      <c r="CG711" s="80"/>
      <c r="CH711" s="80"/>
      <c r="CI711" s="80"/>
    </row>
    <row r="712" ht="15.75" customHeight="1">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c r="BQ712" s="80"/>
      <c r="BR712" s="80"/>
      <c r="BS712" s="80"/>
      <c r="BT712" s="80"/>
      <c r="BU712" s="80"/>
      <c r="BV712" s="80"/>
      <c r="BW712" s="80"/>
      <c r="BX712" s="80"/>
      <c r="BY712" s="80"/>
      <c r="BZ712" s="80"/>
      <c r="CA712" s="80"/>
      <c r="CB712" s="80"/>
      <c r="CC712" s="80"/>
      <c r="CD712" s="80"/>
      <c r="CE712" s="80"/>
      <c r="CF712" s="80"/>
      <c r="CG712" s="80"/>
      <c r="CH712" s="80"/>
      <c r="CI712" s="80"/>
    </row>
    <row r="713" ht="15.75" customHeight="1">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c r="BQ713" s="80"/>
      <c r="BR713" s="80"/>
      <c r="BS713" s="80"/>
      <c r="BT713" s="80"/>
      <c r="BU713" s="80"/>
      <c r="BV713" s="80"/>
      <c r="BW713" s="80"/>
      <c r="BX713" s="80"/>
      <c r="BY713" s="80"/>
      <c r="BZ713" s="80"/>
      <c r="CA713" s="80"/>
      <c r="CB713" s="80"/>
      <c r="CC713" s="80"/>
      <c r="CD713" s="80"/>
      <c r="CE713" s="80"/>
      <c r="CF713" s="80"/>
      <c r="CG713" s="80"/>
      <c r="CH713" s="80"/>
      <c r="CI713" s="80"/>
    </row>
    <row r="714" ht="15.75" customHeight="1">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c r="BQ714" s="80"/>
      <c r="BR714" s="80"/>
      <c r="BS714" s="80"/>
      <c r="BT714" s="80"/>
      <c r="BU714" s="80"/>
      <c r="BV714" s="80"/>
      <c r="BW714" s="80"/>
      <c r="BX714" s="80"/>
      <c r="BY714" s="80"/>
      <c r="BZ714" s="80"/>
      <c r="CA714" s="80"/>
      <c r="CB714" s="80"/>
      <c r="CC714" s="80"/>
      <c r="CD714" s="80"/>
      <c r="CE714" s="80"/>
      <c r="CF714" s="80"/>
      <c r="CG714" s="80"/>
      <c r="CH714" s="80"/>
      <c r="CI714" s="80"/>
    </row>
    <row r="715" ht="15.75" customHeight="1">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c r="BQ715" s="80"/>
      <c r="BR715" s="80"/>
      <c r="BS715" s="80"/>
      <c r="BT715" s="80"/>
      <c r="BU715" s="80"/>
      <c r="BV715" s="80"/>
      <c r="BW715" s="80"/>
      <c r="BX715" s="80"/>
      <c r="BY715" s="80"/>
      <c r="BZ715" s="80"/>
      <c r="CA715" s="80"/>
      <c r="CB715" s="80"/>
      <c r="CC715" s="80"/>
      <c r="CD715" s="80"/>
      <c r="CE715" s="80"/>
      <c r="CF715" s="80"/>
      <c r="CG715" s="80"/>
      <c r="CH715" s="80"/>
      <c r="CI715" s="80"/>
    </row>
    <row r="716" ht="15.75" customHeight="1">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c r="BQ716" s="80"/>
      <c r="BR716" s="80"/>
      <c r="BS716" s="80"/>
      <c r="BT716" s="80"/>
      <c r="BU716" s="80"/>
      <c r="BV716" s="80"/>
      <c r="BW716" s="80"/>
      <c r="BX716" s="80"/>
      <c r="BY716" s="80"/>
      <c r="BZ716" s="80"/>
      <c r="CA716" s="80"/>
      <c r="CB716" s="80"/>
      <c r="CC716" s="80"/>
      <c r="CD716" s="80"/>
      <c r="CE716" s="80"/>
      <c r="CF716" s="80"/>
      <c r="CG716" s="80"/>
      <c r="CH716" s="80"/>
      <c r="CI716" s="80"/>
    </row>
    <row r="717" ht="15.75" customHeight="1">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c r="BQ717" s="80"/>
      <c r="BR717" s="80"/>
      <c r="BS717" s="80"/>
      <c r="BT717" s="80"/>
      <c r="BU717" s="80"/>
      <c r="BV717" s="80"/>
      <c r="BW717" s="80"/>
      <c r="BX717" s="80"/>
      <c r="BY717" s="80"/>
      <c r="BZ717" s="80"/>
      <c r="CA717" s="80"/>
      <c r="CB717" s="80"/>
      <c r="CC717" s="80"/>
      <c r="CD717" s="80"/>
      <c r="CE717" s="80"/>
      <c r="CF717" s="80"/>
      <c r="CG717" s="80"/>
      <c r="CH717" s="80"/>
      <c r="CI717" s="80"/>
    </row>
    <row r="718" ht="15.75" customHeight="1">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c r="BQ718" s="80"/>
      <c r="BR718" s="80"/>
      <c r="BS718" s="80"/>
      <c r="BT718" s="80"/>
      <c r="BU718" s="80"/>
      <c r="BV718" s="80"/>
      <c r="BW718" s="80"/>
      <c r="BX718" s="80"/>
      <c r="BY718" s="80"/>
      <c r="BZ718" s="80"/>
      <c r="CA718" s="80"/>
      <c r="CB718" s="80"/>
      <c r="CC718" s="80"/>
      <c r="CD718" s="80"/>
      <c r="CE718" s="80"/>
      <c r="CF718" s="80"/>
      <c r="CG718" s="80"/>
      <c r="CH718" s="80"/>
      <c r="CI718" s="80"/>
    </row>
    <row r="719" ht="15.75" customHeight="1">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c r="BQ719" s="80"/>
      <c r="BR719" s="80"/>
      <c r="BS719" s="80"/>
      <c r="BT719" s="80"/>
      <c r="BU719" s="80"/>
      <c r="BV719" s="80"/>
      <c r="BW719" s="80"/>
      <c r="BX719" s="80"/>
      <c r="BY719" s="80"/>
      <c r="BZ719" s="80"/>
      <c r="CA719" s="80"/>
      <c r="CB719" s="80"/>
      <c r="CC719" s="80"/>
      <c r="CD719" s="80"/>
      <c r="CE719" s="80"/>
      <c r="CF719" s="80"/>
      <c r="CG719" s="80"/>
      <c r="CH719" s="80"/>
      <c r="CI719" s="80"/>
    </row>
    <row r="720" ht="15.75" customHeight="1">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c r="BQ720" s="80"/>
      <c r="BR720" s="80"/>
      <c r="BS720" s="80"/>
      <c r="BT720" s="80"/>
      <c r="BU720" s="80"/>
      <c r="BV720" s="80"/>
      <c r="BW720" s="80"/>
      <c r="BX720" s="80"/>
      <c r="BY720" s="80"/>
      <c r="BZ720" s="80"/>
      <c r="CA720" s="80"/>
      <c r="CB720" s="80"/>
      <c r="CC720" s="80"/>
      <c r="CD720" s="80"/>
      <c r="CE720" s="80"/>
      <c r="CF720" s="80"/>
      <c r="CG720" s="80"/>
      <c r="CH720" s="80"/>
      <c r="CI720" s="80"/>
    </row>
    <row r="721" ht="15.75" customHeight="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c r="BQ721" s="80"/>
      <c r="BR721" s="80"/>
      <c r="BS721" s="80"/>
      <c r="BT721" s="80"/>
      <c r="BU721" s="80"/>
      <c r="BV721" s="80"/>
      <c r="BW721" s="80"/>
      <c r="BX721" s="80"/>
      <c r="BY721" s="80"/>
      <c r="BZ721" s="80"/>
      <c r="CA721" s="80"/>
      <c r="CB721" s="80"/>
      <c r="CC721" s="80"/>
      <c r="CD721" s="80"/>
      <c r="CE721" s="80"/>
      <c r="CF721" s="80"/>
      <c r="CG721" s="80"/>
      <c r="CH721" s="80"/>
      <c r="CI721" s="80"/>
    </row>
    <row r="722" ht="15.75" customHeight="1">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c r="BQ722" s="80"/>
      <c r="BR722" s="80"/>
      <c r="BS722" s="80"/>
      <c r="BT722" s="80"/>
      <c r="BU722" s="80"/>
      <c r="BV722" s="80"/>
      <c r="BW722" s="80"/>
      <c r="BX722" s="80"/>
      <c r="BY722" s="80"/>
      <c r="BZ722" s="80"/>
      <c r="CA722" s="80"/>
      <c r="CB722" s="80"/>
      <c r="CC722" s="80"/>
      <c r="CD722" s="80"/>
      <c r="CE722" s="80"/>
      <c r="CF722" s="80"/>
      <c r="CG722" s="80"/>
      <c r="CH722" s="80"/>
      <c r="CI722" s="80"/>
    </row>
    <row r="723" ht="15.75" customHeight="1">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c r="BQ723" s="80"/>
      <c r="BR723" s="80"/>
      <c r="BS723" s="80"/>
      <c r="BT723" s="80"/>
      <c r="BU723" s="80"/>
      <c r="BV723" s="80"/>
      <c r="BW723" s="80"/>
      <c r="BX723" s="80"/>
      <c r="BY723" s="80"/>
      <c r="BZ723" s="80"/>
      <c r="CA723" s="80"/>
      <c r="CB723" s="80"/>
      <c r="CC723" s="80"/>
      <c r="CD723" s="80"/>
      <c r="CE723" s="80"/>
      <c r="CF723" s="80"/>
      <c r="CG723" s="80"/>
      <c r="CH723" s="80"/>
      <c r="CI723" s="80"/>
    </row>
    <row r="724" ht="15.75" customHeight="1">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row>
    <row r="725" ht="15.75" customHeight="1">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row>
    <row r="726" ht="15.75" customHeight="1">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row>
    <row r="727" ht="15.75" customHeight="1">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row>
    <row r="728" ht="15.75" customHeight="1">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row>
    <row r="729" ht="15.75" customHeight="1">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row>
    <row r="730" ht="15.75" customHeight="1">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row>
    <row r="731" ht="15.75" customHeight="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row>
    <row r="732" ht="15.75" customHeight="1">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row>
    <row r="733" ht="15.75" customHeight="1">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row>
    <row r="734" ht="15.75" customHeight="1">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row>
    <row r="735" ht="15.75" customHeight="1">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row>
    <row r="736" ht="15.75" customHeight="1">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row>
    <row r="737" ht="15.75" customHeight="1">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row>
    <row r="738" ht="15.75" customHeight="1">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row>
    <row r="739" ht="15.75" customHeight="1">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row>
    <row r="740" ht="15.75" customHeight="1">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row>
    <row r="741" ht="15.75" customHeight="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row>
    <row r="742" ht="15.75" customHeight="1">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row>
    <row r="743" ht="15.75" customHeight="1">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row>
    <row r="744" ht="15.75" customHeight="1">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row>
    <row r="745" ht="15.75" customHeight="1">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row>
    <row r="746" ht="15.75" customHeight="1">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row>
    <row r="747" ht="15.75" customHeight="1">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row>
    <row r="748" ht="15.75" customHeight="1">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row>
    <row r="749" ht="15.75" customHeight="1">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row>
    <row r="750" ht="15.75" customHeight="1">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row>
    <row r="751" ht="15.75" customHeight="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row>
    <row r="752" ht="15.75" customHeight="1">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row>
    <row r="753" ht="15.75" customHeight="1">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row>
    <row r="754" ht="15.75" customHeight="1">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row>
    <row r="755" ht="15.75" customHeight="1">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row>
    <row r="756" ht="15.75" customHeight="1">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row>
    <row r="757" ht="15.75" customHeight="1">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row>
    <row r="758" ht="15.75" customHeight="1">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row>
    <row r="759" ht="15.75" customHeight="1">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row>
    <row r="760" ht="15.75" customHeight="1">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row>
    <row r="761" ht="15.75" customHeight="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row>
    <row r="762" ht="15.75" customHeight="1">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row>
    <row r="763" ht="15.75" customHeight="1">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row>
    <row r="764" ht="15.75" customHeight="1">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row>
    <row r="765" ht="15.75" customHeight="1">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row>
    <row r="766" ht="15.75" customHeight="1">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row>
    <row r="767" ht="15.75" customHeight="1">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row>
    <row r="768" ht="15.75" customHeight="1">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row>
    <row r="769" ht="15.75" customHeight="1">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row>
    <row r="770" ht="15.75" customHeight="1">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row>
    <row r="771" ht="15.75" customHeight="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row>
    <row r="772" ht="15.75" customHeight="1">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row>
    <row r="773" ht="15.75" customHeight="1">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row>
    <row r="774" ht="15.75" customHeight="1">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row>
    <row r="775" ht="15.75" customHeight="1">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row>
    <row r="776" ht="15.75" customHeight="1">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row>
    <row r="777" ht="15.75" customHeight="1">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row>
    <row r="778" ht="15.75" customHeight="1">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row>
    <row r="779" ht="15.75" customHeight="1">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row>
    <row r="780" ht="15.75" customHeight="1">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row>
    <row r="781" ht="15.75" customHeight="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row>
    <row r="782" ht="15.75" customHeight="1">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row>
    <row r="783" ht="15.75" customHeight="1">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row>
    <row r="784" ht="15.75" customHeight="1">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row>
    <row r="785" ht="15.75" customHeight="1">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row>
    <row r="786" ht="15.75" customHeight="1">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row>
    <row r="787" ht="15.75" customHeight="1">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row>
    <row r="788" ht="15.75" customHeight="1">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row>
    <row r="789" ht="15.75" customHeight="1">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c r="BQ789" s="80"/>
      <c r="BR789" s="80"/>
      <c r="BS789" s="80"/>
      <c r="BT789" s="80"/>
      <c r="BU789" s="80"/>
      <c r="BV789" s="80"/>
      <c r="BW789" s="80"/>
      <c r="BX789" s="80"/>
      <c r="BY789" s="80"/>
      <c r="BZ789" s="80"/>
      <c r="CA789" s="80"/>
      <c r="CB789" s="80"/>
      <c r="CC789" s="80"/>
      <c r="CD789" s="80"/>
      <c r="CE789" s="80"/>
      <c r="CF789" s="80"/>
      <c r="CG789" s="80"/>
      <c r="CH789" s="80"/>
      <c r="CI789" s="80"/>
    </row>
    <row r="790" ht="15.75" customHeight="1">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row>
    <row r="791" ht="15.75" customHeight="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row>
    <row r="792" ht="15.75" customHeight="1">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c r="BQ792" s="80"/>
      <c r="BR792" s="80"/>
      <c r="BS792" s="80"/>
      <c r="BT792" s="80"/>
      <c r="BU792" s="80"/>
      <c r="BV792" s="80"/>
      <c r="BW792" s="80"/>
      <c r="BX792" s="80"/>
      <c r="BY792" s="80"/>
      <c r="BZ792" s="80"/>
      <c r="CA792" s="80"/>
      <c r="CB792" s="80"/>
      <c r="CC792" s="80"/>
      <c r="CD792" s="80"/>
      <c r="CE792" s="80"/>
      <c r="CF792" s="80"/>
      <c r="CG792" s="80"/>
      <c r="CH792" s="80"/>
      <c r="CI792" s="80"/>
    </row>
    <row r="793" ht="15.75" customHeight="1">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c r="BQ793" s="80"/>
      <c r="BR793" s="80"/>
      <c r="BS793" s="80"/>
      <c r="BT793" s="80"/>
      <c r="BU793" s="80"/>
      <c r="BV793" s="80"/>
      <c r="BW793" s="80"/>
      <c r="BX793" s="80"/>
      <c r="BY793" s="80"/>
      <c r="BZ793" s="80"/>
      <c r="CA793" s="80"/>
      <c r="CB793" s="80"/>
      <c r="CC793" s="80"/>
      <c r="CD793" s="80"/>
      <c r="CE793" s="80"/>
      <c r="CF793" s="80"/>
      <c r="CG793" s="80"/>
      <c r="CH793" s="80"/>
      <c r="CI793" s="80"/>
    </row>
    <row r="794" ht="15.75" customHeight="1">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c r="BQ794" s="80"/>
      <c r="BR794" s="80"/>
      <c r="BS794" s="80"/>
      <c r="BT794" s="80"/>
      <c r="BU794" s="80"/>
      <c r="BV794" s="80"/>
      <c r="BW794" s="80"/>
      <c r="BX794" s="80"/>
      <c r="BY794" s="80"/>
      <c r="BZ794" s="80"/>
      <c r="CA794" s="80"/>
      <c r="CB794" s="80"/>
      <c r="CC794" s="80"/>
      <c r="CD794" s="80"/>
      <c r="CE794" s="80"/>
      <c r="CF794" s="80"/>
      <c r="CG794" s="80"/>
      <c r="CH794" s="80"/>
      <c r="CI794" s="80"/>
    </row>
    <row r="795" ht="15.75" customHeight="1">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c r="BQ795" s="80"/>
      <c r="BR795" s="80"/>
      <c r="BS795" s="80"/>
      <c r="BT795" s="80"/>
      <c r="BU795" s="80"/>
      <c r="BV795" s="80"/>
      <c r="BW795" s="80"/>
      <c r="BX795" s="80"/>
      <c r="BY795" s="80"/>
      <c r="BZ795" s="80"/>
      <c r="CA795" s="80"/>
      <c r="CB795" s="80"/>
      <c r="CC795" s="80"/>
      <c r="CD795" s="80"/>
      <c r="CE795" s="80"/>
      <c r="CF795" s="80"/>
      <c r="CG795" s="80"/>
      <c r="CH795" s="80"/>
      <c r="CI795" s="80"/>
    </row>
    <row r="796" ht="15.75" customHeight="1">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c r="BQ796" s="80"/>
      <c r="BR796" s="80"/>
      <c r="BS796" s="80"/>
      <c r="BT796" s="80"/>
      <c r="BU796" s="80"/>
      <c r="BV796" s="80"/>
      <c r="BW796" s="80"/>
      <c r="BX796" s="80"/>
      <c r="BY796" s="80"/>
      <c r="BZ796" s="80"/>
      <c r="CA796" s="80"/>
      <c r="CB796" s="80"/>
      <c r="CC796" s="80"/>
      <c r="CD796" s="80"/>
      <c r="CE796" s="80"/>
      <c r="CF796" s="80"/>
      <c r="CG796" s="80"/>
      <c r="CH796" s="80"/>
      <c r="CI796" s="80"/>
    </row>
    <row r="797" ht="15.75" customHeight="1">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c r="BQ797" s="80"/>
      <c r="BR797" s="80"/>
      <c r="BS797" s="80"/>
      <c r="BT797" s="80"/>
      <c r="BU797" s="80"/>
      <c r="BV797" s="80"/>
      <c r="BW797" s="80"/>
      <c r="BX797" s="80"/>
      <c r="BY797" s="80"/>
      <c r="BZ797" s="80"/>
      <c r="CA797" s="80"/>
      <c r="CB797" s="80"/>
      <c r="CC797" s="80"/>
      <c r="CD797" s="80"/>
      <c r="CE797" s="80"/>
      <c r="CF797" s="80"/>
      <c r="CG797" s="80"/>
      <c r="CH797" s="80"/>
      <c r="CI797" s="80"/>
    </row>
    <row r="798" ht="15.75" customHeight="1">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c r="BQ798" s="80"/>
      <c r="BR798" s="80"/>
      <c r="BS798" s="80"/>
      <c r="BT798" s="80"/>
      <c r="BU798" s="80"/>
      <c r="BV798" s="80"/>
      <c r="BW798" s="80"/>
      <c r="BX798" s="80"/>
      <c r="BY798" s="80"/>
      <c r="BZ798" s="80"/>
      <c r="CA798" s="80"/>
      <c r="CB798" s="80"/>
      <c r="CC798" s="80"/>
      <c r="CD798" s="80"/>
      <c r="CE798" s="80"/>
      <c r="CF798" s="80"/>
      <c r="CG798" s="80"/>
      <c r="CH798" s="80"/>
      <c r="CI798" s="80"/>
    </row>
    <row r="799" ht="15.75" customHeight="1">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c r="BQ799" s="80"/>
      <c r="BR799" s="80"/>
      <c r="BS799" s="80"/>
      <c r="BT799" s="80"/>
      <c r="BU799" s="80"/>
      <c r="BV799" s="80"/>
      <c r="BW799" s="80"/>
      <c r="BX799" s="80"/>
      <c r="BY799" s="80"/>
      <c r="BZ799" s="80"/>
      <c r="CA799" s="80"/>
      <c r="CB799" s="80"/>
      <c r="CC799" s="80"/>
      <c r="CD799" s="80"/>
      <c r="CE799" s="80"/>
      <c r="CF799" s="80"/>
      <c r="CG799" s="80"/>
      <c r="CH799" s="80"/>
      <c r="CI799" s="80"/>
    </row>
    <row r="800" ht="15.75" customHeight="1">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c r="BQ800" s="80"/>
      <c r="BR800" s="80"/>
      <c r="BS800" s="80"/>
      <c r="BT800" s="80"/>
      <c r="BU800" s="80"/>
      <c r="BV800" s="80"/>
      <c r="BW800" s="80"/>
      <c r="BX800" s="80"/>
      <c r="BY800" s="80"/>
      <c r="BZ800" s="80"/>
      <c r="CA800" s="80"/>
      <c r="CB800" s="80"/>
      <c r="CC800" s="80"/>
      <c r="CD800" s="80"/>
      <c r="CE800" s="80"/>
      <c r="CF800" s="80"/>
      <c r="CG800" s="80"/>
      <c r="CH800" s="80"/>
      <c r="CI800" s="80"/>
    </row>
    <row r="801" ht="15.75" customHeight="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c r="BQ801" s="80"/>
      <c r="BR801" s="80"/>
      <c r="BS801" s="80"/>
      <c r="BT801" s="80"/>
      <c r="BU801" s="80"/>
      <c r="BV801" s="80"/>
      <c r="BW801" s="80"/>
      <c r="BX801" s="80"/>
      <c r="BY801" s="80"/>
      <c r="BZ801" s="80"/>
      <c r="CA801" s="80"/>
      <c r="CB801" s="80"/>
      <c r="CC801" s="80"/>
      <c r="CD801" s="80"/>
      <c r="CE801" s="80"/>
      <c r="CF801" s="80"/>
      <c r="CG801" s="80"/>
      <c r="CH801" s="80"/>
      <c r="CI801" s="80"/>
    </row>
    <row r="802" ht="15.75" customHeight="1">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c r="BQ802" s="80"/>
      <c r="BR802" s="80"/>
      <c r="BS802" s="80"/>
      <c r="BT802" s="80"/>
      <c r="BU802" s="80"/>
      <c r="BV802" s="80"/>
      <c r="BW802" s="80"/>
      <c r="BX802" s="80"/>
      <c r="BY802" s="80"/>
      <c r="BZ802" s="80"/>
      <c r="CA802" s="80"/>
      <c r="CB802" s="80"/>
      <c r="CC802" s="80"/>
      <c r="CD802" s="80"/>
      <c r="CE802" s="80"/>
      <c r="CF802" s="80"/>
      <c r="CG802" s="80"/>
      <c r="CH802" s="80"/>
      <c r="CI802" s="80"/>
    </row>
    <row r="803" ht="15.75" customHeight="1">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c r="BQ803" s="80"/>
      <c r="BR803" s="80"/>
      <c r="BS803" s="80"/>
      <c r="BT803" s="80"/>
      <c r="BU803" s="80"/>
      <c r="BV803" s="80"/>
      <c r="BW803" s="80"/>
      <c r="BX803" s="80"/>
      <c r="BY803" s="80"/>
      <c r="BZ803" s="80"/>
      <c r="CA803" s="80"/>
      <c r="CB803" s="80"/>
      <c r="CC803" s="80"/>
      <c r="CD803" s="80"/>
      <c r="CE803" s="80"/>
      <c r="CF803" s="80"/>
      <c r="CG803" s="80"/>
      <c r="CH803" s="80"/>
      <c r="CI803" s="80"/>
    </row>
    <row r="804" ht="15.75" customHeight="1">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c r="BQ804" s="80"/>
      <c r="BR804" s="80"/>
      <c r="BS804" s="80"/>
      <c r="BT804" s="80"/>
      <c r="BU804" s="80"/>
      <c r="BV804" s="80"/>
      <c r="BW804" s="80"/>
      <c r="BX804" s="80"/>
      <c r="BY804" s="80"/>
      <c r="BZ804" s="80"/>
      <c r="CA804" s="80"/>
      <c r="CB804" s="80"/>
      <c r="CC804" s="80"/>
      <c r="CD804" s="80"/>
      <c r="CE804" s="80"/>
      <c r="CF804" s="80"/>
      <c r="CG804" s="80"/>
      <c r="CH804" s="80"/>
      <c r="CI804" s="80"/>
    </row>
    <row r="805" ht="15.75" customHeight="1">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c r="BQ805" s="80"/>
      <c r="BR805" s="80"/>
      <c r="BS805" s="80"/>
      <c r="BT805" s="80"/>
      <c r="BU805" s="80"/>
      <c r="BV805" s="80"/>
      <c r="BW805" s="80"/>
      <c r="BX805" s="80"/>
      <c r="BY805" s="80"/>
      <c r="BZ805" s="80"/>
      <c r="CA805" s="80"/>
      <c r="CB805" s="80"/>
      <c r="CC805" s="80"/>
      <c r="CD805" s="80"/>
      <c r="CE805" s="80"/>
      <c r="CF805" s="80"/>
      <c r="CG805" s="80"/>
      <c r="CH805" s="80"/>
      <c r="CI805" s="80"/>
    </row>
    <row r="806" ht="15.75" customHeight="1">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c r="BQ806" s="80"/>
      <c r="BR806" s="80"/>
      <c r="BS806" s="80"/>
      <c r="BT806" s="80"/>
      <c r="BU806" s="80"/>
      <c r="BV806" s="80"/>
      <c r="BW806" s="80"/>
      <c r="BX806" s="80"/>
      <c r="BY806" s="80"/>
      <c r="BZ806" s="80"/>
      <c r="CA806" s="80"/>
      <c r="CB806" s="80"/>
      <c r="CC806" s="80"/>
      <c r="CD806" s="80"/>
      <c r="CE806" s="80"/>
      <c r="CF806" s="80"/>
      <c r="CG806" s="80"/>
      <c r="CH806" s="80"/>
      <c r="CI806" s="80"/>
    </row>
    <row r="807" ht="15.75" customHeight="1">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c r="BQ807" s="80"/>
      <c r="BR807" s="80"/>
      <c r="BS807" s="80"/>
      <c r="BT807" s="80"/>
      <c r="BU807" s="80"/>
      <c r="BV807" s="80"/>
      <c r="BW807" s="80"/>
      <c r="BX807" s="80"/>
      <c r="BY807" s="80"/>
      <c r="BZ807" s="80"/>
      <c r="CA807" s="80"/>
      <c r="CB807" s="80"/>
      <c r="CC807" s="80"/>
      <c r="CD807" s="80"/>
      <c r="CE807" s="80"/>
      <c r="CF807" s="80"/>
      <c r="CG807" s="80"/>
      <c r="CH807" s="80"/>
      <c r="CI807" s="80"/>
    </row>
    <row r="808" ht="15.75" customHeight="1">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c r="BQ808" s="80"/>
      <c r="BR808" s="80"/>
      <c r="BS808" s="80"/>
      <c r="BT808" s="80"/>
      <c r="BU808" s="80"/>
      <c r="BV808" s="80"/>
      <c r="BW808" s="80"/>
      <c r="BX808" s="80"/>
      <c r="BY808" s="80"/>
      <c r="BZ808" s="80"/>
      <c r="CA808" s="80"/>
      <c r="CB808" s="80"/>
      <c r="CC808" s="80"/>
      <c r="CD808" s="80"/>
      <c r="CE808" s="80"/>
      <c r="CF808" s="80"/>
      <c r="CG808" s="80"/>
      <c r="CH808" s="80"/>
      <c r="CI808" s="80"/>
    </row>
    <row r="809" ht="15.75" customHeight="1">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c r="BQ809" s="80"/>
      <c r="BR809" s="80"/>
      <c r="BS809" s="80"/>
      <c r="BT809" s="80"/>
      <c r="BU809" s="80"/>
      <c r="BV809" s="80"/>
      <c r="BW809" s="80"/>
      <c r="BX809" s="80"/>
      <c r="BY809" s="80"/>
      <c r="BZ809" s="80"/>
      <c r="CA809" s="80"/>
      <c r="CB809" s="80"/>
      <c r="CC809" s="80"/>
      <c r="CD809" s="80"/>
      <c r="CE809" s="80"/>
      <c r="CF809" s="80"/>
      <c r="CG809" s="80"/>
      <c r="CH809" s="80"/>
      <c r="CI809" s="80"/>
    </row>
    <row r="810" ht="15.75" customHeight="1">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c r="BQ810" s="80"/>
      <c r="BR810" s="80"/>
      <c r="BS810" s="80"/>
      <c r="BT810" s="80"/>
      <c r="BU810" s="80"/>
      <c r="BV810" s="80"/>
      <c r="BW810" s="80"/>
      <c r="BX810" s="80"/>
      <c r="BY810" s="80"/>
      <c r="BZ810" s="80"/>
      <c r="CA810" s="80"/>
      <c r="CB810" s="80"/>
      <c r="CC810" s="80"/>
      <c r="CD810" s="80"/>
      <c r="CE810" s="80"/>
      <c r="CF810" s="80"/>
      <c r="CG810" s="80"/>
      <c r="CH810" s="80"/>
      <c r="CI810" s="80"/>
    </row>
    <row r="811" ht="15.75" customHeight="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c r="BQ811" s="80"/>
      <c r="BR811" s="80"/>
      <c r="BS811" s="80"/>
      <c r="BT811" s="80"/>
      <c r="BU811" s="80"/>
      <c r="BV811" s="80"/>
      <c r="BW811" s="80"/>
      <c r="BX811" s="80"/>
      <c r="BY811" s="80"/>
      <c r="BZ811" s="80"/>
      <c r="CA811" s="80"/>
      <c r="CB811" s="80"/>
      <c r="CC811" s="80"/>
      <c r="CD811" s="80"/>
      <c r="CE811" s="80"/>
      <c r="CF811" s="80"/>
      <c r="CG811" s="80"/>
      <c r="CH811" s="80"/>
      <c r="CI811" s="80"/>
    </row>
    <row r="812" ht="15.75" customHeight="1">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c r="BQ812" s="80"/>
      <c r="BR812" s="80"/>
      <c r="BS812" s="80"/>
      <c r="BT812" s="80"/>
      <c r="BU812" s="80"/>
      <c r="BV812" s="80"/>
      <c r="BW812" s="80"/>
      <c r="BX812" s="80"/>
      <c r="BY812" s="80"/>
      <c r="BZ812" s="80"/>
      <c r="CA812" s="80"/>
      <c r="CB812" s="80"/>
      <c r="CC812" s="80"/>
      <c r="CD812" s="80"/>
      <c r="CE812" s="80"/>
      <c r="CF812" s="80"/>
      <c r="CG812" s="80"/>
      <c r="CH812" s="80"/>
      <c r="CI812" s="80"/>
    </row>
    <row r="813" ht="15.75" customHeight="1">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c r="BQ813" s="80"/>
      <c r="BR813" s="80"/>
      <c r="BS813" s="80"/>
      <c r="BT813" s="80"/>
      <c r="BU813" s="80"/>
      <c r="BV813" s="80"/>
      <c r="BW813" s="80"/>
      <c r="BX813" s="80"/>
      <c r="BY813" s="80"/>
      <c r="BZ813" s="80"/>
      <c r="CA813" s="80"/>
      <c r="CB813" s="80"/>
      <c r="CC813" s="80"/>
      <c r="CD813" s="80"/>
      <c r="CE813" s="80"/>
      <c r="CF813" s="80"/>
      <c r="CG813" s="80"/>
      <c r="CH813" s="80"/>
      <c r="CI813" s="80"/>
    </row>
    <row r="814" ht="15.75" customHeight="1">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c r="BQ814" s="80"/>
      <c r="BR814" s="80"/>
      <c r="BS814" s="80"/>
      <c r="BT814" s="80"/>
      <c r="BU814" s="80"/>
      <c r="BV814" s="80"/>
      <c r="BW814" s="80"/>
      <c r="BX814" s="80"/>
      <c r="BY814" s="80"/>
      <c r="BZ814" s="80"/>
      <c r="CA814" s="80"/>
      <c r="CB814" s="80"/>
      <c r="CC814" s="80"/>
      <c r="CD814" s="80"/>
      <c r="CE814" s="80"/>
      <c r="CF814" s="80"/>
      <c r="CG814" s="80"/>
      <c r="CH814" s="80"/>
      <c r="CI814" s="80"/>
    </row>
    <row r="815" ht="15.75" customHeight="1">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c r="BQ815" s="80"/>
      <c r="BR815" s="80"/>
      <c r="BS815" s="80"/>
      <c r="BT815" s="80"/>
      <c r="BU815" s="80"/>
      <c r="BV815" s="80"/>
      <c r="BW815" s="80"/>
      <c r="BX815" s="80"/>
      <c r="BY815" s="80"/>
      <c r="BZ815" s="80"/>
      <c r="CA815" s="80"/>
      <c r="CB815" s="80"/>
      <c r="CC815" s="80"/>
      <c r="CD815" s="80"/>
      <c r="CE815" s="80"/>
      <c r="CF815" s="80"/>
      <c r="CG815" s="80"/>
      <c r="CH815" s="80"/>
      <c r="CI815" s="80"/>
    </row>
    <row r="816" ht="15.75" customHeight="1">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c r="BQ816" s="80"/>
      <c r="BR816" s="80"/>
      <c r="BS816" s="80"/>
      <c r="BT816" s="80"/>
      <c r="BU816" s="80"/>
      <c r="BV816" s="80"/>
      <c r="BW816" s="80"/>
      <c r="BX816" s="80"/>
      <c r="BY816" s="80"/>
      <c r="BZ816" s="80"/>
      <c r="CA816" s="80"/>
      <c r="CB816" s="80"/>
      <c r="CC816" s="80"/>
      <c r="CD816" s="80"/>
      <c r="CE816" s="80"/>
      <c r="CF816" s="80"/>
      <c r="CG816" s="80"/>
      <c r="CH816" s="80"/>
      <c r="CI816" s="80"/>
    </row>
    <row r="817" ht="15.75" customHeight="1">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c r="BQ817" s="80"/>
      <c r="BR817" s="80"/>
      <c r="BS817" s="80"/>
      <c r="BT817" s="80"/>
      <c r="BU817" s="80"/>
      <c r="BV817" s="80"/>
      <c r="BW817" s="80"/>
      <c r="BX817" s="80"/>
      <c r="BY817" s="80"/>
      <c r="BZ817" s="80"/>
      <c r="CA817" s="80"/>
      <c r="CB817" s="80"/>
      <c r="CC817" s="80"/>
      <c r="CD817" s="80"/>
      <c r="CE817" s="80"/>
      <c r="CF817" s="80"/>
      <c r="CG817" s="80"/>
      <c r="CH817" s="80"/>
      <c r="CI817" s="80"/>
    </row>
    <row r="818" ht="15.75" customHeight="1">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c r="BQ818" s="80"/>
      <c r="BR818" s="80"/>
      <c r="BS818" s="80"/>
      <c r="BT818" s="80"/>
      <c r="BU818" s="80"/>
      <c r="BV818" s="80"/>
      <c r="BW818" s="80"/>
      <c r="BX818" s="80"/>
      <c r="BY818" s="80"/>
      <c r="BZ818" s="80"/>
      <c r="CA818" s="80"/>
      <c r="CB818" s="80"/>
      <c r="CC818" s="80"/>
      <c r="CD818" s="80"/>
      <c r="CE818" s="80"/>
      <c r="CF818" s="80"/>
      <c r="CG818" s="80"/>
      <c r="CH818" s="80"/>
      <c r="CI818" s="80"/>
    </row>
    <row r="819" ht="15.75" customHeight="1">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c r="BQ819" s="80"/>
      <c r="BR819" s="80"/>
      <c r="BS819" s="80"/>
      <c r="BT819" s="80"/>
      <c r="BU819" s="80"/>
      <c r="BV819" s="80"/>
      <c r="BW819" s="80"/>
      <c r="BX819" s="80"/>
      <c r="BY819" s="80"/>
      <c r="BZ819" s="80"/>
      <c r="CA819" s="80"/>
      <c r="CB819" s="80"/>
      <c r="CC819" s="80"/>
      <c r="CD819" s="80"/>
      <c r="CE819" s="80"/>
      <c r="CF819" s="80"/>
      <c r="CG819" s="80"/>
      <c r="CH819" s="80"/>
      <c r="CI819" s="80"/>
    </row>
    <row r="820" ht="15.75" customHeight="1">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c r="BQ820" s="80"/>
      <c r="BR820" s="80"/>
      <c r="BS820" s="80"/>
      <c r="BT820" s="80"/>
      <c r="BU820" s="80"/>
      <c r="BV820" s="80"/>
      <c r="BW820" s="80"/>
      <c r="BX820" s="80"/>
      <c r="BY820" s="80"/>
      <c r="BZ820" s="80"/>
      <c r="CA820" s="80"/>
      <c r="CB820" s="80"/>
      <c r="CC820" s="80"/>
      <c r="CD820" s="80"/>
      <c r="CE820" s="80"/>
      <c r="CF820" s="80"/>
      <c r="CG820" s="80"/>
      <c r="CH820" s="80"/>
      <c r="CI820" s="80"/>
    </row>
    <row r="821" ht="15.75" customHeight="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c r="BQ821" s="80"/>
      <c r="BR821" s="80"/>
      <c r="BS821" s="80"/>
      <c r="BT821" s="80"/>
      <c r="BU821" s="80"/>
      <c r="BV821" s="80"/>
      <c r="BW821" s="80"/>
      <c r="BX821" s="80"/>
      <c r="BY821" s="80"/>
      <c r="BZ821" s="80"/>
      <c r="CA821" s="80"/>
      <c r="CB821" s="80"/>
      <c r="CC821" s="80"/>
      <c r="CD821" s="80"/>
      <c r="CE821" s="80"/>
      <c r="CF821" s="80"/>
      <c r="CG821" s="80"/>
      <c r="CH821" s="80"/>
      <c r="CI821" s="80"/>
    </row>
    <row r="822" ht="15.75" customHeight="1">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c r="BQ822" s="80"/>
      <c r="BR822" s="80"/>
      <c r="BS822" s="80"/>
      <c r="BT822" s="80"/>
      <c r="BU822" s="80"/>
      <c r="BV822" s="80"/>
      <c r="BW822" s="80"/>
      <c r="BX822" s="80"/>
      <c r="BY822" s="80"/>
      <c r="BZ822" s="80"/>
      <c r="CA822" s="80"/>
      <c r="CB822" s="80"/>
      <c r="CC822" s="80"/>
      <c r="CD822" s="80"/>
      <c r="CE822" s="80"/>
      <c r="CF822" s="80"/>
      <c r="CG822" s="80"/>
      <c r="CH822" s="80"/>
      <c r="CI822" s="80"/>
    </row>
    <row r="823" ht="15.75" customHeight="1">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c r="BQ823" s="80"/>
      <c r="BR823" s="80"/>
      <c r="BS823" s="80"/>
      <c r="BT823" s="80"/>
      <c r="BU823" s="80"/>
      <c r="BV823" s="80"/>
      <c r="BW823" s="80"/>
      <c r="BX823" s="80"/>
      <c r="BY823" s="80"/>
      <c r="BZ823" s="80"/>
      <c r="CA823" s="80"/>
      <c r="CB823" s="80"/>
      <c r="CC823" s="80"/>
      <c r="CD823" s="80"/>
      <c r="CE823" s="80"/>
      <c r="CF823" s="80"/>
      <c r="CG823" s="80"/>
      <c r="CH823" s="80"/>
      <c r="CI823" s="80"/>
    </row>
    <row r="824" ht="15.75" customHeight="1">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row>
    <row r="825" ht="15.75" customHeight="1">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c r="BQ825" s="80"/>
      <c r="BR825" s="80"/>
      <c r="BS825" s="80"/>
      <c r="BT825" s="80"/>
      <c r="BU825" s="80"/>
      <c r="BV825" s="80"/>
      <c r="BW825" s="80"/>
      <c r="BX825" s="80"/>
      <c r="BY825" s="80"/>
      <c r="BZ825" s="80"/>
      <c r="CA825" s="80"/>
      <c r="CB825" s="80"/>
      <c r="CC825" s="80"/>
      <c r="CD825" s="80"/>
      <c r="CE825" s="80"/>
      <c r="CF825" s="80"/>
      <c r="CG825" s="80"/>
      <c r="CH825" s="80"/>
      <c r="CI825" s="80"/>
    </row>
    <row r="826" ht="15.75" customHeight="1">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c r="BQ826" s="80"/>
      <c r="BR826" s="80"/>
      <c r="BS826" s="80"/>
      <c r="BT826" s="80"/>
      <c r="BU826" s="80"/>
      <c r="BV826" s="80"/>
      <c r="BW826" s="80"/>
      <c r="BX826" s="80"/>
      <c r="BY826" s="80"/>
      <c r="BZ826" s="80"/>
      <c r="CA826" s="80"/>
      <c r="CB826" s="80"/>
      <c r="CC826" s="80"/>
      <c r="CD826" s="80"/>
      <c r="CE826" s="80"/>
      <c r="CF826" s="80"/>
      <c r="CG826" s="80"/>
      <c r="CH826" s="80"/>
      <c r="CI826" s="80"/>
    </row>
    <row r="827" ht="15.75" customHeight="1">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c r="BQ827" s="80"/>
      <c r="BR827" s="80"/>
      <c r="BS827" s="80"/>
      <c r="BT827" s="80"/>
      <c r="BU827" s="80"/>
      <c r="BV827" s="80"/>
      <c r="BW827" s="80"/>
      <c r="BX827" s="80"/>
      <c r="BY827" s="80"/>
      <c r="BZ827" s="80"/>
      <c r="CA827" s="80"/>
      <c r="CB827" s="80"/>
      <c r="CC827" s="80"/>
      <c r="CD827" s="80"/>
      <c r="CE827" s="80"/>
      <c r="CF827" s="80"/>
      <c r="CG827" s="80"/>
      <c r="CH827" s="80"/>
      <c r="CI827" s="80"/>
    </row>
    <row r="828" ht="15.75" customHeight="1">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c r="BQ828" s="80"/>
      <c r="BR828" s="80"/>
      <c r="BS828" s="80"/>
      <c r="BT828" s="80"/>
      <c r="BU828" s="80"/>
      <c r="BV828" s="80"/>
      <c r="BW828" s="80"/>
      <c r="BX828" s="80"/>
      <c r="BY828" s="80"/>
      <c r="BZ828" s="80"/>
      <c r="CA828" s="80"/>
      <c r="CB828" s="80"/>
      <c r="CC828" s="80"/>
      <c r="CD828" s="80"/>
      <c r="CE828" s="80"/>
      <c r="CF828" s="80"/>
      <c r="CG828" s="80"/>
      <c r="CH828" s="80"/>
      <c r="CI828" s="80"/>
    </row>
    <row r="829" ht="15.75" customHeight="1">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row>
    <row r="830" ht="15.75" customHeight="1">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c r="BQ830" s="80"/>
      <c r="BR830" s="80"/>
      <c r="BS830" s="80"/>
      <c r="BT830" s="80"/>
      <c r="BU830" s="80"/>
      <c r="BV830" s="80"/>
      <c r="BW830" s="80"/>
      <c r="BX830" s="80"/>
      <c r="BY830" s="80"/>
      <c r="BZ830" s="80"/>
      <c r="CA830" s="80"/>
      <c r="CB830" s="80"/>
      <c r="CC830" s="80"/>
      <c r="CD830" s="80"/>
      <c r="CE830" s="80"/>
      <c r="CF830" s="80"/>
      <c r="CG830" s="80"/>
      <c r="CH830" s="80"/>
      <c r="CI830" s="80"/>
    </row>
    <row r="831" ht="15.75" customHeight="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c r="BQ831" s="80"/>
      <c r="BR831" s="80"/>
      <c r="BS831" s="80"/>
      <c r="BT831" s="80"/>
      <c r="BU831" s="80"/>
      <c r="BV831" s="80"/>
      <c r="BW831" s="80"/>
      <c r="BX831" s="80"/>
      <c r="BY831" s="80"/>
      <c r="BZ831" s="80"/>
      <c r="CA831" s="80"/>
      <c r="CB831" s="80"/>
      <c r="CC831" s="80"/>
      <c r="CD831" s="80"/>
      <c r="CE831" s="80"/>
      <c r="CF831" s="80"/>
      <c r="CG831" s="80"/>
      <c r="CH831" s="80"/>
      <c r="CI831" s="80"/>
    </row>
    <row r="832" ht="15.75" customHeight="1">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c r="BQ832" s="80"/>
      <c r="BR832" s="80"/>
      <c r="BS832" s="80"/>
      <c r="BT832" s="80"/>
      <c r="BU832" s="80"/>
      <c r="BV832" s="80"/>
      <c r="BW832" s="80"/>
      <c r="BX832" s="80"/>
      <c r="BY832" s="80"/>
      <c r="BZ832" s="80"/>
      <c r="CA832" s="80"/>
      <c r="CB832" s="80"/>
      <c r="CC832" s="80"/>
      <c r="CD832" s="80"/>
      <c r="CE832" s="80"/>
      <c r="CF832" s="80"/>
      <c r="CG832" s="80"/>
      <c r="CH832" s="80"/>
      <c r="CI832" s="80"/>
    </row>
    <row r="833" ht="15.75" customHeight="1">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c r="BQ833" s="80"/>
      <c r="BR833" s="80"/>
      <c r="BS833" s="80"/>
      <c r="BT833" s="80"/>
      <c r="BU833" s="80"/>
      <c r="BV833" s="80"/>
      <c r="BW833" s="80"/>
      <c r="BX833" s="80"/>
      <c r="BY833" s="80"/>
      <c r="BZ833" s="80"/>
      <c r="CA833" s="80"/>
      <c r="CB833" s="80"/>
      <c r="CC833" s="80"/>
      <c r="CD833" s="80"/>
      <c r="CE833" s="80"/>
      <c r="CF833" s="80"/>
      <c r="CG833" s="80"/>
      <c r="CH833" s="80"/>
      <c r="CI833" s="80"/>
    </row>
    <row r="834" ht="15.75" customHeight="1">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row>
    <row r="835" ht="15.75" customHeight="1">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row>
    <row r="836" ht="15.75" customHeight="1">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c r="BQ836" s="80"/>
      <c r="BR836" s="80"/>
      <c r="BS836" s="80"/>
      <c r="BT836" s="80"/>
      <c r="BU836" s="80"/>
      <c r="BV836" s="80"/>
      <c r="BW836" s="80"/>
      <c r="BX836" s="80"/>
      <c r="BY836" s="80"/>
      <c r="BZ836" s="80"/>
      <c r="CA836" s="80"/>
      <c r="CB836" s="80"/>
      <c r="CC836" s="80"/>
      <c r="CD836" s="80"/>
      <c r="CE836" s="80"/>
      <c r="CF836" s="80"/>
      <c r="CG836" s="80"/>
      <c r="CH836" s="80"/>
      <c r="CI836" s="80"/>
    </row>
    <row r="837" ht="15.75" customHeight="1">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row>
    <row r="838" ht="15.75" customHeight="1">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c r="BQ838" s="80"/>
      <c r="BR838" s="80"/>
      <c r="BS838" s="80"/>
      <c r="BT838" s="80"/>
      <c r="BU838" s="80"/>
      <c r="BV838" s="80"/>
      <c r="BW838" s="80"/>
      <c r="BX838" s="80"/>
      <c r="BY838" s="80"/>
      <c r="BZ838" s="80"/>
      <c r="CA838" s="80"/>
      <c r="CB838" s="80"/>
      <c r="CC838" s="80"/>
      <c r="CD838" s="80"/>
      <c r="CE838" s="80"/>
      <c r="CF838" s="80"/>
      <c r="CG838" s="80"/>
      <c r="CH838" s="80"/>
      <c r="CI838" s="80"/>
    </row>
    <row r="839" ht="15.75" customHeight="1">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c r="BQ839" s="80"/>
      <c r="BR839" s="80"/>
      <c r="BS839" s="80"/>
      <c r="BT839" s="80"/>
      <c r="BU839" s="80"/>
      <c r="BV839" s="80"/>
      <c r="BW839" s="80"/>
      <c r="BX839" s="80"/>
      <c r="BY839" s="80"/>
      <c r="BZ839" s="80"/>
      <c r="CA839" s="80"/>
      <c r="CB839" s="80"/>
      <c r="CC839" s="80"/>
      <c r="CD839" s="80"/>
      <c r="CE839" s="80"/>
      <c r="CF839" s="80"/>
      <c r="CG839" s="80"/>
      <c r="CH839" s="80"/>
      <c r="CI839" s="80"/>
    </row>
    <row r="840" ht="15.75" customHeight="1">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c r="BQ840" s="80"/>
      <c r="BR840" s="80"/>
      <c r="BS840" s="80"/>
      <c r="BT840" s="80"/>
      <c r="BU840" s="80"/>
      <c r="BV840" s="80"/>
      <c r="BW840" s="80"/>
      <c r="BX840" s="80"/>
      <c r="BY840" s="80"/>
      <c r="BZ840" s="80"/>
      <c r="CA840" s="80"/>
      <c r="CB840" s="80"/>
      <c r="CC840" s="80"/>
      <c r="CD840" s="80"/>
      <c r="CE840" s="80"/>
      <c r="CF840" s="80"/>
      <c r="CG840" s="80"/>
      <c r="CH840" s="80"/>
      <c r="CI840" s="80"/>
    </row>
    <row r="841" ht="15.75" customHeight="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c r="BQ841" s="80"/>
      <c r="BR841" s="80"/>
      <c r="BS841" s="80"/>
      <c r="BT841" s="80"/>
      <c r="BU841" s="80"/>
      <c r="BV841" s="80"/>
      <c r="BW841" s="80"/>
      <c r="BX841" s="80"/>
      <c r="BY841" s="80"/>
      <c r="BZ841" s="80"/>
      <c r="CA841" s="80"/>
      <c r="CB841" s="80"/>
      <c r="CC841" s="80"/>
      <c r="CD841" s="80"/>
      <c r="CE841" s="80"/>
      <c r="CF841" s="80"/>
      <c r="CG841" s="80"/>
      <c r="CH841" s="80"/>
      <c r="CI841" s="80"/>
    </row>
    <row r="842" ht="15.75" customHeight="1">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c r="BQ842" s="80"/>
      <c r="BR842" s="80"/>
      <c r="BS842" s="80"/>
      <c r="BT842" s="80"/>
      <c r="BU842" s="80"/>
      <c r="BV842" s="80"/>
      <c r="BW842" s="80"/>
      <c r="BX842" s="80"/>
      <c r="BY842" s="80"/>
      <c r="BZ842" s="80"/>
      <c r="CA842" s="80"/>
      <c r="CB842" s="80"/>
      <c r="CC842" s="80"/>
      <c r="CD842" s="80"/>
      <c r="CE842" s="80"/>
      <c r="CF842" s="80"/>
      <c r="CG842" s="80"/>
      <c r="CH842" s="80"/>
      <c r="CI842" s="80"/>
    </row>
    <row r="843" ht="15.75" customHeight="1">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c r="BQ843" s="80"/>
      <c r="BR843" s="80"/>
      <c r="BS843" s="80"/>
      <c r="BT843" s="80"/>
      <c r="BU843" s="80"/>
      <c r="BV843" s="80"/>
      <c r="BW843" s="80"/>
      <c r="BX843" s="80"/>
      <c r="BY843" s="80"/>
      <c r="BZ843" s="80"/>
      <c r="CA843" s="80"/>
      <c r="CB843" s="80"/>
      <c r="CC843" s="80"/>
      <c r="CD843" s="80"/>
      <c r="CE843" s="80"/>
      <c r="CF843" s="80"/>
      <c r="CG843" s="80"/>
      <c r="CH843" s="80"/>
      <c r="CI843" s="80"/>
    </row>
    <row r="844" ht="15.75" customHeight="1">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row>
    <row r="845" ht="15.75" customHeight="1">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c r="BQ845" s="80"/>
      <c r="BR845" s="80"/>
      <c r="BS845" s="80"/>
      <c r="BT845" s="80"/>
      <c r="BU845" s="80"/>
      <c r="BV845" s="80"/>
      <c r="BW845" s="80"/>
      <c r="BX845" s="80"/>
      <c r="BY845" s="80"/>
      <c r="BZ845" s="80"/>
      <c r="CA845" s="80"/>
      <c r="CB845" s="80"/>
      <c r="CC845" s="80"/>
      <c r="CD845" s="80"/>
      <c r="CE845" s="80"/>
      <c r="CF845" s="80"/>
      <c r="CG845" s="80"/>
      <c r="CH845" s="80"/>
      <c r="CI845" s="80"/>
    </row>
    <row r="846" ht="15.75" customHeight="1">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c r="BQ846" s="80"/>
      <c r="BR846" s="80"/>
      <c r="BS846" s="80"/>
      <c r="BT846" s="80"/>
      <c r="BU846" s="80"/>
      <c r="BV846" s="80"/>
      <c r="BW846" s="80"/>
      <c r="BX846" s="80"/>
      <c r="BY846" s="80"/>
      <c r="BZ846" s="80"/>
      <c r="CA846" s="80"/>
      <c r="CB846" s="80"/>
      <c r="CC846" s="80"/>
      <c r="CD846" s="80"/>
      <c r="CE846" s="80"/>
      <c r="CF846" s="80"/>
      <c r="CG846" s="80"/>
      <c r="CH846" s="80"/>
      <c r="CI846" s="80"/>
    </row>
    <row r="847" ht="15.75" customHeight="1">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c r="BQ847" s="80"/>
      <c r="BR847" s="80"/>
      <c r="BS847" s="80"/>
      <c r="BT847" s="80"/>
      <c r="BU847" s="80"/>
      <c r="BV847" s="80"/>
      <c r="BW847" s="80"/>
      <c r="BX847" s="80"/>
      <c r="BY847" s="80"/>
      <c r="BZ847" s="80"/>
      <c r="CA847" s="80"/>
      <c r="CB847" s="80"/>
      <c r="CC847" s="80"/>
      <c r="CD847" s="80"/>
      <c r="CE847" s="80"/>
      <c r="CF847" s="80"/>
      <c r="CG847" s="80"/>
      <c r="CH847" s="80"/>
      <c r="CI847" s="80"/>
    </row>
    <row r="848" ht="15.75" customHeight="1">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c r="BQ848" s="80"/>
      <c r="BR848" s="80"/>
      <c r="BS848" s="80"/>
      <c r="BT848" s="80"/>
      <c r="BU848" s="80"/>
      <c r="BV848" s="80"/>
      <c r="BW848" s="80"/>
      <c r="BX848" s="80"/>
      <c r="BY848" s="80"/>
      <c r="BZ848" s="80"/>
      <c r="CA848" s="80"/>
      <c r="CB848" s="80"/>
      <c r="CC848" s="80"/>
      <c r="CD848" s="80"/>
      <c r="CE848" s="80"/>
      <c r="CF848" s="80"/>
      <c r="CG848" s="80"/>
      <c r="CH848" s="80"/>
      <c r="CI848" s="80"/>
    </row>
    <row r="849" ht="15.75" customHeight="1">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c r="BQ849" s="80"/>
      <c r="BR849" s="80"/>
      <c r="BS849" s="80"/>
      <c r="BT849" s="80"/>
      <c r="BU849" s="80"/>
      <c r="BV849" s="80"/>
      <c r="BW849" s="80"/>
      <c r="BX849" s="80"/>
      <c r="BY849" s="80"/>
      <c r="BZ849" s="80"/>
      <c r="CA849" s="80"/>
      <c r="CB849" s="80"/>
      <c r="CC849" s="80"/>
      <c r="CD849" s="80"/>
      <c r="CE849" s="80"/>
      <c r="CF849" s="80"/>
      <c r="CG849" s="80"/>
      <c r="CH849" s="80"/>
      <c r="CI849" s="80"/>
    </row>
    <row r="850" ht="15.75" customHeight="1">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row>
    <row r="851" ht="15.75" customHeight="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c r="BQ851" s="80"/>
      <c r="BR851" s="80"/>
      <c r="BS851" s="80"/>
      <c r="BT851" s="80"/>
      <c r="BU851" s="80"/>
      <c r="BV851" s="80"/>
      <c r="BW851" s="80"/>
      <c r="BX851" s="80"/>
      <c r="BY851" s="80"/>
      <c r="BZ851" s="80"/>
      <c r="CA851" s="80"/>
      <c r="CB851" s="80"/>
      <c r="CC851" s="80"/>
      <c r="CD851" s="80"/>
      <c r="CE851" s="80"/>
      <c r="CF851" s="80"/>
      <c r="CG851" s="80"/>
      <c r="CH851" s="80"/>
      <c r="CI851" s="80"/>
    </row>
    <row r="852" ht="15.75" customHeight="1">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row>
    <row r="853" ht="15.75" customHeight="1">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row>
    <row r="854" ht="15.75" customHeight="1">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c r="BQ854" s="80"/>
      <c r="BR854" s="80"/>
      <c r="BS854" s="80"/>
      <c r="BT854" s="80"/>
      <c r="BU854" s="80"/>
      <c r="BV854" s="80"/>
      <c r="BW854" s="80"/>
      <c r="BX854" s="80"/>
      <c r="BY854" s="80"/>
      <c r="BZ854" s="80"/>
      <c r="CA854" s="80"/>
      <c r="CB854" s="80"/>
      <c r="CC854" s="80"/>
      <c r="CD854" s="80"/>
      <c r="CE854" s="80"/>
      <c r="CF854" s="80"/>
      <c r="CG854" s="80"/>
      <c r="CH854" s="80"/>
      <c r="CI854" s="80"/>
    </row>
    <row r="855" ht="15.75" customHeight="1">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row>
    <row r="856" ht="15.75" customHeight="1">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c r="BQ856" s="80"/>
      <c r="BR856" s="80"/>
      <c r="BS856" s="80"/>
      <c r="BT856" s="80"/>
      <c r="BU856" s="80"/>
      <c r="BV856" s="80"/>
      <c r="BW856" s="80"/>
      <c r="BX856" s="80"/>
      <c r="BY856" s="80"/>
      <c r="BZ856" s="80"/>
      <c r="CA856" s="80"/>
      <c r="CB856" s="80"/>
      <c r="CC856" s="80"/>
      <c r="CD856" s="80"/>
      <c r="CE856" s="80"/>
      <c r="CF856" s="80"/>
      <c r="CG856" s="80"/>
      <c r="CH856" s="80"/>
      <c r="CI856" s="80"/>
    </row>
    <row r="857" ht="15.75" customHeight="1">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c r="BQ857" s="80"/>
      <c r="BR857" s="80"/>
      <c r="BS857" s="80"/>
      <c r="BT857" s="80"/>
      <c r="BU857" s="80"/>
      <c r="BV857" s="80"/>
      <c r="BW857" s="80"/>
      <c r="BX857" s="80"/>
      <c r="BY857" s="80"/>
      <c r="BZ857" s="80"/>
      <c r="CA857" s="80"/>
      <c r="CB857" s="80"/>
      <c r="CC857" s="80"/>
      <c r="CD857" s="80"/>
      <c r="CE857" s="80"/>
      <c r="CF857" s="80"/>
      <c r="CG857" s="80"/>
      <c r="CH857" s="80"/>
      <c r="CI857" s="80"/>
    </row>
    <row r="858" ht="15.75" customHeight="1">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c r="BQ858" s="80"/>
      <c r="BR858" s="80"/>
      <c r="BS858" s="80"/>
      <c r="BT858" s="80"/>
      <c r="BU858" s="80"/>
      <c r="BV858" s="80"/>
      <c r="BW858" s="80"/>
      <c r="BX858" s="80"/>
      <c r="BY858" s="80"/>
      <c r="BZ858" s="80"/>
      <c r="CA858" s="80"/>
      <c r="CB858" s="80"/>
      <c r="CC858" s="80"/>
      <c r="CD858" s="80"/>
      <c r="CE858" s="80"/>
      <c r="CF858" s="80"/>
      <c r="CG858" s="80"/>
      <c r="CH858" s="80"/>
      <c r="CI858" s="80"/>
    </row>
    <row r="859" ht="15.75" customHeight="1">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c r="BQ859" s="80"/>
      <c r="BR859" s="80"/>
      <c r="BS859" s="80"/>
      <c r="BT859" s="80"/>
      <c r="BU859" s="80"/>
      <c r="BV859" s="80"/>
      <c r="BW859" s="80"/>
      <c r="BX859" s="80"/>
      <c r="BY859" s="80"/>
      <c r="BZ859" s="80"/>
      <c r="CA859" s="80"/>
      <c r="CB859" s="80"/>
      <c r="CC859" s="80"/>
      <c r="CD859" s="80"/>
      <c r="CE859" s="80"/>
      <c r="CF859" s="80"/>
      <c r="CG859" s="80"/>
      <c r="CH859" s="80"/>
      <c r="CI859" s="80"/>
    </row>
    <row r="860" ht="15.75" customHeight="1">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c r="BQ860" s="80"/>
      <c r="BR860" s="80"/>
      <c r="BS860" s="80"/>
      <c r="BT860" s="80"/>
      <c r="BU860" s="80"/>
      <c r="BV860" s="80"/>
      <c r="BW860" s="80"/>
      <c r="BX860" s="80"/>
      <c r="BY860" s="80"/>
      <c r="BZ860" s="80"/>
      <c r="CA860" s="80"/>
      <c r="CB860" s="80"/>
      <c r="CC860" s="80"/>
      <c r="CD860" s="80"/>
      <c r="CE860" s="80"/>
      <c r="CF860" s="80"/>
      <c r="CG860" s="80"/>
      <c r="CH860" s="80"/>
      <c r="CI860" s="80"/>
    </row>
    <row r="861" ht="15.75" customHeight="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c r="BQ861" s="80"/>
      <c r="BR861" s="80"/>
      <c r="BS861" s="80"/>
      <c r="BT861" s="80"/>
      <c r="BU861" s="80"/>
      <c r="BV861" s="80"/>
      <c r="BW861" s="80"/>
      <c r="BX861" s="80"/>
      <c r="BY861" s="80"/>
      <c r="BZ861" s="80"/>
      <c r="CA861" s="80"/>
      <c r="CB861" s="80"/>
      <c r="CC861" s="80"/>
      <c r="CD861" s="80"/>
      <c r="CE861" s="80"/>
      <c r="CF861" s="80"/>
      <c r="CG861" s="80"/>
      <c r="CH861" s="80"/>
      <c r="CI861" s="80"/>
    </row>
    <row r="862" ht="15.75" customHeight="1">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c r="BQ862" s="80"/>
      <c r="BR862" s="80"/>
      <c r="BS862" s="80"/>
      <c r="BT862" s="80"/>
      <c r="BU862" s="80"/>
      <c r="BV862" s="80"/>
      <c r="BW862" s="80"/>
      <c r="BX862" s="80"/>
      <c r="BY862" s="80"/>
      <c r="BZ862" s="80"/>
      <c r="CA862" s="80"/>
      <c r="CB862" s="80"/>
      <c r="CC862" s="80"/>
      <c r="CD862" s="80"/>
      <c r="CE862" s="80"/>
      <c r="CF862" s="80"/>
      <c r="CG862" s="80"/>
      <c r="CH862" s="80"/>
      <c r="CI862" s="80"/>
    </row>
    <row r="863" ht="15.75" customHeight="1">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row>
    <row r="864" ht="15.75" customHeight="1">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row>
    <row r="865" ht="15.75" customHeight="1">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row>
    <row r="866" ht="15.75" customHeight="1">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c r="BQ866" s="80"/>
      <c r="BR866" s="80"/>
      <c r="BS866" s="80"/>
      <c r="BT866" s="80"/>
      <c r="BU866" s="80"/>
      <c r="BV866" s="80"/>
      <c r="BW866" s="80"/>
      <c r="BX866" s="80"/>
      <c r="BY866" s="80"/>
      <c r="BZ866" s="80"/>
      <c r="CA866" s="80"/>
      <c r="CB866" s="80"/>
      <c r="CC866" s="80"/>
      <c r="CD866" s="80"/>
      <c r="CE866" s="80"/>
      <c r="CF866" s="80"/>
      <c r="CG866" s="80"/>
      <c r="CH866" s="80"/>
      <c r="CI866" s="80"/>
    </row>
    <row r="867" ht="15.75" customHeight="1">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c r="BQ867" s="80"/>
      <c r="BR867" s="80"/>
      <c r="BS867" s="80"/>
      <c r="BT867" s="80"/>
      <c r="BU867" s="80"/>
      <c r="BV867" s="80"/>
      <c r="BW867" s="80"/>
      <c r="BX867" s="80"/>
      <c r="BY867" s="80"/>
      <c r="BZ867" s="80"/>
      <c r="CA867" s="80"/>
      <c r="CB867" s="80"/>
      <c r="CC867" s="80"/>
      <c r="CD867" s="80"/>
      <c r="CE867" s="80"/>
      <c r="CF867" s="80"/>
      <c r="CG867" s="80"/>
      <c r="CH867" s="80"/>
      <c r="CI867" s="80"/>
    </row>
    <row r="868" ht="15.75" customHeight="1">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c r="BQ868" s="80"/>
      <c r="BR868" s="80"/>
      <c r="BS868" s="80"/>
      <c r="BT868" s="80"/>
      <c r="BU868" s="80"/>
      <c r="BV868" s="80"/>
      <c r="BW868" s="80"/>
      <c r="BX868" s="80"/>
      <c r="BY868" s="80"/>
      <c r="BZ868" s="80"/>
      <c r="CA868" s="80"/>
      <c r="CB868" s="80"/>
      <c r="CC868" s="80"/>
      <c r="CD868" s="80"/>
      <c r="CE868" s="80"/>
      <c r="CF868" s="80"/>
      <c r="CG868" s="80"/>
      <c r="CH868" s="80"/>
      <c r="CI868" s="80"/>
    </row>
    <row r="869" ht="15.75" customHeight="1">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c r="BQ869" s="80"/>
      <c r="BR869" s="80"/>
      <c r="BS869" s="80"/>
      <c r="BT869" s="80"/>
      <c r="BU869" s="80"/>
      <c r="BV869" s="80"/>
      <c r="BW869" s="80"/>
      <c r="BX869" s="80"/>
      <c r="BY869" s="80"/>
      <c r="BZ869" s="80"/>
      <c r="CA869" s="80"/>
      <c r="CB869" s="80"/>
      <c r="CC869" s="80"/>
      <c r="CD869" s="80"/>
      <c r="CE869" s="80"/>
      <c r="CF869" s="80"/>
      <c r="CG869" s="80"/>
      <c r="CH869" s="80"/>
      <c r="CI869" s="80"/>
    </row>
    <row r="870" ht="15.75" customHeight="1">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c r="BQ870" s="80"/>
      <c r="BR870" s="80"/>
      <c r="BS870" s="80"/>
      <c r="BT870" s="80"/>
      <c r="BU870" s="80"/>
      <c r="BV870" s="80"/>
      <c r="BW870" s="80"/>
      <c r="BX870" s="80"/>
      <c r="BY870" s="80"/>
      <c r="BZ870" s="80"/>
      <c r="CA870" s="80"/>
      <c r="CB870" s="80"/>
      <c r="CC870" s="80"/>
      <c r="CD870" s="80"/>
      <c r="CE870" s="80"/>
      <c r="CF870" s="80"/>
      <c r="CG870" s="80"/>
      <c r="CH870" s="80"/>
      <c r="CI870" s="80"/>
    </row>
    <row r="871" ht="15.75" customHeight="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c r="BQ871" s="80"/>
      <c r="BR871" s="80"/>
      <c r="BS871" s="80"/>
      <c r="BT871" s="80"/>
      <c r="BU871" s="80"/>
      <c r="BV871" s="80"/>
      <c r="BW871" s="80"/>
      <c r="BX871" s="80"/>
      <c r="BY871" s="80"/>
      <c r="BZ871" s="80"/>
      <c r="CA871" s="80"/>
      <c r="CB871" s="80"/>
      <c r="CC871" s="80"/>
      <c r="CD871" s="80"/>
      <c r="CE871" s="80"/>
      <c r="CF871" s="80"/>
      <c r="CG871" s="80"/>
      <c r="CH871" s="80"/>
      <c r="CI871" s="80"/>
    </row>
    <row r="872" ht="15.75" customHeight="1">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c r="BQ872" s="80"/>
      <c r="BR872" s="80"/>
      <c r="BS872" s="80"/>
      <c r="BT872" s="80"/>
      <c r="BU872" s="80"/>
      <c r="BV872" s="80"/>
      <c r="BW872" s="80"/>
      <c r="BX872" s="80"/>
      <c r="BY872" s="80"/>
      <c r="BZ872" s="80"/>
      <c r="CA872" s="80"/>
      <c r="CB872" s="80"/>
      <c r="CC872" s="80"/>
      <c r="CD872" s="80"/>
      <c r="CE872" s="80"/>
      <c r="CF872" s="80"/>
      <c r="CG872" s="80"/>
      <c r="CH872" s="80"/>
      <c r="CI872" s="80"/>
    </row>
    <row r="873" ht="15.75" customHeight="1">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c r="BQ873" s="80"/>
      <c r="BR873" s="80"/>
      <c r="BS873" s="80"/>
      <c r="BT873" s="80"/>
      <c r="BU873" s="80"/>
      <c r="BV873" s="80"/>
      <c r="BW873" s="80"/>
      <c r="BX873" s="80"/>
      <c r="BY873" s="80"/>
      <c r="BZ873" s="80"/>
      <c r="CA873" s="80"/>
      <c r="CB873" s="80"/>
      <c r="CC873" s="80"/>
      <c r="CD873" s="80"/>
      <c r="CE873" s="80"/>
      <c r="CF873" s="80"/>
      <c r="CG873" s="80"/>
      <c r="CH873" s="80"/>
      <c r="CI873" s="80"/>
    </row>
    <row r="874" ht="15.75" customHeight="1">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c r="BQ874" s="80"/>
      <c r="BR874" s="80"/>
      <c r="BS874" s="80"/>
      <c r="BT874" s="80"/>
      <c r="BU874" s="80"/>
      <c r="BV874" s="80"/>
      <c r="BW874" s="80"/>
      <c r="BX874" s="80"/>
      <c r="BY874" s="80"/>
      <c r="BZ874" s="80"/>
      <c r="CA874" s="80"/>
      <c r="CB874" s="80"/>
      <c r="CC874" s="80"/>
      <c r="CD874" s="80"/>
      <c r="CE874" s="80"/>
      <c r="CF874" s="80"/>
      <c r="CG874" s="80"/>
      <c r="CH874" s="80"/>
      <c r="CI874" s="80"/>
    </row>
    <row r="875" ht="15.75" customHeight="1">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c r="BQ875" s="80"/>
      <c r="BR875" s="80"/>
      <c r="BS875" s="80"/>
      <c r="BT875" s="80"/>
      <c r="BU875" s="80"/>
      <c r="BV875" s="80"/>
      <c r="BW875" s="80"/>
      <c r="BX875" s="80"/>
      <c r="BY875" s="80"/>
      <c r="BZ875" s="80"/>
      <c r="CA875" s="80"/>
      <c r="CB875" s="80"/>
      <c r="CC875" s="80"/>
      <c r="CD875" s="80"/>
      <c r="CE875" s="80"/>
      <c r="CF875" s="80"/>
      <c r="CG875" s="80"/>
      <c r="CH875" s="80"/>
      <c r="CI875" s="80"/>
    </row>
    <row r="876" ht="15.75" customHeight="1">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c r="BQ876" s="80"/>
      <c r="BR876" s="80"/>
      <c r="BS876" s="80"/>
      <c r="BT876" s="80"/>
      <c r="BU876" s="80"/>
      <c r="BV876" s="80"/>
      <c r="BW876" s="80"/>
      <c r="BX876" s="80"/>
      <c r="BY876" s="80"/>
      <c r="BZ876" s="80"/>
      <c r="CA876" s="80"/>
      <c r="CB876" s="80"/>
      <c r="CC876" s="80"/>
      <c r="CD876" s="80"/>
      <c r="CE876" s="80"/>
      <c r="CF876" s="80"/>
      <c r="CG876" s="80"/>
      <c r="CH876" s="80"/>
      <c r="CI876" s="80"/>
    </row>
    <row r="877" ht="15.75" customHeight="1">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c r="BQ877" s="80"/>
      <c r="BR877" s="80"/>
      <c r="BS877" s="80"/>
      <c r="BT877" s="80"/>
      <c r="BU877" s="80"/>
      <c r="BV877" s="80"/>
      <c r="BW877" s="80"/>
      <c r="BX877" s="80"/>
      <c r="BY877" s="80"/>
      <c r="BZ877" s="80"/>
      <c r="CA877" s="80"/>
      <c r="CB877" s="80"/>
      <c r="CC877" s="80"/>
      <c r="CD877" s="80"/>
      <c r="CE877" s="80"/>
      <c r="CF877" s="80"/>
      <c r="CG877" s="80"/>
      <c r="CH877" s="80"/>
      <c r="CI877" s="80"/>
    </row>
    <row r="878" ht="15.75" customHeight="1">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c r="BQ878" s="80"/>
      <c r="BR878" s="80"/>
      <c r="BS878" s="80"/>
      <c r="BT878" s="80"/>
      <c r="BU878" s="80"/>
      <c r="BV878" s="80"/>
      <c r="BW878" s="80"/>
      <c r="BX878" s="80"/>
      <c r="BY878" s="80"/>
      <c r="BZ878" s="80"/>
      <c r="CA878" s="80"/>
      <c r="CB878" s="80"/>
      <c r="CC878" s="80"/>
      <c r="CD878" s="80"/>
      <c r="CE878" s="80"/>
      <c r="CF878" s="80"/>
      <c r="CG878" s="80"/>
      <c r="CH878" s="80"/>
      <c r="CI878" s="80"/>
    </row>
    <row r="879" ht="15.75" customHeight="1">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c r="BQ879" s="80"/>
      <c r="BR879" s="80"/>
      <c r="BS879" s="80"/>
      <c r="BT879" s="80"/>
      <c r="BU879" s="80"/>
      <c r="BV879" s="80"/>
      <c r="BW879" s="80"/>
      <c r="BX879" s="80"/>
      <c r="BY879" s="80"/>
      <c r="BZ879" s="80"/>
      <c r="CA879" s="80"/>
      <c r="CB879" s="80"/>
      <c r="CC879" s="80"/>
      <c r="CD879" s="80"/>
      <c r="CE879" s="80"/>
      <c r="CF879" s="80"/>
      <c r="CG879" s="80"/>
      <c r="CH879" s="80"/>
      <c r="CI879" s="80"/>
    </row>
    <row r="880" ht="15.75" customHeight="1">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c r="BQ880" s="80"/>
      <c r="BR880" s="80"/>
      <c r="BS880" s="80"/>
      <c r="BT880" s="80"/>
      <c r="BU880" s="80"/>
      <c r="BV880" s="80"/>
      <c r="BW880" s="80"/>
      <c r="BX880" s="80"/>
      <c r="BY880" s="80"/>
      <c r="BZ880" s="80"/>
      <c r="CA880" s="80"/>
      <c r="CB880" s="80"/>
      <c r="CC880" s="80"/>
      <c r="CD880" s="80"/>
      <c r="CE880" s="80"/>
      <c r="CF880" s="80"/>
      <c r="CG880" s="80"/>
      <c r="CH880" s="80"/>
      <c r="CI880" s="80"/>
    </row>
    <row r="881" ht="15.75" customHeight="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row>
    <row r="882" ht="15.75" customHeight="1">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row>
    <row r="883" ht="15.75" customHeight="1">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c r="BQ883" s="80"/>
      <c r="BR883" s="80"/>
      <c r="BS883" s="80"/>
      <c r="BT883" s="80"/>
      <c r="BU883" s="80"/>
      <c r="BV883" s="80"/>
      <c r="BW883" s="80"/>
      <c r="BX883" s="80"/>
      <c r="BY883" s="80"/>
      <c r="BZ883" s="80"/>
      <c r="CA883" s="80"/>
      <c r="CB883" s="80"/>
      <c r="CC883" s="80"/>
      <c r="CD883" s="80"/>
      <c r="CE883" s="80"/>
      <c r="CF883" s="80"/>
      <c r="CG883" s="80"/>
      <c r="CH883" s="80"/>
      <c r="CI883" s="80"/>
    </row>
    <row r="884" ht="15.75" customHeight="1">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c r="BQ884" s="80"/>
      <c r="BR884" s="80"/>
      <c r="BS884" s="80"/>
      <c r="BT884" s="80"/>
      <c r="BU884" s="80"/>
      <c r="BV884" s="80"/>
      <c r="BW884" s="80"/>
      <c r="BX884" s="80"/>
      <c r="BY884" s="80"/>
      <c r="BZ884" s="80"/>
      <c r="CA884" s="80"/>
      <c r="CB884" s="80"/>
      <c r="CC884" s="80"/>
      <c r="CD884" s="80"/>
      <c r="CE884" s="80"/>
      <c r="CF884" s="80"/>
      <c r="CG884" s="80"/>
      <c r="CH884" s="80"/>
      <c r="CI884" s="80"/>
    </row>
    <row r="885" ht="15.75" customHeight="1">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c r="BQ885" s="80"/>
      <c r="BR885" s="80"/>
      <c r="BS885" s="80"/>
      <c r="BT885" s="80"/>
      <c r="BU885" s="80"/>
      <c r="BV885" s="80"/>
      <c r="BW885" s="80"/>
      <c r="BX885" s="80"/>
      <c r="BY885" s="80"/>
      <c r="BZ885" s="80"/>
      <c r="CA885" s="80"/>
      <c r="CB885" s="80"/>
      <c r="CC885" s="80"/>
      <c r="CD885" s="80"/>
      <c r="CE885" s="80"/>
      <c r="CF885" s="80"/>
      <c r="CG885" s="80"/>
      <c r="CH885" s="80"/>
      <c r="CI885" s="80"/>
    </row>
    <row r="886" ht="15.75" customHeight="1">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row>
    <row r="887" ht="15.75" customHeight="1">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c r="BQ887" s="80"/>
      <c r="BR887" s="80"/>
      <c r="BS887" s="80"/>
      <c r="BT887" s="80"/>
      <c r="BU887" s="80"/>
      <c r="BV887" s="80"/>
      <c r="BW887" s="80"/>
      <c r="BX887" s="80"/>
      <c r="BY887" s="80"/>
      <c r="BZ887" s="80"/>
      <c r="CA887" s="80"/>
      <c r="CB887" s="80"/>
      <c r="CC887" s="80"/>
      <c r="CD887" s="80"/>
      <c r="CE887" s="80"/>
      <c r="CF887" s="80"/>
      <c r="CG887" s="80"/>
      <c r="CH887" s="80"/>
      <c r="CI887" s="80"/>
    </row>
    <row r="888" ht="15.75" customHeight="1">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row>
    <row r="889" ht="15.75" customHeight="1">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row>
    <row r="890" ht="15.75" customHeight="1">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c r="BQ890" s="80"/>
      <c r="BR890" s="80"/>
      <c r="BS890" s="80"/>
      <c r="BT890" s="80"/>
      <c r="BU890" s="80"/>
      <c r="BV890" s="80"/>
      <c r="BW890" s="80"/>
      <c r="BX890" s="80"/>
      <c r="BY890" s="80"/>
      <c r="BZ890" s="80"/>
      <c r="CA890" s="80"/>
      <c r="CB890" s="80"/>
      <c r="CC890" s="80"/>
      <c r="CD890" s="80"/>
      <c r="CE890" s="80"/>
      <c r="CF890" s="80"/>
      <c r="CG890" s="80"/>
      <c r="CH890" s="80"/>
      <c r="CI890" s="80"/>
    </row>
    <row r="891" ht="15.75" customHeight="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row>
    <row r="892" ht="15.75" customHeight="1">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row>
    <row r="893" ht="15.75" customHeight="1">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c r="BQ893" s="80"/>
      <c r="BR893" s="80"/>
      <c r="BS893" s="80"/>
      <c r="BT893" s="80"/>
      <c r="BU893" s="80"/>
      <c r="BV893" s="80"/>
      <c r="BW893" s="80"/>
      <c r="BX893" s="80"/>
      <c r="BY893" s="80"/>
      <c r="BZ893" s="80"/>
      <c r="CA893" s="80"/>
      <c r="CB893" s="80"/>
      <c r="CC893" s="80"/>
      <c r="CD893" s="80"/>
      <c r="CE893" s="80"/>
      <c r="CF893" s="80"/>
      <c r="CG893" s="80"/>
      <c r="CH893" s="80"/>
      <c r="CI893" s="80"/>
    </row>
    <row r="894" ht="15.75" customHeight="1">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row>
    <row r="895" ht="15.75" customHeight="1">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row>
    <row r="896" ht="15.75" customHeight="1">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c r="BQ896" s="80"/>
      <c r="BR896" s="80"/>
      <c r="BS896" s="80"/>
      <c r="BT896" s="80"/>
      <c r="BU896" s="80"/>
      <c r="BV896" s="80"/>
      <c r="BW896" s="80"/>
      <c r="BX896" s="80"/>
      <c r="BY896" s="80"/>
      <c r="BZ896" s="80"/>
      <c r="CA896" s="80"/>
      <c r="CB896" s="80"/>
      <c r="CC896" s="80"/>
      <c r="CD896" s="80"/>
      <c r="CE896" s="80"/>
      <c r="CF896" s="80"/>
      <c r="CG896" s="80"/>
      <c r="CH896" s="80"/>
      <c r="CI896" s="80"/>
    </row>
    <row r="897" ht="15.75" customHeight="1">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c r="BQ897" s="80"/>
      <c r="BR897" s="80"/>
      <c r="BS897" s="80"/>
      <c r="BT897" s="80"/>
      <c r="BU897" s="80"/>
      <c r="BV897" s="80"/>
      <c r="BW897" s="80"/>
      <c r="BX897" s="80"/>
      <c r="BY897" s="80"/>
      <c r="BZ897" s="80"/>
      <c r="CA897" s="80"/>
      <c r="CB897" s="80"/>
      <c r="CC897" s="80"/>
      <c r="CD897" s="80"/>
      <c r="CE897" s="80"/>
      <c r="CF897" s="80"/>
      <c r="CG897" s="80"/>
      <c r="CH897" s="80"/>
      <c r="CI897" s="80"/>
    </row>
    <row r="898" ht="15.75" customHeight="1">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row>
    <row r="899" ht="15.75" customHeight="1">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c r="BQ899" s="80"/>
      <c r="BR899" s="80"/>
      <c r="BS899" s="80"/>
      <c r="BT899" s="80"/>
      <c r="BU899" s="80"/>
      <c r="BV899" s="80"/>
      <c r="BW899" s="80"/>
      <c r="BX899" s="80"/>
      <c r="BY899" s="80"/>
      <c r="BZ899" s="80"/>
      <c r="CA899" s="80"/>
      <c r="CB899" s="80"/>
      <c r="CC899" s="80"/>
      <c r="CD899" s="80"/>
      <c r="CE899" s="80"/>
      <c r="CF899" s="80"/>
      <c r="CG899" s="80"/>
      <c r="CH899" s="80"/>
      <c r="CI899" s="80"/>
    </row>
    <row r="900" ht="15.75" customHeight="1">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c r="BQ900" s="80"/>
      <c r="BR900" s="80"/>
      <c r="BS900" s="80"/>
      <c r="BT900" s="80"/>
      <c r="BU900" s="80"/>
      <c r="BV900" s="80"/>
      <c r="BW900" s="80"/>
      <c r="BX900" s="80"/>
      <c r="BY900" s="80"/>
      <c r="BZ900" s="80"/>
      <c r="CA900" s="80"/>
      <c r="CB900" s="80"/>
      <c r="CC900" s="80"/>
      <c r="CD900" s="80"/>
      <c r="CE900" s="80"/>
      <c r="CF900" s="80"/>
      <c r="CG900" s="80"/>
      <c r="CH900" s="80"/>
      <c r="CI900" s="80"/>
    </row>
    <row r="901" ht="15.75" customHeight="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c r="BQ901" s="80"/>
      <c r="BR901" s="80"/>
      <c r="BS901" s="80"/>
      <c r="BT901" s="80"/>
      <c r="BU901" s="80"/>
      <c r="BV901" s="80"/>
      <c r="BW901" s="80"/>
      <c r="BX901" s="80"/>
      <c r="BY901" s="80"/>
      <c r="BZ901" s="80"/>
      <c r="CA901" s="80"/>
      <c r="CB901" s="80"/>
      <c r="CC901" s="80"/>
      <c r="CD901" s="80"/>
      <c r="CE901" s="80"/>
      <c r="CF901" s="80"/>
      <c r="CG901" s="80"/>
      <c r="CH901" s="80"/>
      <c r="CI901" s="80"/>
    </row>
    <row r="902" ht="15.75" customHeight="1">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row>
    <row r="903" ht="15.75" customHeight="1">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row>
    <row r="904" ht="15.75" customHeight="1">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c r="BQ904" s="80"/>
      <c r="BR904" s="80"/>
      <c r="BS904" s="80"/>
      <c r="BT904" s="80"/>
      <c r="BU904" s="80"/>
      <c r="BV904" s="80"/>
      <c r="BW904" s="80"/>
      <c r="BX904" s="80"/>
      <c r="BY904" s="80"/>
      <c r="BZ904" s="80"/>
      <c r="CA904" s="80"/>
      <c r="CB904" s="80"/>
      <c r="CC904" s="80"/>
      <c r="CD904" s="80"/>
      <c r="CE904" s="80"/>
      <c r="CF904" s="80"/>
      <c r="CG904" s="80"/>
      <c r="CH904" s="80"/>
      <c r="CI904" s="80"/>
    </row>
    <row r="905" ht="15.75" customHeight="1">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row>
    <row r="906" ht="15.75" customHeight="1">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c r="BQ906" s="80"/>
      <c r="BR906" s="80"/>
      <c r="BS906" s="80"/>
      <c r="BT906" s="80"/>
      <c r="BU906" s="80"/>
      <c r="BV906" s="80"/>
      <c r="BW906" s="80"/>
      <c r="BX906" s="80"/>
      <c r="BY906" s="80"/>
      <c r="BZ906" s="80"/>
      <c r="CA906" s="80"/>
      <c r="CB906" s="80"/>
      <c r="CC906" s="80"/>
      <c r="CD906" s="80"/>
      <c r="CE906" s="80"/>
      <c r="CF906" s="80"/>
      <c r="CG906" s="80"/>
      <c r="CH906" s="80"/>
      <c r="CI906" s="80"/>
    </row>
    <row r="907" ht="15.75" customHeight="1">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row>
    <row r="908" ht="15.75" customHeight="1">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row>
    <row r="909" ht="15.75" customHeight="1">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row>
    <row r="910" ht="15.75" customHeight="1">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c r="BQ910" s="80"/>
      <c r="BR910" s="80"/>
      <c r="BS910" s="80"/>
      <c r="BT910" s="80"/>
      <c r="BU910" s="80"/>
      <c r="BV910" s="80"/>
      <c r="BW910" s="80"/>
      <c r="BX910" s="80"/>
      <c r="BY910" s="80"/>
      <c r="BZ910" s="80"/>
      <c r="CA910" s="80"/>
      <c r="CB910" s="80"/>
      <c r="CC910" s="80"/>
      <c r="CD910" s="80"/>
      <c r="CE910" s="80"/>
      <c r="CF910" s="80"/>
      <c r="CG910" s="80"/>
      <c r="CH910" s="80"/>
      <c r="CI910" s="80"/>
    </row>
    <row r="911" ht="15.75" customHeight="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row>
    <row r="912" ht="15.75" customHeight="1">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c r="BQ912" s="80"/>
      <c r="BR912" s="80"/>
      <c r="BS912" s="80"/>
      <c r="BT912" s="80"/>
      <c r="BU912" s="80"/>
      <c r="BV912" s="80"/>
      <c r="BW912" s="80"/>
      <c r="BX912" s="80"/>
      <c r="BY912" s="80"/>
      <c r="BZ912" s="80"/>
      <c r="CA912" s="80"/>
      <c r="CB912" s="80"/>
      <c r="CC912" s="80"/>
      <c r="CD912" s="80"/>
      <c r="CE912" s="80"/>
      <c r="CF912" s="80"/>
      <c r="CG912" s="80"/>
      <c r="CH912" s="80"/>
      <c r="CI912" s="80"/>
    </row>
    <row r="913" ht="15.75" customHeight="1">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c r="BQ913" s="80"/>
      <c r="BR913" s="80"/>
      <c r="BS913" s="80"/>
      <c r="BT913" s="80"/>
      <c r="BU913" s="80"/>
      <c r="BV913" s="80"/>
      <c r="BW913" s="80"/>
      <c r="BX913" s="80"/>
      <c r="BY913" s="80"/>
      <c r="BZ913" s="80"/>
      <c r="CA913" s="80"/>
      <c r="CB913" s="80"/>
      <c r="CC913" s="80"/>
      <c r="CD913" s="80"/>
      <c r="CE913" s="80"/>
      <c r="CF913" s="80"/>
      <c r="CG913" s="80"/>
      <c r="CH913" s="80"/>
      <c r="CI913" s="80"/>
    </row>
    <row r="914" ht="15.75" customHeight="1">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c r="BQ914" s="80"/>
      <c r="BR914" s="80"/>
      <c r="BS914" s="80"/>
      <c r="BT914" s="80"/>
      <c r="BU914" s="80"/>
      <c r="BV914" s="80"/>
      <c r="BW914" s="80"/>
      <c r="BX914" s="80"/>
      <c r="BY914" s="80"/>
      <c r="BZ914" s="80"/>
      <c r="CA914" s="80"/>
      <c r="CB914" s="80"/>
      <c r="CC914" s="80"/>
      <c r="CD914" s="80"/>
      <c r="CE914" s="80"/>
      <c r="CF914" s="80"/>
      <c r="CG914" s="80"/>
      <c r="CH914" s="80"/>
      <c r="CI914" s="80"/>
    </row>
    <row r="915" ht="15.75" customHeight="1">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c r="BQ915" s="80"/>
      <c r="BR915" s="80"/>
      <c r="BS915" s="80"/>
      <c r="BT915" s="80"/>
      <c r="BU915" s="80"/>
      <c r="BV915" s="80"/>
      <c r="BW915" s="80"/>
      <c r="BX915" s="80"/>
      <c r="BY915" s="80"/>
      <c r="BZ915" s="80"/>
      <c r="CA915" s="80"/>
      <c r="CB915" s="80"/>
      <c r="CC915" s="80"/>
      <c r="CD915" s="80"/>
      <c r="CE915" s="80"/>
      <c r="CF915" s="80"/>
      <c r="CG915" s="80"/>
      <c r="CH915" s="80"/>
      <c r="CI915" s="80"/>
    </row>
    <row r="916" ht="15.75" customHeight="1">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c r="BQ916" s="80"/>
      <c r="BR916" s="80"/>
      <c r="BS916" s="80"/>
      <c r="BT916" s="80"/>
      <c r="BU916" s="80"/>
      <c r="BV916" s="80"/>
      <c r="BW916" s="80"/>
      <c r="BX916" s="80"/>
      <c r="BY916" s="80"/>
      <c r="BZ916" s="80"/>
      <c r="CA916" s="80"/>
      <c r="CB916" s="80"/>
      <c r="CC916" s="80"/>
      <c r="CD916" s="80"/>
      <c r="CE916" s="80"/>
      <c r="CF916" s="80"/>
      <c r="CG916" s="80"/>
      <c r="CH916" s="80"/>
      <c r="CI916" s="80"/>
    </row>
    <row r="917" ht="15.75" customHeight="1">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c r="BQ917" s="80"/>
      <c r="BR917" s="80"/>
      <c r="BS917" s="80"/>
      <c r="BT917" s="80"/>
      <c r="BU917" s="80"/>
      <c r="BV917" s="80"/>
      <c r="BW917" s="80"/>
      <c r="BX917" s="80"/>
      <c r="BY917" s="80"/>
      <c r="BZ917" s="80"/>
      <c r="CA917" s="80"/>
      <c r="CB917" s="80"/>
      <c r="CC917" s="80"/>
      <c r="CD917" s="80"/>
      <c r="CE917" s="80"/>
      <c r="CF917" s="80"/>
      <c r="CG917" s="80"/>
      <c r="CH917" s="80"/>
      <c r="CI917" s="80"/>
    </row>
    <row r="918" ht="15.75" customHeight="1">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c r="BQ918" s="80"/>
      <c r="BR918" s="80"/>
      <c r="BS918" s="80"/>
      <c r="BT918" s="80"/>
      <c r="BU918" s="80"/>
      <c r="BV918" s="80"/>
      <c r="BW918" s="80"/>
      <c r="BX918" s="80"/>
      <c r="BY918" s="80"/>
      <c r="BZ918" s="80"/>
      <c r="CA918" s="80"/>
      <c r="CB918" s="80"/>
      <c r="CC918" s="80"/>
      <c r="CD918" s="80"/>
      <c r="CE918" s="80"/>
      <c r="CF918" s="80"/>
      <c r="CG918" s="80"/>
      <c r="CH918" s="80"/>
      <c r="CI918" s="80"/>
    </row>
    <row r="919" ht="15.75" customHeight="1">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c r="BQ919" s="80"/>
      <c r="BR919" s="80"/>
      <c r="BS919" s="80"/>
      <c r="BT919" s="80"/>
      <c r="BU919" s="80"/>
      <c r="BV919" s="80"/>
      <c r="BW919" s="80"/>
      <c r="BX919" s="80"/>
      <c r="BY919" s="80"/>
      <c r="BZ919" s="80"/>
      <c r="CA919" s="80"/>
      <c r="CB919" s="80"/>
      <c r="CC919" s="80"/>
      <c r="CD919" s="80"/>
      <c r="CE919" s="80"/>
      <c r="CF919" s="80"/>
      <c r="CG919" s="80"/>
      <c r="CH919" s="80"/>
      <c r="CI919" s="80"/>
    </row>
    <row r="920" ht="15.75" customHeight="1">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row>
    <row r="921" ht="15.75" customHeight="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c r="BQ921" s="80"/>
      <c r="BR921" s="80"/>
      <c r="BS921" s="80"/>
      <c r="BT921" s="80"/>
      <c r="BU921" s="80"/>
      <c r="BV921" s="80"/>
      <c r="BW921" s="80"/>
      <c r="BX921" s="80"/>
      <c r="BY921" s="80"/>
      <c r="BZ921" s="80"/>
      <c r="CA921" s="80"/>
      <c r="CB921" s="80"/>
      <c r="CC921" s="80"/>
      <c r="CD921" s="80"/>
      <c r="CE921" s="80"/>
      <c r="CF921" s="80"/>
      <c r="CG921" s="80"/>
      <c r="CH921" s="80"/>
      <c r="CI921" s="80"/>
    </row>
    <row r="922" ht="15.75" customHeight="1">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c r="BQ922" s="80"/>
      <c r="BR922" s="80"/>
      <c r="BS922" s="80"/>
      <c r="BT922" s="80"/>
      <c r="BU922" s="80"/>
      <c r="BV922" s="80"/>
      <c r="BW922" s="80"/>
      <c r="BX922" s="80"/>
      <c r="BY922" s="80"/>
      <c r="BZ922" s="80"/>
      <c r="CA922" s="80"/>
      <c r="CB922" s="80"/>
      <c r="CC922" s="80"/>
      <c r="CD922" s="80"/>
      <c r="CE922" s="80"/>
      <c r="CF922" s="80"/>
      <c r="CG922" s="80"/>
      <c r="CH922" s="80"/>
      <c r="CI922" s="80"/>
    </row>
    <row r="923" ht="15.75" customHeight="1">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row>
    <row r="924" ht="15.75" customHeight="1">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row>
    <row r="925" ht="15.75" customHeight="1">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c r="BQ925" s="80"/>
      <c r="BR925" s="80"/>
      <c r="BS925" s="80"/>
      <c r="BT925" s="80"/>
      <c r="BU925" s="80"/>
      <c r="BV925" s="80"/>
      <c r="BW925" s="80"/>
      <c r="BX925" s="80"/>
      <c r="BY925" s="80"/>
      <c r="BZ925" s="80"/>
      <c r="CA925" s="80"/>
      <c r="CB925" s="80"/>
      <c r="CC925" s="80"/>
      <c r="CD925" s="80"/>
      <c r="CE925" s="80"/>
      <c r="CF925" s="80"/>
      <c r="CG925" s="80"/>
      <c r="CH925" s="80"/>
      <c r="CI925" s="80"/>
    </row>
    <row r="926" ht="15.75" customHeight="1">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c r="BQ926" s="80"/>
      <c r="BR926" s="80"/>
      <c r="BS926" s="80"/>
      <c r="BT926" s="80"/>
      <c r="BU926" s="80"/>
      <c r="BV926" s="80"/>
      <c r="BW926" s="80"/>
      <c r="BX926" s="80"/>
      <c r="BY926" s="80"/>
      <c r="BZ926" s="80"/>
      <c r="CA926" s="80"/>
      <c r="CB926" s="80"/>
      <c r="CC926" s="80"/>
      <c r="CD926" s="80"/>
      <c r="CE926" s="80"/>
      <c r="CF926" s="80"/>
      <c r="CG926" s="80"/>
      <c r="CH926" s="80"/>
      <c r="CI926" s="80"/>
    </row>
    <row r="927" ht="15.75" customHeight="1">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row>
    <row r="928" ht="15.75" customHeight="1">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row>
    <row r="929" ht="15.75" customHeight="1">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c r="BQ929" s="80"/>
      <c r="BR929" s="80"/>
      <c r="BS929" s="80"/>
      <c r="BT929" s="80"/>
      <c r="BU929" s="80"/>
      <c r="BV929" s="80"/>
      <c r="BW929" s="80"/>
      <c r="BX929" s="80"/>
      <c r="BY929" s="80"/>
      <c r="BZ929" s="80"/>
      <c r="CA929" s="80"/>
      <c r="CB929" s="80"/>
      <c r="CC929" s="80"/>
      <c r="CD929" s="80"/>
      <c r="CE929" s="80"/>
      <c r="CF929" s="80"/>
      <c r="CG929" s="80"/>
      <c r="CH929" s="80"/>
      <c r="CI929" s="80"/>
    </row>
    <row r="930" ht="15.75" customHeight="1">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c r="BQ930" s="80"/>
      <c r="BR930" s="80"/>
      <c r="BS930" s="80"/>
      <c r="BT930" s="80"/>
      <c r="BU930" s="80"/>
      <c r="BV930" s="80"/>
      <c r="BW930" s="80"/>
      <c r="BX930" s="80"/>
      <c r="BY930" s="80"/>
      <c r="BZ930" s="80"/>
      <c r="CA930" s="80"/>
      <c r="CB930" s="80"/>
      <c r="CC930" s="80"/>
      <c r="CD930" s="80"/>
      <c r="CE930" s="80"/>
      <c r="CF930" s="80"/>
      <c r="CG930" s="80"/>
      <c r="CH930" s="80"/>
      <c r="CI930" s="80"/>
    </row>
    <row r="931" ht="15.75" customHeight="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c r="BQ931" s="80"/>
      <c r="BR931" s="80"/>
      <c r="BS931" s="80"/>
      <c r="BT931" s="80"/>
      <c r="BU931" s="80"/>
      <c r="BV931" s="80"/>
      <c r="BW931" s="80"/>
      <c r="BX931" s="80"/>
      <c r="BY931" s="80"/>
      <c r="BZ931" s="80"/>
      <c r="CA931" s="80"/>
      <c r="CB931" s="80"/>
      <c r="CC931" s="80"/>
      <c r="CD931" s="80"/>
      <c r="CE931" s="80"/>
      <c r="CF931" s="80"/>
      <c r="CG931" s="80"/>
      <c r="CH931" s="80"/>
      <c r="CI931" s="80"/>
    </row>
    <row r="932" ht="15.75" customHeight="1">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c r="BQ932" s="80"/>
      <c r="BR932" s="80"/>
      <c r="BS932" s="80"/>
      <c r="BT932" s="80"/>
      <c r="BU932" s="80"/>
      <c r="BV932" s="80"/>
      <c r="BW932" s="80"/>
      <c r="BX932" s="80"/>
      <c r="BY932" s="80"/>
      <c r="BZ932" s="80"/>
      <c r="CA932" s="80"/>
      <c r="CB932" s="80"/>
      <c r="CC932" s="80"/>
      <c r="CD932" s="80"/>
      <c r="CE932" s="80"/>
      <c r="CF932" s="80"/>
      <c r="CG932" s="80"/>
      <c r="CH932" s="80"/>
      <c r="CI932" s="80"/>
    </row>
    <row r="933" ht="15.75" customHeight="1">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c r="BQ933" s="80"/>
      <c r="BR933" s="80"/>
      <c r="BS933" s="80"/>
      <c r="BT933" s="80"/>
      <c r="BU933" s="80"/>
      <c r="BV933" s="80"/>
      <c r="BW933" s="80"/>
      <c r="BX933" s="80"/>
      <c r="BY933" s="80"/>
      <c r="BZ933" s="80"/>
      <c r="CA933" s="80"/>
      <c r="CB933" s="80"/>
      <c r="CC933" s="80"/>
      <c r="CD933" s="80"/>
      <c r="CE933" s="80"/>
      <c r="CF933" s="80"/>
      <c r="CG933" s="80"/>
      <c r="CH933" s="80"/>
      <c r="CI933" s="80"/>
    </row>
    <row r="934" ht="15.75" customHeight="1">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c r="BQ934" s="80"/>
      <c r="BR934" s="80"/>
      <c r="BS934" s="80"/>
      <c r="BT934" s="80"/>
      <c r="BU934" s="80"/>
      <c r="BV934" s="80"/>
      <c r="BW934" s="80"/>
      <c r="BX934" s="80"/>
      <c r="BY934" s="80"/>
      <c r="BZ934" s="80"/>
      <c r="CA934" s="80"/>
      <c r="CB934" s="80"/>
      <c r="CC934" s="80"/>
      <c r="CD934" s="80"/>
      <c r="CE934" s="80"/>
      <c r="CF934" s="80"/>
      <c r="CG934" s="80"/>
      <c r="CH934" s="80"/>
      <c r="CI934" s="80"/>
    </row>
    <row r="935" ht="15.75" customHeight="1">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row>
    <row r="936" ht="15.75" customHeight="1">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c r="BQ936" s="80"/>
      <c r="BR936" s="80"/>
      <c r="BS936" s="80"/>
      <c r="BT936" s="80"/>
      <c r="BU936" s="80"/>
      <c r="BV936" s="80"/>
      <c r="BW936" s="80"/>
      <c r="BX936" s="80"/>
      <c r="BY936" s="80"/>
      <c r="BZ936" s="80"/>
      <c r="CA936" s="80"/>
      <c r="CB936" s="80"/>
      <c r="CC936" s="80"/>
      <c r="CD936" s="80"/>
      <c r="CE936" s="80"/>
      <c r="CF936" s="80"/>
      <c r="CG936" s="80"/>
      <c r="CH936" s="80"/>
      <c r="CI936" s="80"/>
    </row>
    <row r="937" ht="15.75" customHeight="1">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c r="BQ937" s="80"/>
      <c r="BR937" s="80"/>
      <c r="BS937" s="80"/>
      <c r="BT937" s="80"/>
      <c r="BU937" s="80"/>
      <c r="BV937" s="80"/>
      <c r="BW937" s="80"/>
      <c r="BX937" s="80"/>
      <c r="BY937" s="80"/>
      <c r="BZ937" s="80"/>
      <c r="CA937" s="80"/>
      <c r="CB937" s="80"/>
      <c r="CC937" s="80"/>
      <c r="CD937" s="80"/>
      <c r="CE937" s="80"/>
      <c r="CF937" s="80"/>
      <c r="CG937" s="80"/>
      <c r="CH937" s="80"/>
      <c r="CI937" s="80"/>
    </row>
    <row r="938" ht="15.75" customHeight="1">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c r="BQ938" s="80"/>
      <c r="BR938" s="80"/>
      <c r="BS938" s="80"/>
      <c r="BT938" s="80"/>
      <c r="BU938" s="80"/>
      <c r="BV938" s="80"/>
      <c r="BW938" s="80"/>
      <c r="BX938" s="80"/>
      <c r="BY938" s="80"/>
      <c r="BZ938" s="80"/>
      <c r="CA938" s="80"/>
      <c r="CB938" s="80"/>
      <c r="CC938" s="80"/>
      <c r="CD938" s="80"/>
      <c r="CE938" s="80"/>
      <c r="CF938" s="80"/>
      <c r="CG938" s="80"/>
      <c r="CH938" s="80"/>
      <c r="CI938" s="80"/>
    </row>
    <row r="939" ht="15.75" customHeight="1">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c r="BQ939" s="80"/>
      <c r="BR939" s="80"/>
      <c r="BS939" s="80"/>
      <c r="BT939" s="80"/>
      <c r="BU939" s="80"/>
      <c r="BV939" s="80"/>
      <c r="BW939" s="80"/>
      <c r="BX939" s="80"/>
      <c r="BY939" s="80"/>
      <c r="BZ939" s="80"/>
      <c r="CA939" s="80"/>
      <c r="CB939" s="80"/>
      <c r="CC939" s="80"/>
      <c r="CD939" s="80"/>
      <c r="CE939" s="80"/>
      <c r="CF939" s="80"/>
      <c r="CG939" s="80"/>
      <c r="CH939" s="80"/>
      <c r="CI939" s="80"/>
    </row>
    <row r="940" ht="15.75" customHeight="1">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c r="BQ940" s="80"/>
      <c r="BR940" s="80"/>
      <c r="BS940" s="80"/>
      <c r="BT940" s="80"/>
      <c r="BU940" s="80"/>
      <c r="BV940" s="80"/>
      <c r="BW940" s="80"/>
      <c r="BX940" s="80"/>
      <c r="BY940" s="80"/>
      <c r="BZ940" s="80"/>
      <c r="CA940" s="80"/>
      <c r="CB940" s="80"/>
      <c r="CC940" s="80"/>
      <c r="CD940" s="80"/>
      <c r="CE940" s="80"/>
      <c r="CF940" s="80"/>
      <c r="CG940" s="80"/>
      <c r="CH940" s="80"/>
      <c r="CI940" s="80"/>
    </row>
    <row r="941" ht="15.75" customHeight="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c r="BQ941" s="80"/>
      <c r="BR941" s="80"/>
      <c r="BS941" s="80"/>
      <c r="BT941" s="80"/>
      <c r="BU941" s="80"/>
      <c r="BV941" s="80"/>
      <c r="BW941" s="80"/>
      <c r="BX941" s="80"/>
      <c r="BY941" s="80"/>
      <c r="BZ941" s="80"/>
      <c r="CA941" s="80"/>
      <c r="CB941" s="80"/>
      <c r="CC941" s="80"/>
      <c r="CD941" s="80"/>
      <c r="CE941" s="80"/>
      <c r="CF941" s="80"/>
      <c r="CG941" s="80"/>
      <c r="CH941" s="80"/>
      <c r="CI941" s="80"/>
    </row>
    <row r="942" ht="15.75" customHeight="1">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c r="BQ942" s="80"/>
      <c r="BR942" s="80"/>
      <c r="BS942" s="80"/>
      <c r="BT942" s="80"/>
      <c r="BU942" s="80"/>
      <c r="BV942" s="80"/>
      <c r="BW942" s="80"/>
      <c r="BX942" s="80"/>
      <c r="BY942" s="80"/>
      <c r="BZ942" s="80"/>
      <c r="CA942" s="80"/>
      <c r="CB942" s="80"/>
      <c r="CC942" s="80"/>
      <c r="CD942" s="80"/>
      <c r="CE942" s="80"/>
      <c r="CF942" s="80"/>
      <c r="CG942" s="80"/>
      <c r="CH942" s="80"/>
      <c r="CI942" s="80"/>
    </row>
    <row r="943" ht="15.75" customHeight="1">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c r="BQ943" s="80"/>
      <c r="BR943" s="80"/>
      <c r="BS943" s="80"/>
      <c r="BT943" s="80"/>
      <c r="BU943" s="80"/>
      <c r="BV943" s="80"/>
      <c r="BW943" s="80"/>
      <c r="BX943" s="80"/>
      <c r="BY943" s="80"/>
      <c r="BZ943" s="80"/>
      <c r="CA943" s="80"/>
      <c r="CB943" s="80"/>
      <c r="CC943" s="80"/>
      <c r="CD943" s="80"/>
      <c r="CE943" s="80"/>
      <c r="CF943" s="80"/>
      <c r="CG943" s="80"/>
      <c r="CH943" s="80"/>
      <c r="CI943" s="80"/>
    </row>
    <row r="944" ht="15.75" customHeight="1">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row>
    <row r="945" ht="15.75" customHeight="1">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c r="BQ945" s="80"/>
      <c r="BR945" s="80"/>
      <c r="BS945" s="80"/>
      <c r="BT945" s="80"/>
      <c r="BU945" s="80"/>
      <c r="BV945" s="80"/>
      <c r="BW945" s="80"/>
      <c r="BX945" s="80"/>
      <c r="BY945" s="80"/>
      <c r="BZ945" s="80"/>
      <c r="CA945" s="80"/>
      <c r="CB945" s="80"/>
      <c r="CC945" s="80"/>
      <c r="CD945" s="80"/>
      <c r="CE945" s="80"/>
      <c r="CF945" s="80"/>
      <c r="CG945" s="80"/>
      <c r="CH945" s="80"/>
      <c r="CI945" s="80"/>
    </row>
    <row r="946" ht="15.75" customHeight="1">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c r="BQ946" s="80"/>
      <c r="BR946" s="80"/>
      <c r="BS946" s="80"/>
      <c r="BT946" s="80"/>
      <c r="BU946" s="80"/>
      <c r="BV946" s="80"/>
      <c r="BW946" s="80"/>
      <c r="BX946" s="80"/>
      <c r="BY946" s="80"/>
      <c r="BZ946" s="80"/>
      <c r="CA946" s="80"/>
      <c r="CB946" s="80"/>
      <c r="CC946" s="80"/>
      <c r="CD946" s="80"/>
      <c r="CE946" s="80"/>
      <c r="CF946" s="80"/>
      <c r="CG946" s="80"/>
      <c r="CH946" s="80"/>
      <c r="CI946" s="80"/>
    </row>
    <row r="947" ht="15.75" customHeight="1">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c r="BQ947" s="80"/>
      <c r="BR947" s="80"/>
      <c r="BS947" s="80"/>
      <c r="BT947" s="80"/>
      <c r="BU947" s="80"/>
      <c r="BV947" s="80"/>
      <c r="BW947" s="80"/>
      <c r="BX947" s="80"/>
      <c r="BY947" s="80"/>
      <c r="BZ947" s="80"/>
      <c r="CA947" s="80"/>
      <c r="CB947" s="80"/>
      <c r="CC947" s="80"/>
      <c r="CD947" s="80"/>
      <c r="CE947" s="80"/>
      <c r="CF947" s="80"/>
      <c r="CG947" s="80"/>
      <c r="CH947" s="80"/>
      <c r="CI947" s="80"/>
    </row>
    <row r="948" ht="15.75" customHeight="1">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row>
    <row r="949" ht="15.75" customHeight="1">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c r="BQ949" s="80"/>
      <c r="BR949" s="80"/>
      <c r="BS949" s="80"/>
      <c r="BT949" s="80"/>
      <c r="BU949" s="80"/>
      <c r="BV949" s="80"/>
      <c r="BW949" s="80"/>
      <c r="BX949" s="80"/>
      <c r="BY949" s="80"/>
      <c r="BZ949" s="80"/>
      <c r="CA949" s="80"/>
      <c r="CB949" s="80"/>
      <c r="CC949" s="80"/>
      <c r="CD949" s="80"/>
      <c r="CE949" s="80"/>
      <c r="CF949" s="80"/>
      <c r="CG949" s="80"/>
      <c r="CH949" s="80"/>
      <c r="CI949" s="80"/>
    </row>
    <row r="950" ht="15.75" customHeight="1">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c r="BQ950" s="80"/>
      <c r="BR950" s="80"/>
      <c r="BS950" s="80"/>
      <c r="BT950" s="80"/>
      <c r="BU950" s="80"/>
      <c r="BV950" s="80"/>
      <c r="BW950" s="80"/>
      <c r="BX950" s="80"/>
      <c r="BY950" s="80"/>
      <c r="BZ950" s="80"/>
      <c r="CA950" s="80"/>
      <c r="CB950" s="80"/>
      <c r="CC950" s="80"/>
      <c r="CD950" s="80"/>
      <c r="CE950" s="80"/>
      <c r="CF950" s="80"/>
      <c r="CG950" s="80"/>
      <c r="CH950" s="80"/>
      <c r="CI950" s="80"/>
    </row>
    <row r="951" ht="15.75" customHeight="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row>
    <row r="952" ht="15.75" customHeight="1">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row>
    <row r="953" ht="15.75" customHeight="1">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c r="BQ953" s="80"/>
      <c r="BR953" s="80"/>
      <c r="BS953" s="80"/>
      <c r="BT953" s="80"/>
      <c r="BU953" s="80"/>
      <c r="BV953" s="80"/>
      <c r="BW953" s="80"/>
      <c r="BX953" s="80"/>
      <c r="BY953" s="80"/>
      <c r="BZ953" s="80"/>
      <c r="CA953" s="80"/>
      <c r="CB953" s="80"/>
      <c r="CC953" s="80"/>
      <c r="CD953" s="80"/>
      <c r="CE953" s="80"/>
      <c r="CF953" s="80"/>
      <c r="CG953" s="80"/>
      <c r="CH953" s="80"/>
      <c r="CI953" s="80"/>
    </row>
    <row r="954" ht="15.75" customHeight="1">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row>
    <row r="955" ht="15.75" customHeight="1">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c r="BQ955" s="80"/>
      <c r="BR955" s="80"/>
      <c r="BS955" s="80"/>
      <c r="BT955" s="80"/>
      <c r="BU955" s="80"/>
      <c r="BV955" s="80"/>
      <c r="BW955" s="80"/>
      <c r="BX955" s="80"/>
      <c r="BY955" s="80"/>
      <c r="BZ955" s="80"/>
      <c r="CA955" s="80"/>
      <c r="CB955" s="80"/>
      <c r="CC955" s="80"/>
      <c r="CD955" s="80"/>
      <c r="CE955" s="80"/>
      <c r="CF955" s="80"/>
      <c r="CG955" s="80"/>
      <c r="CH955" s="80"/>
      <c r="CI955" s="80"/>
    </row>
    <row r="956" ht="15.75" customHeight="1">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row>
    <row r="957" ht="15.75" customHeight="1">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row>
    <row r="958" ht="15.75" customHeight="1">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c r="BQ958" s="80"/>
      <c r="BR958" s="80"/>
      <c r="BS958" s="80"/>
      <c r="BT958" s="80"/>
      <c r="BU958" s="80"/>
      <c r="BV958" s="80"/>
      <c r="BW958" s="80"/>
      <c r="BX958" s="80"/>
      <c r="BY958" s="80"/>
      <c r="BZ958" s="80"/>
      <c r="CA958" s="80"/>
      <c r="CB958" s="80"/>
      <c r="CC958" s="80"/>
      <c r="CD958" s="80"/>
      <c r="CE958" s="80"/>
      <c r="CF958" s="80"/>
      <c r="CG958" s="80"/>
      <c r="CH958" s="80"/>
      <c r="CI958" s="80"/>
    </row>
    <row r="959" ht="15.75" customHeight="1">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c r="BQ959" s="80"/>
      <c r="BR959" s="80"/>
      <c r="BS959" s="80"/>
      <c r="BT959" s="80"/>
      <c r="BU959" s="80"/>
      <c r="BV959" s="80"/>
      <c r="BW959" s="80"/>
      <c r="BX959" s="80"/>
      <c r="BY959" s="80"/>
      <c r="BZ959" s="80"/>
      <c r="CA959" s="80"/>
      <c r="CB959" s="80"/>
      <c r="CC959" s="80"/>
      <c r="CD959" s="80"/>
      <c r="CE959" s="80"/>
      <c r="CF959" s="80"/>
      <c r="CG959" s="80"/>
      <c r="CH959" s="80"/>
      <c r="CI959" s="80"/>
    </row>
    <row r="960" ht="15.75" customHeight="1">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c r="BQ960" s="80"/>
      <c r="BR960" s="80"/>
      <c r="BS960" s="80"/>
      <c r="BT960" s="80"/>
      <c r="BU960" s="80"/>
      <c r="BV960" s="80"/>
      <c r="BW960" s="80"/>
      <c r="BX960" s="80"/>
      <c r="BY960" s="80"/>
      <c r="BZ960" s="80"/>
      <c r="CA960" s="80"/>
      <c r="CB960" s="80"/>
      <c r="CC960" s="80"/>
      <c r="CD960" s="80"/>
      <c r="CE960" s="80"/>
      <c r="CF960" s="80"/>
      <c r="CG960" s="80"/>
      <c r="CH960" s="80"/>
      <c r="CI960" s="80"/>
    </row>
    <row r="961" ht="15.75" customHeight="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c r="BQ961" s="80"/>
      <c r="BR961" s="80"/>
      <c r="BS961" s="80"/>
      <c r="BT961" s="80"/>
      <c r="BU961" s="80"/>
      <c r="BV961" s="80"/>
      <c r="BW961" s="80"/>
      <c r="BX961" s="80"/>
      <c r="BY961" s="80"/>
      <c r="BZ961" s="80"/>
      <c r="CA961" s="80"/>
      <c r="CB961" s="80"/>
      <c r="CC961" s="80"/>
      <c r="CD961" s="80"/>
      <c r="CE961" s="80"/>
      <c r="CF961" s="80"/>
      <c r="CG961" s="80"/>
      <c r="CH961" s="80"/>
      <c r="CI961" s="80"/>
    </row>
    <row r="962" ht="15.75" customHeight="1">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c r="BQ962" s="80"/>
      <c r="BR962" s="80"/>
      <c r="BS962" s="80"/>
      <c r="BT962" s="80"/>
      <c r="BU962" s="80"/>
      <c r="BV962" s="80"/>
      <c r="BW962" s="80"/>
      <c r="BX962" s="80"/>
      <c r="BY962" s="80"/>
      <c r="BZ962" s="80"/>
      <c r="CA962" s="80"/>
      <c r="CB962" s="80"/>
      <c r="CC962" s="80"/>
      <c r="CD962" s="80"/>
      <c r="CE962" s="80"/>
      <c r="CF962" s="80"/>
      <c r="CG962" s="80"/>
      <c r="CH962" s="80"/>
      <c r="CI962" s="80"/>
    </row>
    <row r="963" ht="15.75" customHeight="1">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c r="BQ963" s="80"/>
      <c r="BR963" s="80"/>
      <c r="BS963" s="80"/>
      <c r="BT963" s="80"/>
      <c r="BU963" s="80"/>
      <c r="BV963" s="80"/>
      <c r="BW963" s="80"/>
      <c r="BX963" s="80"/>
      <c r="BY963" s="80"/>
      <c r="BZ963" s="80"/>
      <c r="CA963" s="80"/>
      <c r="CB963" s="80"/>
      <c r="CC963" s="80"/>
      <c r="CD963" s="80"/>
      <c r="CE963" s="80"/>
      <c r="CF963" s="80"/>
      <c r="CG963" s="80"/>
      <c r="CH963" s="80"/>
      <c r="CI963" s="80"/>
    </row>
    <row r="964" ht="15.75" customHeight="1">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c r="BQ964" s="80"/>
      <c r="BR964" s="80"/>
      <c r="BS964" s="80"/>
      <c r="BT964" s="80"/>
      <c r="BU964" s="80"/>
      <c r="BV964" s="80"/>
      <c r="BW964" s="80"/>
      <c r="BX964" s="80"/>
      <c r="BY964" s="80"/>
      <c r="BZ964" s="80"/>
      <c r="CA964" s="80"/>
      <c r="CB964" s="80"/>
      <c r="CC964" s="80"/>
      <c r="CD964" s="80"/>
      <c r="CE964" s="80"/>
      <c r="CF964" s="80"/>
      <c r="CG964" s="80"/>
      <c r="CH964" s="80"/>
      <c r="CI964" s="80"/>
    </row>
    <row r="965" ht="15.75" customHeight="1">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c r="BQ965" s="80"/>
      <c r="BR965" s="80"/>
      <c r="BS965" s="80"/>
      <c r="BT965" s="80"/>
      <c r="BU965" s="80"/>
      <c r="BV965" s="80"/>
      <c r="BW965" s="80"/>
      <c r="BX965" s="80"/>
      <c r="BY965" s="80"/>
      <c r="BZ965" s="80"/>
      <c r="CA965" s="80"/>
      <c r="CB965" s="80"/>
      <c r="CC965" s="80"/>
      <c r="CD965" s="80"/>
      <c r="CE965" s="80"/>
      <c r="CF965" s="80"/>
      <c r="CG965" s="80"/>
      <c r="CH965" s="80"/>
      <c r="CI965" s="80"/>
    </row>
    <row r="966" ht="15.75" customHeight="1">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c r="BQ966" s="80"/>
      <c r="BR966" s="80"/>
      <c r="BS966" s="80"/>
      <c r="BT966" s="80"/>
      <c r="BU966" s="80"/>
      <c r="BV966" s="80"/>
      <c r="BW966" s="80"/>
      <c r="BX966" s="80"/>
      <c r="BY966" s="80"/>
      <c r="BZ966" s="80"/>
      <c r="CA966" s="80"/>
      <c r="CB966" s="80"/>
      <c r="CC966" s="80"/>
      <c r="CD966" s="80"/>
      <c r="CE966" s="80"/>
      <c r="CF966" s="80"/>
      <c r="CG966" s="80"/>
      <c r="CH966" s="80"/>
      <c r="CI966" s="80"/>
    </row>
    <row r="967" ht="15.75" customHeight="1">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c r="BQ967" s="80"/>
      <c r="BR967" s="80"/>
      <c r="BS967" s="80"/>
      <c r="BT967" s="80"/>
      <c r="BU967" s="80"/>
      <c r="BV967" s="80"/>
      <c r="BW967" s="80"/>
      <c r="BX967" s="80"/>
      <c r="BY967" s="80"/>
      <c r="BZ967" s="80"/>
      <c r="CA967" s="80"/>
      <c r="CB967" s="80"/>
      <c r="CC967" s="80"/>
      <c r="CD967" s="80"/>
      <c r="CE967" s="80"/>
      <c r="CF967" s="80"/>
      <c r="CG967" s="80"/>
      <c r="CH967" s="80"/>
      <c r="CI967" s="80"/>
    </row>
    <row r="968" ht="15.75" customHeight="1">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c r="BQ968" s="80"/>
      <c r="BR968" s="80"/>
      <c r="BS968" s="80"/>
      <c r="BT968" s="80"/>
      <c r="BU968" s="80"/>
      <c r="BV968" s="80"/>
      <c r="BW968" s="80"/>
      <c r="BX968" s="80"/>
      <c r="BY968" s="80"/>
      <c r="BZ968" s="80"/>
      <c r="CA968" s="80"/>
      <c r="CB968" s="80"/>
      <c r="CC968" s="80"/>
      <c r="CD968" s="80"/>
      <c r="CE968" s="80"/>
      <c r="CF968" s="80"/>
      <c r="CG968" s="80"/>
      <c r="CH968" s="80"/>
      <c r="CI968" s="80"/>
    </row>
    <row r="969" ht="15.75" customHeight="1">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c r="BQ969" s="80"/>
      <c r="BR969" s="80"/>
      <c r="BS969" s="80"/>
      <c r="BT969" s="80"/>
      <c r="BU969" s="80"/>
      <c r="BV969" s="80"/>
      <c r="BW969" s="80"/>
      <c r="BX969" s="80"/>
      <c r="BY969" s="80"/>
      <c r="BZ969" s="80"/>
      <c r="CA969" s="80"/>
      <c r="CB969" s="80"/>
      <c r="CC969" s="80"/>
      <c r="CD969" s="80"/>
      <c r="CE969" s="80"/>
      <c r="CF969" s="80"/>
      <c r="CG969" s="80"/>
      <c r="CH969" s="80"/>
      <c r="CI969" s="80"/>
    </row>
    <row r="970" ht="15.75" customHeight="1">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c r="BQ970" s="80"/>
      <c r="BR970" s="80"/>
      <c r="BS970" s="80"/>
      <c r="BT970" s="80"/>
      <c r="BU970" s="80"/>
      <c r="BV970" s="80"/>
      <c r="BW970" s="80"/>
      <c r="BX970" s="80"/>
      <c r="BY970" s="80"/>
      <c r="BZ970" s="80"/>
      <c r="CA970" s="80"/>
      <c r="CB970" s="80"/>
      <c r="CC970" s="80"/>
      <c r="CD970" s="80"/>
      <c r="CE970" s="80"/>
      <c r="CF970" s="80"/>
      <c r="CG970" s="80"/>
      <c r="CH970" s="80"/>
      <c r="CI970" s="80"/>
    </row>
    <row r="971" ht="15.75" customHeight="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c r="BQ971" s="80"/>
      <c r="BR971" s="80"/>
      <c r="BS971" s="80"/>
      <c r="BT971" s="80"/>
      <c r="BU971" s="80"/>
      <c r="BV971" s="80"/>
      <c r="BW971" s="80"/>
      <c r="BX971" s="80"/>
      <c r="BY971" s="80"/>
      <c r="BZ971" s="80"/>
      <c r="CA971" s="80"/>
      <c r="CB971" s="80"/>
      <c r="CC971" s="80"/>
      <c r="CD971" s="80"/>
      <c r="CE971" s="80"/>
      <c r="CF971" s="80"/>
      <c r="CG971" s="80"/>
      <c r="CH971" s="80"/>
      <c r="CI971" s="80"/>
    </row>
    <row r="972" ht="15.75" customHeight="1">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c r="BQ972" s="80"/>
      <c r="BR972" s="80"/>
      <c r="BS972" s="80"/>
      <c r="BT972" s="80"/>
      <c r="BU972" s="80"/>
      <c r="BV972" s="80"/>
      <c r="BW972" s="80"/>
      <c r="BX972" s="80"/>
      <c r="BY972" s="80"/>
      <c r="BZ972" s="80"/>
      <c r="CA972" s="80"/>
      <c r="CB972" s="80"/>
      <c r="CC972" s="80"/>
      <c r="CD972" s="80"/>
      <c r="CE972" s="80"/>
      <c r="CF972" s="80"/>
      <c r="CG972" s="80"/>
      <c r="CH972" s="80"/>
      <c r="CI972" s="80"/>
    </row>
    <row r="973" ht="15.75" customHeight="1">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row>
    <row r="974" ht="15.75" customHeight="1">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row>
    <row r="975" ht="15.75" customHeight="1">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row>
    <row r="976" ht="15.75" customHeight="1">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row>
    <row r="977" ht="15.75" customHeight="1">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row>
    <row r="978" ht="15.75" customHeight="1">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c r="BQ978" s="80"/>
      <c r="BR978" s="80"/>
      <c r="BS978" s="80"/>
      <c r="BT978" s="80"/>
      <c r="BU978" s="80"/>
      <c r="BV978" s="80"/>
      <c r="BW978" s="80"/>
      <c r="BX978" s="80"/>
      <c r="BY978" s="80"/>
      <c r="BZ978" s="80"/>
      <c r="CA978" s="80"/>
      <c r="CB978" s="80"/>
      <c r="CC978" s="80"/>
      <c r="CD978" s="80"/>
      <c r="CE978" s="80"/>
      <c r="CF978" s="80"/>
      <c r="CG978" s="80"/>
      <c r="CH978" s="80"/>
      <c r="CI978" s="80"/>
    </row>
    <row r="979" ht="15.75" customHeight="1">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c r="BQ979" s="80"/>
      <c r="BR979" s="80"/>
      <c r="BS979" s="80"/>
      <c r="BT979" s="80"/>
      <c r="BU979" s="80"/>
      <c r="BV979" s="80"/>
      <c r="BW979" s="80"/>
      <c r="BX979" s="80"/>
      <c r="BY979" s="80"/>
      <c r="BZ979" s="80"/>
      <c r="CA979" s="80"/>
      <c r="CB979" s="80"/>
      <c r="CC979" s="80"/>
      <c r="CD979" s="80"/>
      <c r="CE979" s="80"/>
      <c r="CF979" s="80"/>
      <c r="CG979" s="80"/>
      <c r="CH979" s="80"/>
      <c r="CI979" s="80"/>
    </row>
    <row r="980" ht="15.75" customHeight="1">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c r="BQ980" s="80"/>
      <c r="BR980" s="80"/>
      <c r="BS980" s="80"/>
      <c r="BT980" s="80"/>
      <c r="BU980" s="80"/>
      <c r="BV980" s="80"/>
      <c r="BW980" s="80"/>
      <c r="BX980" s="80"/>
      <c r="BY980" s="80"/>
      <c r="BZ980" s="80"/>
      <c r="CA980" s="80"/>
      <c r="CB980" s="80"/>
      <c r="CC980" s="80"/>
      <c r="CD980" s="80"/>
      <c r="CE980" s="80"/>
      <c r="CF980" s="80"/>
      <c r="CG980" s="80"/>
      <c r="CH980" s="80"/>
      <c r="CI980" s="80"/>
    </row>
    <row r="981" ht="15.75" customHeight="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c r="BQ981" s="80"/>
      <c r="BR981" s="80"/>
      <c r="BS981" s="80"/>
      <c r="BT981" s="80"/>
      <c r="BU981" s="80"/>
      <c r="BV981" s="80"/>
      <c r="BW981" s="80"/>
      <c r="BX981" s="80"/>
      <c r="BY981" s="80"/>
      <c r="BZ981" s="80"/>
      <c r="CA981" s="80"/>
      <c r="CB981" s="80"/>
      <c r="CC981" s="80"/>
      <c r="CD981" s="80"/>
      <c r="CE981" s="80"/>
      <c r="CF981" s="80"/>
      <c r="CG981" s="80"/>
      <c r="CH981" s="80"/>
      <c r="CI981" s="80"/>
    </row>
    <row r="982" ht="15.75" customHeight="1">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c r="BQ982" s="80"/>
      <c r="BR982" s="80"/>
      <c r="BS982" s="80"/>
      <c r="BT982" s="80"/>
      <c r="BU982" s="80"/>
      <c r="BV982" s="80"/>
      <c r="BW982" s="80"/>
      <c r="BX982" s="80"/>
      <c r="BY982" s="80"/>
      <c r="BZ982" s="80"/>
      <c r="CA982" s="80"/>
      <c r="CB982" s="80"/>
      <c r="CC982" s="80"/>
      <c r="CD982" s="80"/>
      <c r="CE982" s="80"/>
      <c r="CF982" s="80"/>
      <c r="CG982" s="80"/>
      <c r="CH982" s="80"/>
      <c r="CI982" s="80"/>
    </row>
    <row r="983" ht="15.75" customHeight="1">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c r="BQ983" s="80"/>
      <c r="BR983" s="80"/>
      <c r="BS983" s="80"/>
      <c r="BT983" s="80"/>
      <c r="BU983" s="80"/>
      <c r="BV983" s="80"/>
      <c r="BW983" s="80"/>
      <c r="BX983" s="80"/>
      <c r="BY983" s="80"/>
      <c r="BZ983" s="80"/>
      <c r="CA983" s="80"/>
      <c r="CB983" s="80"/>
      <c r="CC983" s="80"/>
      <c r="CD983" s="80"/>
      <c r="CE983" s="80"/>
      <c r="CF983" s="80"/>
      <c r="CG983" s="80"/>
      <c r="CH983" s="80"/>
      <c r="CI983" s="80"/>
    </row>
    <row r="984" ht="15.75" customHeight="1">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c r="BQ984" s="80"/>
      <c r="BR984" s="80"/>
      <c r="BS984" s="80"/>
      <c r="BT984" s="80"/>
      <c r="BU984" s="80"/>
      <c r="BV984" s="80"/>
      <c r="BW984" s="80"/>
      <c r="BX984" s="80"/>
      <c r="BY984" s="80"/>
      <c r="BZ984" s="80"/>
      <c r="CA984" s="80"/>
      <c r="CB984" s="80"/>
      <c r="CC984" s="80"/>
      <c r="CD984" s="80"/>
      <c r="CE984" s="80"/>
      <c r="CF984" s="80"/>
      <c r="CG984" s="80"/>
      <c r="CH984" s="80"/>
      <c r="CI984" s="80"/>
    </row>
    <row r="985" ht="15.75" customHeight="1">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c r="BQ985" s="80"/>
      <c r="BR985" s="80"/>
      <c r="BS985" s="80"/>
      <c r="BT985" s="80"/>
      <c r="BU985" s="80"/>
      <c r="BV985" s="80"/>
      <c r="BW985" s="80"/>
      <c r="BX985" s="80"/>
      <c r="BY985" s="80"/>
      <c r="BZ985" s="80"/>
      <c r="CA985" s="80"/>
      <c r="CB985" s="80"/>
      <c r="CC985" s="80"/>
      <c r="CD985" s="80"/>
      <c r="CE985" s="80"/>
      <c r="CF985" s="80"/>
      <c r="CG985" s="80"/>
      <c r="CH985" s="80"/>
      <c r="CI985" s="80"/>
    </row>
    <row r="986" ht="15.75" customHeight="1">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c r="BQ986" s="80"/>
      <c r="BR986" s="80"/>
      <c r="BS986" s="80"/>
      <c r="BT986" s="80"/>
      <c r="BU986" s="80"/>
      <c r="BV986" s="80"/>
      <c r="BW986" s="80"/>
      <c r="BX986" s="80"/>
      <c r="BY986" s="80"/>
      <c r="BZ986" s="80"/>
      <c r="CA986" s="80"/>
      <c r="CB986" s="80"/>
      <c r="CC986" s="80"/>
      <c r="CD986" s="80"/>
      <c r="CE986" s="80"/>
      <c r="CF986" s="80"/>
      <c r="CG986" s="80"/>
      <c r="CH986" s="80"/>
      <c r="CI986" s="80"/>
    </row>
    <row r="987" ht="15.75" customHeight="1">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row>
    <row r="988" ht="15.75" customHeight="1">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c r="BQ988" s="80"/>
      <c r="BR988" s="80"/>
      <c r="BS988" s="80"/>
      <c r="BT988" s="80"/>
      <c r="BU988" s="80"/>
      <c r="BV988" s="80"/>
      <c r="BW988" s="80"/>
      <c r="BX988" s="80"/>
      <c r="BY988" s="80"/>
      <c r="BZ988" s="80"/>
      <c r="CA988" s="80"/>
      <c r="CB988" s="80"/>
      <c r="CC988" s="80"/>
      <c r="CD988" s="80"/>
      <c r="CE988" s="80"/>
      <c r="CF988" s="80"/>
      <c r="CG988" s="80"/>
      <c r="CH988" s="80"/>
      <c r="CI988" s="80"/>
    </row>
    <row r="989" ht="15.75" customHeight="1">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c r="BQ989" s="80"/>
      <c r="BR989" s="80"/>
      <c r="BS989" s="80"/>
      <c r="BT989" s="80"/>
      <c r="BU989" s="80"/>
      <c r="BV989" s="80"/>
      <c r="BW989" s="80"/>
      <c r="BX989" s="80"/>
      <c r="BY989" s="80"/>
      <c r="BZ989" s="80"/>
      <c r="CA989" s="80"/>
      <c r="CB989" s="80"/>
      <c r="CC989" s="80"/>
      <c r="CD989" s="80"/>
      <c r="CE989" s="80"/>
      <c r="CF989" s="80"/>
      <c r="CG989" s="80"/>
      <c r="CH989" s="80"/>
      <c r="CI989" s="80"/>
    </row>
    <row r="990" ht="15.75" customHeight="1">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c r="BQ990" s="80"/>
      <c r="BR990" s="80"/>
      <c r="BS990" s="80"/>
      <c r="BT990" s="80"/>
      <c r="BU990" s="80"/>
      <c r="BV990" s="80"/>
      <c r="BW990" s="80"/>
      <c r="BX990" s="80"/>
      <c r="BY990" s="80"/>
      <c r="BZ990" s="80"/>
      <c r="CA990" s="80"/>
      <c r="CB990" s="80"/>
      <c r="CC990" s="80"/>
      <c r="CD990" s="80"/>
      <c r="CE990" s="80"/>
      <c r="CF990" s="80"/>
      <c r="CG990" s="80"/>
      <c r="CH990" s="80"/>
      <c r="CI990" s="80"/>
    </row>
    <row r="991" ht="15.75" customHeight="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c r="BQ991" s="80"/>
      <c r="BR991" s="80"/>
      <c r="BS991" s="80"/>
      <c r="BT991" s="80"/>
      <c r="BU991" s="80"/>
      <c r="BV991" s="80"/>
      <c r="BW991" s="80"/>
      <c r="BX991" s="80"/>
      <c r="BY991" s="80"/>
      <c r="BZ991" s="80"/>
      <c r="CA991" s="80"/>
      <c r="CB991" s="80"/>
      <c r="CC991" s="80"/>
      <c r="CD991" s="80"/>
      <c r="CE991" s="80"/>
      <c r="CF991" s="80"/>
      <c r="CG991" s="80"/>
      <c r="CH991" s="80"/>
      <c r="CI991" s="80"/>
    </row>
    <row r="992" ht="15.75" customHeight="1">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c r="BQ992" s="80"/>
      <c r="BR992" s="80"/>
      <c r="BS992" s="80"/>
      <c r="BT992" s="80"/>
      <c r="BU992" s="80"/>
      <c r="BV992" s="80"/>
      <c r="BW992" s="80"/>
      <c r="BX992" s="80"/>
      <c r="BY992" s="80"/>
      <c r="BZ992" s="80"/>
      <c r="CA992" s="80"/>
      <c r="CB992" s="80"/>
      <c r="CC992" s="80"/>
      <c r="CD992" s="80"/>
      <c r="CE992" s="80"/>
      <c r="CF992" s="80"/>
      <c r="CG992" s="80"/>
      <c r="CH992" s="80"/>
      <c r="CI992" s="80"/>
    </row>
    <row r="993" ht="15.75" customHeight="1">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c r="BQ993" s="80"/>
      <c r="BR993" s="80"/>
      <c r="BS993" s="80"/>
      <c r="BT993" s="80"/>
      <c r="BU993" s="80"/>
      <c r="BV993" s="80"/>
      <c r="BW993" s="80"/>
      <c r="BX993" s="80"/>
      <c r="BY993" s="80"/>
      <c r="BZ993" s="80"/>
      <c r="CA993" s="80"/>
      <c r="CB993" s="80"/>
      <c r="CC993" s="80"/>
      <c r="CD993" s="80"/>
      <c r="CE993" s="80"/>
      <c r="CF993" s="80"/>
      <c r="CG993" s="80"/>
      <c r="CH993" s="80"/>
      <c r="CI993" s="80"/>
    </row>
    <row r="994" ht="15.75" customHeight="1">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c r="BQ994" s="80"/>
      <c r="BR994" s="80"/>
      <c r="BS994" s="80"/>
      <c r="BT994" s="80"/>
      <c r="BU994" s="80"/>
      <c r="BV994" s="80"/>
      <c r="BW994" s="80"/>
      <c r="BX994" s="80"/>
      <c r="BY994" s="80"/>
      <c r="BZ994" s="80"/>
      <c r="CA994" s="80"/>
      <c r="CB994" s="80"/>
      <c r="CC994" s="80"/>
      <c r="CD994" s="80"/>
      <c r="CE994" s="80"/>
      <c r="CF994" s="80"/>
      <c r="CG994" s="80"/>
      <c r="CH994" s="80"/>
      <c r="CI994" s="80"/>
    </row>
    <row r="995" ht="15.75" customHeight="1">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80"/>
      <c r="BH995" s="80"/>
      <c r="BI995" s="80"/>
      <c r="BJ995" s="80"/>
      <c r="BK995" s="80"/>
      <c r="BL995" s="80"/>
      <c r="BM995" s="80"/>
      <c r="BN995" s="80"/>
      <c r="BO995" s="80"/>
      <c r="BP995" s="80"/>
      <c r="BQ995" s="80"/>
      <c r="BR995" s="80"/>
      <c r="BS995" s="80"/>
      <c r="BT995" s="80"/>
      <c r="BU995" s="80"/>
      <c r="BV995" s="80"/>
      <c r="BW995" s="80"/>
      <c r="BX995" s="80"/>
      <c r="BY995" s="80"/>
      <c r="BZ995" s="80"/>
      <c r="CA995" s="80"/>
      <c r="CB995" s="80"/>
      <c r="CC995" s="80"/>
      <c r="CD995" s="80"/>
      <c r="CE995" s="80"/>
      <c r="CF995" s="80"/>
      <c r="CG995" s="80"/>
      <c r="CH995" s="80"/>
      <c r="CI995" s="80"/>
    </row>
    <row r="996" ht="15.75" customHeight="1">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80"/>
      <c r="BH996" s="80"/>
      <c r="BI996" s="80"/>
      <c r="BJ996" s="80"/>
      <c r="BK996" s="80"/>
      <c r="BL996" s="80"/>
      <c r="BM996" s="80"/>
      <c r="BN996" s="80"/>
      <c r="BO996" s="80"/>
      <c r="BP996" s="80"/>
      <c r="BQ996" s="80"/>
      <c r="BR996" s="80"/>
      <c r="BS996" s="80"/>
      <c r="BT996" s="80"/>
      <c r="BU996" s="80"/>
      <c r="BV996" s="80"/>
      <c r="BW996" s="80"/>
      <c r="BX996" s="80"/>
      <c r="BY996" s="80"/>
      <c r="BZ996" s="80"/>
      <c r="CA996" s="80"/>
      <c r="CB996" s="80"/>
      <c r="CC996" s="80"/>
      <c r="CD996" s="80"/>
      <c r="CE996" s="80"/>
      <c r="CF996" s="80"/>
      <c r="CG996" s="80"/>
      <c r="CH996" s="80"/>
      <c r="CI996" s="80"/>
    </row>
    <row r="997" ht="15.75" customHeight="1">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80"/>
      <c r="BH997" s="80"/>
      <c r="BI997" s="80"/>
      <c r="BJ997" s="80"/>
      <c r="BK997" s="80"/>
      <c r="BL997" s="80"/>
      <c r="BM997" s="80"/>
      <c r="BN997" s="80"/>
      <c r="BO997" s="80"/>
      <c r="BP997" s="80"/>
      <c r="BQ997" s="80"/>
      <c r="BR997" s="80"/>
      <c r="BS997" s="80"/>
      <c r="BT997" s="80"/>
      <c r="BU997" s="80"/>
      <c r="BV997" s="80"/>
      <c r="BW997" s="80"/>
      <c r="BX997" s="80"/>
      <c r="BY997" s="80"/>
      <c r="BZ997" s="80"/>
      <c r="CA997" s="80"/>
      <c r="CB997" s="80"/>
      <c r="CC997" s="80"/>
      <c r="CD997" s="80"/>
      <c r="CE997" s="80"/>
      <c r="CF997" s="80"/>
      <c r="CG997" s="80"/>
      <c r="CH997" s="80"/>
      <c r="CI997" s="80"/>
    </row>
    <row r="998" ht="15.75" customHeight="1">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80"/>
      <c r="BH998" s="80"/>
      <c r="BI998" s="80"/>
      <c r="BJ998" s="80"/>
      <c r="BK998" s="80"/>
      <c r="BL998" s="80"/>
      <c r="BM998" s="80"/>
      <c r="BN998" s="80"/>
      <c r="BO998" s="80"/>
      <c r="BP998" s="80"/>
      <c r="BQ998" s="80"/>
      <c r="BR998" s="80"/>
      <c r="BS998" s="80"/>
      <c r="BT998" s="80"/>
      <c r="BU998" s="80"/>
      <c r="BV998" s="80"/>
      <c r="BW998" s="80"/>
      <c r="BX998" s="80"/>
      <c r="BY998" s="80"/>
      <c r="BZ998" s="80"/>
      <c r="CA998" s="80"/>
      <c r="CB998" s="80"/>
      <c r="CC998" s="80"/>
      <c r="CD998" s="80"/>
      <c r="CE998" s="80"/>
      <c r="CF998" s="80"/>
      <c r="CG998" s="80"/>
      <c r="CH998" s="80"/>
      <c r="CI998" s="80"/>
    </row>
    <row r="999" ht="15.75" customHeight="1">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80"/>
      <c r="BH999" s="80"/>
      <c r="BI999" s="80"/>
      <c r="BJ999" s="80"/>
      <c r="BK999" s="80"/>
      <c r="BL999" s="80"/>
      <c r="BM999" s="80"/>
      <c r="BN999" s="80"/>
      <c r="BO999" s="80"/>
      <c r="BP999" s="80"/>
      <c r="BQ999" s="80"/>
      <c r="BR999" s="80"/>
      <c r="BS999" s="80"/>
      <c r="BT999" s="80"/>
      <c r="BU999" s="80"/>
      <c r="BV999" s="80"/>
      <c r="BW999" s="80"/>
      <c r="BX999" s="80"/>
      <c r="BY999" s="80"/>
      <c r="BZ999" s="80"/>
      <c r="CA999" s="80"/>
      <c r="CB999" s="80"/>
      <c r="CC999" s="80"/>
      <c r="CD999" s="80"/>
      <c r="CE999" s="80"/>
      <c r="CF999" s="80"/>
      <c r="CG999" s="80"/>
      <c r="CH999" s="80"/>
      <c r="CI999" s="80"/>
    </row>
    <row r="1000" ht="15.75" customHeight="1">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80"/>
      <c r="BH1000" s="80"/>
      <c r="BI1000" s="80"/>
      <c r="BJ1000" s="80"/>
      <c r="BK1000" s="80"/>
      <c r="BL1000" s="80"/>
      <c r="BM1000" s="80"/>
      <c r="BN1000" s="80"/>
      <c r="BO1000" s="80"/>
      <c r="BP1000" s="80"/>
      <c r="BQ1000" s="80"/>
      <c r="BR1000" s="80"/>
      <c r="BS1000" s="80"/>
      <c r="BT1000" s="80"/>
      <c r="BU1000" s="80"/>
      <c r="BV1000" s="80"/>
      <c r="BW1000" s="80"/>
      <c r="BX1000" s="80"/>
      <c r="BY1000" s="80"/>
      <c r="BZ1000" s="80"/>
      <c r="CA1000" s="80"/>
      <c r="CB1000" s="80"/>
      <c r="CC1000" s="80"/>
      <c r="CD1000" s="80"/>
      <c r="CE1000" s="80"/>
      <c r="CF1000" s="80"/>
      <c r="CG1000" s="80"/>
      <c r="CH1000" s="80"/>
      <c r="CI1000" s="80"/>
    </row>
  </sheetData>
  <autoFilter ref="$A$11:$BC$21"/>
  <mergeCells count="380">
    <mergeCell ref="AN32:AO32"/>
    <mergeCell ref="AR33:AU33"/>
    <mergeCell ref="AN33:AQ33"/>
    <mergeCell ref="AR32:AS32"/>
    <mergeCell ref="AP32:AQ32"/>
    <mergeCell ref="AT32:AU32"/>
    <mergeCell ref="AR30:AU30"/>
    <mergeCell ref="BT31:BW31"/>
    <mergeCell ref="BX31:CA31"/>
    <mergeCell ref="BT32:BU32"/>
    <mergeCell ref="BV32:BW32"/>
    <mergeCell ref="BT33:BW33"/>
    <mergeCell ref="BX33:CA33"/>
    <mergeCell ref="CB33:CE33"/>
    <mergeCell ref="CF33:CI33"/>
    <mergeCell ref="AL32:AM32"/>
    <mergeCell ref="AX32:AY32"/>
    <mergeCell ref="AV33:AY33"/>
    <mergeCell ref="AZ33:BC33"/>
    <mergeCell ref="BL33:BO33"/>
    <mergeCell ref="BD33:BG33"/>
    <mergeCell ref="BH33:BK33"/>
    <mergeCell ref="BP33:BS33"/>
    <mergeCell ref="BN32:BO32"/>
    <mergeCell ref="BP31:BS31"/>
    <mergeCell ref="AF30:AI30"/>
    <mergeCell ref="AF31:AI31"/>
    <mergeCell ref="AB30:AE30"/>
    <mergeCell ref="AR31:AU31"/>
    <mergeCell ref="AH32:AI32"/>
    <mergeCell ref="AF33:AI33"/>
    <mergeCell ref="AB32:AC32"/>
    <mergeCell ref="AB33:AE33"/>
    <mergeCell ref="AJ33:AM33"/>
    <mergeCell ref="AV32:AW32"/>
    <mergeCell ref="AZ32:BA32"/>
    <mergeCell ref="BL32:BM32"/>
    <mergeCell ref="AJ32:AK32"/>
    <mergeCell ref="BX32:BY32"/>
    <mergeCell ref="BZ32:CA32"/>
    <mergeCell ref="CB31:CE31"/>
    <mergeCell ref="BX30:CA30"/>
    <mergeCell ref="CB30:CE30"/>
    <mergeCell ref="BT30:BW30"/>
    <mergeCell ref="CD32:CE32"/>
    <mergeCell ref="CF32:CG32"/>
    <mergeCell ref="CF30:CI30"/>
    <mergeCell ref="CH32:CI32"/>
    <mergeCell ref="BX29:CA29"/>
    <mergeCell ref="BX28:CA28"/>
    <mergeCell ref="BT28:BW28"/>
    <mergeCell ref="BT29:BW29"/>
    <mergeCell ref="CB29:CE29"/>
    <mergeCell ref="CB28:CE28"/>
    <mergeCell ref="BP30:BS30"/>
    <mergeCell ref="BP32:BQ32"/>
    <mergeCell ref="BR32:BS32"/>
    <mergeCell ref="CF28:CI28"/>
    <mergeCell ref="CF29:CI29"/>
    <mergeCell ref="CF31:CI31"/>
    <mergeCell ref="CB32:CC32"/>
    <mergeCell ref="AB29:AE29"/>
    <mergeCell ref="AB28:AE28"/>
    <mergeCell ref="AF28:AI28"/>
    <mergeCell ref="AF29:AI29"/>
    <mergeCell ref="L27:O27"/>
    <mergeCell ref="L28:O28"/>
    <mergeCell ref="L24:O24"/>
    <mergeCell ref="L25:O25"/>
    <mergeCell ref="N23:O23"/>
    <mergeCell ref="L23:M23"/>
    <mergeCell ref="N32:O32"/>
    <mergeCell ref="L32:M32"/>
    <mergeCell ref="T33:W33"/>
    <mergeCell ref="X33:AA33"/>
    <mergeCell ref="P33:S33"/>
    <mergeCell ref="L33:O33"/>
    <mergeCell ref="L30:O30"/>
    <mergeCell ref="P30:S30"/>
    <mergeCell ref="T23:U23"/>
    <mergeCell ref="V23:W23"/>
    <mergeCell ref="AJ23:AK23"/>
    <mergeCell ref="AL23:AM23"/>
    <mergeCell ref="AH23:AI23"/>
    <mergeCell ref="X23:Y23"/>
    <mergeCell ref="Z23:AA23"/>
    <mergeCell ref="AJ28:AM28"/>
    <mergeCell ref="AJ27:AM27"/>
    <mergeCell ref="AB27:AE27"/>
    <mergeCell ref="X27:AA27"/>
    <mergeCell ref="AF26:AI26"/>
    <mergeCell ref="AF25:AI25"/>
    <mergeCell ref="AJ26:AM26"/>
    <mergeCell ref="AJ25:AM25"/>
    <mergeCell ref="AJ24:AM24"/>
    <mergeCell ref="AF27:AI27"/>
    <mergeCell ref="AD32:AE32"/>
    <mergeCell ref="AF32:AG32"/>
    <mergeCell ref="T27:W27"/>
    <mergeCell ref="P27:S27"/>
    <mergeCell ref="T31:W31"/>
    <mergeCell ref="P31:S31"/>
    <mergeCell ref="V32:W32"/>
    <mergeCell ref="T32:U32"/>
    <mergeCell ref="X32:Y32"/>
    <mergeCell ref="Z32:AA32"/>
    <mergeCell ref="P29:S29"/>
    <mergeCell ref="L29:O29"/>
    <mergeCell ref="T28:W28"/>
    <mergeCell ref="X28:AA28"/>
    <mergeCell ref="AB31:AE31"/>
    <mergeCell ref="X31:AA31"/>
    <mergeCell ref="AN24:AQ24"/>
    <mergeCell ref="AP22:AQ22"/>
    <mergeCell ref="AR22:AS22"/>
    <mergeCell ref="AN23:AO23"/>
    <mergeCell ref="AJ22:AK22"/>
    <mergeCell ref="AP23:AQ23"/>
    <mergeCell ref="AL22:AM22"/>
    <mergeCell ref="AR28:AU28"/>
    <mergeCell ref="AR27:AU27"/>
    <mergeCell ref="AZ28:BC28"/>
    <mergeCell ref="AV28:AY28"/>
    <mergeCell ref="AR29:AU29"/>
    <mergeCell ref="AN27:AQ27"/>
    <mergeCell ref="AN26:AQ26"/>
    <mergeCell ref="AN25:AQ25"/>
    <mergeCell ref="AR24:AU24"/>
    <mergeCell ref="AN29:AQ29"/>
    <mergeCell ref="AN28:AQ28"/>
    <mergeCell ref="AN30:AQ30"/>
    <mergeCell ref="AJ30:AM30"/>
    <mergeCell ref="AJ29:AM29"/>
    <mergeCell ref="AZ29:BC29"/>
    <mergeCell ref="AV29:AY29"/>
    <mergeCell ref="AV30:AY30"/>
    <mergeCell ref="BD30:BG30"/>
    <mergeCell ref="AZ30:BC30"/>
    <mergeCell ref="AN31:AQ31"/>
    <mergeCell ref="AJ31:AM31"/>
    <mergeCell ref="AV31:AY31"/>
    <mergeCell ref="BD31:BG31"/>
    <mergeCell ref="AZ31:BC31"/>
    <mergeCell ref="AV25:AY25"/>
    <mergeCell ref="AZ25:BC25"/>
    <mergeCell ref="BL25:BO25"/>
    <mergeCell ref="BL22:BM22"/>
    <mergeCell ref="BL24:BO24"/>
    <mergeCell ref="BL23:BM23"/>
    <mergeCell ref="BN23:BO23"/>
    <mergeCell ref="BT24:BW24"/>
    <mergeCell ref="BT26:BW26"/>
    <mergeCell ref="BT27:BW27"/>
    <mergeCell ref="BT25:BW25"/>
    <mergeCell ref="BX26:CA26"/>
    <mergeCell ref="BX27:CA27"/>
    <mergeCell ref="CF27:CI27"/>
    <mergeCell ref="CB27:CE27"/>
    <mergeCell ref="BX25:CA25"/>
    <mergeCell ref="BX24:CA24"/>
    <mergeCell ref="CB24:CE24"/>
    <mergeCell ref="CF24:CI24"/>
    <mergeCell ref="CF25:CI25"/>
    <mergeCell ref="CF26:CI26"/>
    <mergeCell ref="CB25:CE25"/>
    <mergeCell ref="CB26:CE26"/>
    <mergeCell ref="BD10:BG10"/>
    <mergeCell ref="AV10:AY10"/>
    <mergeCell ref="AZ10:BC10"/>
    <mergeCell ref="AR10:AU10"/>
    <mergeCell ref="AN10:AQ10"/>
    <mergeCell ref="BL10:BO10"/>
    <mergeCell ref="BH10:BK10"/>
    <mergeCell ref="CF10:CI10"/>
    <mergeCell ref="BT10:BW10"/>
    <mergeCell ref="BX10:CA10"/>
    <mergeCell ref="CB10:CE10"/>
    <mergeCell ref="BP10:BS10"/>
    <mergeCell ref="CB23:CC23"/>
    <mergeCell ref="CD23:CE23"/>
    <mergeCell ref="CF22:CG22"/>
    <mergeCell ref="CD22:CE22"/>
    <mergeCell ref="CB22:CC22"/>
    <mergeCell ref="CH22:CI22"/>
    <mergeCell ref="AN22:AO22"/>
    <mergeCell ref="BD23:BE23"/>
    <mergeCell ref="BL27:BO27"/>
    <mergeCell ref="BL26:BO26"/>
    <mergeCell ref="BL30:BO30"/>
    <mergeCell ref="BL31:BO31"/>
    <mergeCell ref="BH30:BK30"/>
    <mergeCell ref="BL29:BO29"/>
    <mergeCell ref="BL28:BO28"/>
    <mergeCell ref="BP22:BQ22"/>
    <mergeCell ref="BP23:BQ23"/>
    <mergeCell ref="BP25:BS25"/>
    <mergeCell ref="BP26:BS26"/>
    <mergeCell ref="BP27:BS27"/>
    <mergeCell ref="BT23:BU23"/>
    <mergeCell ref="BT22:BU22"/>
    <mergeCell ref="BV22:BW22"/>
    <mergeCell ref="BX22:BY22"/>
    <mergeCell ref="BZ22:CA22"/>
    <mergeCell ref="BR22:BS22"/>
    <mergeCell ref="BN22:BO22"/>
    <mergeCell ref="P5:S5"/>
    <mergeCell ref="P6:S6"/>
    <mergeCell ref="L6:O6"/>
    <mergeCell ref="L5:O5"/>
    <mergeCell ref="X6:AA6"/>
    <mergeCell ref="T6:W6"/>
    <mergeCell ref="Z7:AA7"/>
    <mergeCell ref="X7:Y7"/>
    <mergeCell ref="V7:W7"/>
    <mergeCell ref="Z8:AA8"/>
    <mergeCell ref="T4:W4"/>
    <mergeCell ref="T5:W5"/>
    <mergeCell ref="X4:AA4"/>
    <mergeCell ref="L4:S4"/>
    <mergeCell ref="T10:W10"/>
    <mergeCell ref="T7:U7"/>
    <mergeCell ref="R7:S7"/>
    <mergeCell ref="R8:S8"/>
    <mergeCell ref="P8:Q8"/>
    <mergeCell ref="P10:S10"/>
    <mergeCell ref="P7:Q7"/>
    <mergeCell ref="C8:G8"/>
    <mergeCell ref="C7:G7"/>
    <mergeCell ref="H8:I8"/>
    <mergeCell ref="J8:K8"/>
    <mergeCell ref="H7:I7"/>
    <mergeCell ref="J7:K7"/>
    <mergeCell ref="T8:U8"/>
    <mergeCell ref="N8:O8"/>
    <mergeCell ref="L8:M8"/>
    <mergeCell ref="A8:B8"/>
    <mergeCell ref="N7:O7"/>
    <mergeCell ref="L7:M7"/>
    <mergeCell ref="A7:B7"/>
    <mergeCell ref="A6:G6"/>
    <mergeCell ref="H6:K6"/>
    <mergeCell ref="A1:B1"/>
    <mergeCell ref="D1:E1"/>
    <mergeCell ref="F1:G1"/>
    <mergeCell ref="S1:U1"/>
    <mergeCell ref="H1:R1"/>
    <mergeCell ref="A5:G5"/>
    <mergeCell ref="A4:K4"/>
    <mergeCell ref="H5:K5"/>
    <mergeCell ref="T26:W26"/>
    <mergeCell ref="X26:AA26"/>
    <mergeCell ref="H26:K26"/>
    <mergeCell ref="H25:K25"/>
    <mergeCell ref="H24:K24"/>
    <mergeCell ref="A26:G26"/>
    <mergeCell ref="A25:G25"/>
    <mergeCell ref="A24:G24"/>
    <mergeCell ref="AD23:AE23"/>
    <mergeCell ref="AB23:AC23"/>
    <mergeCell ref="AD22:AE22"/>
    <mergeCell ref="AB22:AC22"/>
    <mergeCell ref="Z22:AA22"/>
    <mergeCell ref="X22:Y22"/>
    <mergeCell ref="AF22:AG22"/>
    <mergeCell ref="AH22:AI22"/>
    <mergeCell ref="AF24:AI24"/>
    <mergeCell ref="AF23:AG23"/>
    <mergeCell ref="AF10:AI10"/>
    <mergeCell ref="AJ10:AM10"/>
    <mergeCell ref="AB10:AE10"/>
    <mergeCell ref="V8:W8"/>
    <mergeCell ref="X8:Y8"/>
    <mergeCell ref="A10:G10"/>
    <mergeCell ref="H10:K10"/>
    <mergeCell ref="H22:I22"/>
    <mergeCell ref="J22:K22"/>
    <mergeCell ref="J23:K23"/>
    <mergeCell ref="A22:G23"/>
    <mergeCell ref="H23:I23"/>
    <mergeCell ref="R23:S23"/>
    <mergeCell ref="R22:S22"/>
    <mergeCell ref="L22:M22"/>
    <mergeCell ref="N22:O22"/>
    <mergeCell ref="T22:U22"/>
    <mergeCell ref="V22:W22"/>
    <mergeCell ref="P22:Q22"/>
    <mergeCell ref="BH24:BK24"/>
    <mergeCell ref="BD25:BG25"/>
    <mergeCell ref="BD24:BG24"/>
    <mergeCell ref="BH25:BK25"/>
    <mergeCell ref="BF32:BG32"/>
    <mergeCell ref="BD32:BE32"/>
    <mergeCell ref="BH32:BI32"/>
    <mergeCell ref="BJ32:BK32"/>
    <mergeCell ref="BB32:BC32"/>
    <mergeCell ref="BH31:BK31"/>
    <mergeCell ref="BD26:BG26"/>
    <mergeCell ref="BD27:BG27"/>
    <mergeCell ref="BH28:BK28"/>
    <mergeCell ref="BH27:BK27"/>
    <mergeCell ref="BH29:BK29"/>
    <mergeCell ref="BD29:BG29"/>
    <mergeCell ref="BD28:BG28"/>
    <mergeCell ref="X24:AA24"/>
    <mergeCell ref="T24:W24"/>
    <mergeCell ref="A27:G27"/>
    <mergeCell ref="H27:K27"/>
    <mergeCell ref="P26:S26"/>
    <mergeCell ref="X25:AA25"/>
    <mergeCell ref="P25:S25"/>
    <mergeCell ref="T25:W25"/>
    <mergeCell ref="AB25:AE25"/>
    <mergeCell ref="AB24:AE24"/>
    <mergeCell ref="AB26:AE26"/>
    <mergeCell ref="X30:AA30"/>
    <mergeCell ref="T30:W30"/>
    <mergeCell ref="A29:G29"/>
    <mergeCell ref="A28:G28"/>
    <mergeCell ref="A30:G30"/>
    <mergeCell ref="H30:K30"/>
    <mergeCell ref="H28:K28"/>
    <mergeCell ref="L31:O31"/>
    <mergeCell ref="A31:G32"/>
    <mergeCell ref="H32:I32"/>
    <mergeCell ref="A33:G33"/>
    <mergeCell ref="H31:K31"/>
    <mergeCell ref="J32:K32"/>
    <mergeCell ref="H33:K33"/>
    <mergeCell ref="L26:O26"/>
    <mergeCell ref="P32:Q32"/>
    <mergeCell ref="P28:S28"/>
    <mergeCell ref="R32:S32"/>
    <mergeCell ref="T29:W29"/>
    <mergeCell ref="X29:AA29"/>
    <mergeCell ref="H29:K29"/>
    <mergeCell ref="BH26:BK26"/>
    <mergeCell ref="AZ26:BC26"/>
    <mergeCell ref="AZ27:BC27"/>
    <mergeCell ref="AV27:AY27"/>
    <mergeCell ref="AV26:AY26"/>
    <mergeCell ref="AR25:AU25"/>
    <mergeCell ref="AR26:AU26"/>
    <mergeCell ref="BB23:BC23"/>
    <mergeCell ref="BJ23:BK23"/>
    <mergeCell ref="BH23:BI23"/>
    <mergeCell ref="AR23:AS23"/>
    <mergeCell ref="AZ23:BA23"/>
    <mergeCell ref="AZ24:BC24"/>
    <mergeCell ref="AV24:AY24"/>
    <mergeCell ref="AX22:AY22"/>
    <mergeCell ref="AV22:AW22"/>
    <mergeCell ref="BH22:BI22"/>
    <mergeCell ref="BJ22:BK22"/>
    <mergeCell ref="AV23:AW23"/>
    <mergeCell ref="AX23:AY23"/>
    <mergeCell ref="BD22:BE22"/>
    <mergeCell ref="AZ22:BA22"/>
    <mergeCell ref="BB22:BC22"/>
    <mergeCell ref="AT23:AU23"/>
    <mergeCell ref="AT22:AU22"/>
    <mergeCell ref="BF22:BG22"/>
    <mergeCell ref="BF23:BG23"/>
    <mergeCell ref="BR23:BS23"/>
    <mergeCell ref="BP24:BS24"/>
    <mergeCell ref="BP29:BS29"/>
    <mergeCell ref="BP28:BS28"/>
    <mergeCell ref="BV23:BW23"/>
    <mergeCell ref="BX23:BY23"/>
    <mergeCell ref="BZ23:CA23"/>
    <mergeCell ref="CF23:CG23"/>
    <mergeCell ref="CH23:CI23"/>
    <mergeCell ref="L10:O10"/>
    <mergeCell ref="X10:AA10"/>
    <mergeCell ref="P24:S24"/>
    <mergeCell ref="P23:Q23"/>
    <mergeCell ref="H2:K2"/>
    <mergeCell ref="L2:AA2"/>
    <mergeCell ref="D2:F2"/>
    <mergeCell ref="A2:B2"/>
    <mergeCell ref="X5:AA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8.71"/>
  </cols>
  <sheetData>
    <row r="1" ht="12.75" customHeight="1">
      <c r="A1" t="s">
        <v>0</v>
      </c>
    </row>
    <row r="2" ht="12.75" customHeight="1">
      <c r="A2" t="s">
        <v>1</v>
      </c>
    </row>
    <row r="3" ht="12.75" customHeight="1">
      <c r="A3" t="s">
        <v>2</v>
      </c>
    </row>
    <row r="4" ht="12.75" customHeight="1">
      <c r="A4" t="s">
        <v>3</v>
      </c>
    </row>
    <row r="5" ht="12.75" customHeight="1">
      <c r="A5" t="s">
        <v>4</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