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8th SEmester\MachineLearning(CSE 837)\"/>
    </mc:Choice>
  </mc:AlternateContent>
  <xr:revisionPtr revIDLastSave="0" documentId="13_ncr:1_{76080E86-51C8-4B43-9F95-D230E9218264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Sheet3" sheetId="3" r:id="rId2"/>
    <sheet name="Sheet20" sheetId="20" r:id="rId3"/>
    <sheet name="Sheet16" sheetId="16" r:id="rId4"/>
    <sheet name="Model_4" sheetId="15" r:id="rId5"/>
    <sheet name="model_3" sheetId="22" r:id="rId6"/>
    <sheet name="model_2" sheetId="19" r:id="rId7"/>
    <sheet name="Model_1" sheetId="23" r:id="rId8"/>
  </sheets>
  <definedNames>
    <definedName name="A">Sheet3!$1:$1048576</definedName>
  </definedNames>
  <calcPr calcId="191029"/>
  <extLst>
    <ext uri="GoogleSheetsCustomDataVersion1">
      <go:sheetsCustomData xmlns:go="http://customooxmlschemas.google.com/" r:id="rId18" roundtripDataSignature="AMtx7miLmvSuTfafbF69yUOEOeDo8yGpxw=="/>
    </ext>
  </extLst>
</workbook>
</file>

<file path=xl/calcChain.xml><?xml version="1.0" encoding="utf-8"?>
<calcChain xmlns="http://schemas.openxmlformats.org/spreadsheetml/2006/main">
  <c r="T3" i="16" l="1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230" i="16"/>
  <c r="T231" i="16"/>
  <c r="T232" i="16"/>
  <c r="T233" i="16"/>
  <c r="T234" i="16"/>
  <c r="T235" i="16"/>
  <c r="T236" i="16"/>
  <c r="T237" i="16"/>
  <c r="T238" i="16"/>
  <c r="T239" i="16"/>
  <c r="T240" i="16"/>
  <c r="T241" i="16"/>
  <c r="T242" i="16"/>
  <c r="T243" i="16"/>
  <c r="T244" i="16"/>
  <c r="T245" i="16"/>
  <c r="T246" i="16"/>
  <c r="T247" i="16"/>
  <c r="T248" i="16"/>
  <c r="T249" i="16"/>
  <c r="T250" i="16"/>
  <c r="T251" i="16"/>
  <c r="T252" i="16"/>
  <c r="T253" i="16"/>
  <c r="T254" i="16"/>
  <c r="T255" i="16"/>
  <c r="T256" i="16"/>
  <c r="T257" i="16"/>
  <c r="T258" i="16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279" i="16"/>
  <c r="T280" i="16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93" i="16"/>
  <c r="T294" i="16"/>
  <c r="T295" i="16"/>
  <c r="T296" i="16"/>
  <c r="T297" i="16"/>
  <c r="T298" i="16"/>
  <c r="T299" i="16"/>
  <c r="T300" i="16"/>
  <c r="T301" i="16"/>
  <c r="T302" i="16"/>
  <c r="T303" i="16"/>
  <c r="T304" i="16"/>
  <c r="T305" i="16"/>
  <c r="T306" i="16"/>
  <c r="T307" i="16"/>
  <c r="T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R188" i="16"/>
  <c r="R189" i="16"/>
  <c r="R190" i="16"/>
  <c r="R191" i="16"/>
  <c r="R192" i="16"/>
  <c r="R193" i="16"/>
  <c r="R194" i="16"/>
  <c r="R195" i="16"/>
  <c r="R196" i="16"/>
  <c r="R197" i="16"/>
  <c r="R198" i="16"/>
  <c r="R199" i="16"/>
  <c r="R200" i="16"/>
  <c r="R201" i="16"/>
  <c r="R202" i="16"/>
  <c r="R203" i="16"/>
  <c r="R204" i="16"/>
  <c r="R205" i="16"/>
  <c r="R206" i="16"/>
  <c r="R207" i="16"/>
  <c r="R208" i="16"/>
  <c r="R209" i="16"/>
  <c r="R210" i="16"/>
  <c r="R211" i="16"/>
  <c r="R212" i="16"/>
  <c r="R213" i="16"/>
  <c r="R214" i="16"/>
  <c r="R215" i="16"/>
  <c r="R216" i="16"/>
  <c r="R217" i="16"/>
  <c r="R218" i="16"/>
  <c r="R219" i="16"/>
  <c r="R220" i="16"/>
  <c r="R221" i="16"/>
  <c r="R222" i="16"/>
  <c r="R223" i="16"/>
  <c r="R224" i="16"/>
  <c r="R225" i="16"/>
  <c r="R226" i="16"/>
  <c r="R227" i="16"/>
  <c r="R228" i="16"/>
  <c r="R229" i="16"/>
  <c r="R230" i="16"/>
  <c r="R231" i="16"/>
  <c r="R232" i="16"/>
  <c r="R233" i="16"/>
  <c r="R234" i="16"/>
  <c r="R235" i="16"/>
  <c r="R236" i="16"/>
  <c r="R237" i="16"/>
  <c r="R238" i="16"/>
  <c r="R239" i="16"/>
  <c r="R240" i="16"/>
  <c r="R241" i="16"/>
  <c r="R242" i="16"/>
  <c r="R243" i="16"/>
  <c r="R244" i="16"/>
  <c r="R245" i="16"/>
  <c r="R246" i="16"/>
  <c r="R247" i="16"/>
  <c r="R248" i="16"/>
  <c r="R249" i="16"/>
  <c r="R250" i="16"/>
  <c r="R251" i="16"/>
  <c r="R252" i="16"/>
  <c r="R253" i="16"/>
  <c r="R254" i="16"/>
  <c r="R255" i="16"/>
  <c r="R256" i="16"/>
  <c r="R257" i="16"/>
  <c r="R258" i="16"/>
  <c r="R259" i="16"/>
  <c r="R260" i="16"/>
  <c r="R261" i="16"/>
  <c r="R262" i="16"/>
  <c r="R263" i="16"/>
  <c r="R264" i="16"/>
  <c r="R265" i="16"/>
  <c r="R266" i="16"/>
  <c r="R267" i="16"/>
  <c r="R268" i="16"/>
  <c r="R269" i="16"/>
  <c r="R270" i="16"/>
  <c r="R271" i="16"/>
  <c r="R272" i="16"/>
  <c r="R273" i="16"/>
  <c r="R27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2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94" i="16"/>
  <c r="S195" i="16"/>
  <c r="S196" i="16"/>
  <c r="S197" i="16"/>
  <c r="S198" i="16"/>
  <c r="S199" i="16"/>
  <c r="S200" i="16"/>
  <c r="S201" i="16"/>
  <c r="S202" i="16"/>
  <c r="S203" i="16"/>
  <c r="S204" i="16"/>
  <c r="S205" i="16"/>
  <c r="S206" i="16"/>
  <c r="S207" i="16"/>
  <c r="S208" i="16"/>
  <c r="S209" i="16"/>
  <c r="S210" i="16"/>
  <c r="S211" i="16"/>
  <c r="S212" i="16"/>
  <c r="S213" i="16"/>
  <c r="S214" i="16"/>
  <c r="S215" i="16"/>
  <c r="S216" i="16"/>
  <c r="S217" i="16"/>
  <c r="S218" i="16"/>
  <c r="S219" i="16"/>
  <c r="S220" i="16"/>
  <c r="S221" i="16"/>
  <c r="S222" i="16"/>
  <c r="S223" i="16"/>
  <c r="S224" i="16"/>
  <c r="S225" i="16"/>
  <c r="S226" i="16"/>
  <c r="S227" i="16"/>
  <c r="S228" i="16"/>
  <c r="S229" i="16"/>
  <c r="S230" i="16"/>
  <c r="S231" i="16"/>
  <c r="S232" i="16"/>
  <c r="S233" i="16"/>
  <c r="S234" i="16"/>
  <c r="S235" i="16"/>
  <c r="S236" i="16"/>
  <c r="S237" i="16"/>
  <c r="S238" i="16"/>
  <c r="S239" i="16"/>
  <c r="S240" i="16"/>
  <c r="S241" i="16"/>
  <c r="S242" i="16"/>
  <c r="S243" i="16"/>
  <c r="S244" i="16"/>
  <c r="S245" i="16"/>
  <c r="S246" i="16"/>
  <c r="S247" i="16"/>
  <c r="S248" i="16"/>
  <c r="S249" i="16"/>
  <c r="S250" i="16"/>
  <c r="S251" i="16"/>
  <c r="S252" i="16"/>
  <c r="S253" i="16"/>
  <c r="S254" i="16"/>
  <c r="S255" i="16"/>
  <c r="S256" i="16"/>
  <c r="S257" i="16"/>
  <c r="S258" i="16"/>
  <c r="S259" i="16"/>
  <c r="S260" i="16"/>
  <c r="S261" i="16"/>
  <c r="S262" i="16"/>
  <c r="S263" i="16"/>
  <c r="S264" i="16"/>
  <c r="S265" i="16"/>
  <c r="S266" i="16"/>
  <c r="S267" i="16"/>
  <c r="S268" i="16"/>
  <c r="S269" i="16"/>
  <c r="S270" i="16"/>
  <c r="S271" i="16"/>
  <c r="S272" i="16"/>
  <c r="S273" i="16"/>
  <c r="S274" i="16"/>
  <c r="S275" i="16"/>
  <c r="S276" i="16"/>
  <c r="S277" i="16"/>
  <c r="S278" i="16"/>
  <c r="S279" i="16"/>
  <c r="S280" i="16"/>
  <c r="S281" i="16"/>
  <c r="S282" i="16"/>
  <c r="S283" i="16"/>
  <c r="S284" i="16"/>
  <c r="S285" i="16"/>
  <c r="S286" i="16"/>
  <c r="S287" i="16"/>
  <c r="S288" i="16"/>
  <c r="S289" i="16"/>
  <c r="S290" i="16"/>
  <c r="S291" i="16"/>
  <c r="S292" i="16"/>
  <c r="S293" i="16"/>
  <c r="S294" i="16"/>
  <c r="S295" i="16"/>
  <c r="S296" i="16"/>
  <c r="S297" i="16"/>
  <c r="S298" i="16"/>
  <c r="S299" i="16"/>
  <c r="S300" i="16"/>
  <c r="S301" i="16"/>
  <c r="S302" i="16"/>
  <c r="S303" i="16"/>
  <c r="S304" i="16"/>
  <c r="S305" i="16"/>
  <c r="S306" i="16"/>
  <c r="S307" i="16"/>
  <c r="S2" i="16"/>
  <c r="L304" i="20" l="1"/>
  <c r="L305" i="20"/>
  <c r="L306" i="20"/>
  <c r="L307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L293" i="20"/>
  <c r="L294" i="20"/>
  <c r="L295" i="20"/>
  <c r="L296" i="20"/>
  <c r="L297" i="20"/>
  <c r="L298" i="20"/>
  <c r="L299" i="20"/>
  <c r="L300" i="20"/>
  <c r="L301" i="20"/>
  <c r="L302" i="20"/>
  <c r="L303" i="20"/>
  <c r="L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2" i="20"/>
  <c r="N307" i="20"/>
  <c r="M307" i="20"/>
  <c r="K307" i="20"/>
  <c r="N306" i="20"/>
  <c r="M306" i="20"/>
  <c r="K306" i="20"/>
  <c r="N305" i="20"/>
  <c r="M305" i="20"/>
  <c r="K305" i="20"/>
  <c r="N304" i="20"/>
  <c r="M304" i="20"/>
  <c r="K304" i="20"/>
  <c r="N303" i="20"/>
  <c r="M303" i="20"/>
  <c r="K303" i="20"/>
  <c r="N302" i="20"/>
  <c r="M302" i="20"/>
  <c r="K302" i="20"/>
  <c r="N301" i="20"/>
  <c r="M301" i="20"/>
  <c r="K301" i="20"/>
  <c r="N300" i="20"/>
  <c r="M300" i="20"/>
  <c r="K300" i="20"/>
  <c r="N299" i="20"/>
  <c r="M299" i="20"/>
  <c r="K299" i="20"/>
  <c r="N298" i="20"/>
  <c r="M298" i="20"/>
  <c r="K298" i="20"/>
  <c r="N297" i="20"/>
  <c r="M297" i="20"/>
  <c r="K297" i="20"/>
  <c r="N296" i="20"/>
  <c r="M296" i="20"/>
  <c r="K296" i="20"/>
  <c r="N295" i="20"/>
  <c r="M295" i="20"/>
  <c r="K295" i="20"/>
  <c r="N294" i="20"/>
  <c r="M294" i="20"/>
  <c r="K294" i="20"/>
  <c r="N293" i="20"/>
  <c r="M293" i="20"/>
  <c r="K293" i="20"/>
  <c r="N292" i="20"/>
  <c r="M292" i="20"/>
  <c r="K292" i="20"/>
  <c r="N291" i="20"/>
  <c r="M291" i="20"/>
  <c r="K291" i="20"/>
  <c r="N290" i="20"/>
  <c r="M290" i="20"/>
  <c r="K290" i="20"/>
  <c r="N289" i="20"/>
  <c r="M289" i="20"/>
  <c r="K289" i="20"/>
  <c r="N288" i="20"/>
  <c r="M288" i="20"/>
  <c r="K288" i="20"/>
  <c r="N287" i="20"/>
  <c r="M287" i="20"/>
  <c r="K287" i="20"/>
  <c r="N286" i="20"/>
  <c r="M286" i="20"/>
  <c r="K286" i="20"/>
  <c r="N285" i="20"/>
  <c r="M285" i="20"/>
  <c r="K285" i="20"/>
  <c r="N284" i="20"/>
  <c r="M284" i="20"/>
  <c r="K284" i="20"/>
  <c r="N283" i="20"/>
  <c r="M283" i="20"/>
  <c r="K283" i="20"/>
  <c r="N282" i="20"/>
  <c r="M282" i="20"/>
  <c r="K282" i="20"/>
  <c r="N281" i="20"/>
  <c r="M281" i="20"/>
  <c r="K281" i="20"/>
  <c r="N280" i="20"/>
  <c r="M280" i="20"/>
  <c r="K280" i="20"/>
  <c r="N279" i="20"/>
  <c r="M279" i="20"/>
  <c r="K279" i="20"/>
  <c r="N278" i="20"/>
  <c r="M278" i="20"/>
  <c r="K278" i="20"/>
  <c r="N277" i="20"/>
  <c r="M277" i="20"/>
  <c r="K277" i="20"/>
  <c r="N276" i="20"/>
  <c r="M276" i="20"/>
  <c r="K276" i="20"/>
  <c r="N275" i="20"/>
  <c r="M275" i="20"/>
  <c r="K275" i="20"/>
  <c r="N274" i="20"/>
  <c r="M274" i="20"/>
  <c r="K274" i="20"/>
  <c r="N273" i="20"/>
  <c r="M273" i="20"/>
  <c r="K273" i="20"/>
  <c r="N272" i="20"/>
  <c r="M272" i="20"/>
  <c r="K272" i="20"/>
  <c r="N271" i="20"/>
  <c r="M271" i="20"/>
  <c r="K271" i="20"/>
  <c r="N270" i="20"/>
  <c r="M270" i="20"/>
  <c r="K270" i="20"/>
  <c r="N269" i="20"/>
  <c r="M269" i="20"/>
  <c r="K269" i="20"/>
  <c r="N268" i="20"/>
  <c r="M268" i="20"/>
  <c r="K268" i="20"/>
  <c r="N267" i="20"/>
  <c r="M267" i="20"/>
  <c r="K267" i="20"/>
  <c r="N266" i="20"/>
  <c r="M266" i="20"/>
  <c r="K266" i="20"/>
  <c r="N265" i="20"/>
  <c r="M265" i="20"/>
  <c r="K265" i="20"/>
  <c r="N264" i="20"/>
  <c r="M264" i="20"/>
  <c r="K264" i="20"/>
  <c r="N263" i="20"/>
  <c r="M263" i="20"/>
  <c r="K263" i="20"/>
  <c r="N262" i="20"/>
  <c r="M262" i="20"/>
  <c r="K262" i="20"/>
  <c r="N261" i="20"/>
  <c r="M261" i="20"/>
  <c r="K261" i="20"/>
  <c r="N260" i="20"/>
  <c r="M260" i="20"/>
  <c r="K260" i="20"/>
  <c r="N259" i="20"/>
  <c r="M259" i="20"/>
  <c r="K259" i="20"/>
  <c r="N258" i="20"/>
  <c r="M258" i="20"/>
  <c r="K258" i="20"/>
  <c r="N257" i="20"/>
  <c r="M257" i="20"/>
  <c r="K257" i="20"/>
  <c r="N256" i="20"/>
  <c r="M256" i="20"/>
  <c r="K256" i="20"/>
  <c r="N255" i="20"/>
  <c r="M255" i="20"/>
  <c r="K255" i="20"/>
  <c r="N254" i="20"/>
  <c r="M254" i="20"/>
  <c r="K254" i="20"/>
  <c r="N253" i="20"/>
  <c r="M253" i="20"/>
  <c r="K253" i="20"/>
  <c r="N252" i="20"/>
  <c r="M252" i="20"/>
  <c r="K252" i="20"/>
  <c r="N251" i="20"/>
  <c r="M251" i="20"/>
  <c r="K251" i="20"/>
  <c r="N250" i="20"/>
  <c r="M250" i="20"/>
  <c r="K250" i="20"/>
  <c r="N249" i="20"/>
  <c r="M249" i="20"/>
  <c r="K249" i="20"/>
  <c r="N248" i="20"/>
  <c r="M248" i="20"/>
  <c r="K248" i="20"/>
  <c r="N247" i="20"/>
  <c r="M247" i="20"/>
  <c r="K247" i="20"/>
  <c r="N246" i="20"/>
  <c r="M246" i="20"/>
  <c r="K246" i="20"/>
  <c r="N245" i="20"/>
  <c r="M245" i="20"/>
  <c r="K245" i="20"/>
  <c r="N244" i="20"/>
  <c r="M244" i="20"/>
  <c r="K244" i="20"/>
  <c r="N243" i="20"/>
  <c r="M243" i="20"/>
  <c r="K243" i="20"/>
  <c r="N242" i="20"/>
  <c r="M242" i="20"/>
  <c r="K242" i="20"/>
  <c r="N241" i="20"/>
  <c r="M241" i="20"/>
  <c r="K241" i="20"/>
  <c r="N240" i="20"/>
  <c r="M240" i="20"/>
  <c r="K240" i="20"/>
  <c r="N239" i="20"/>
  <c r="M239" i="20"/>
  <c r="K239" i="20"/>
  <c r="N238" i="20"/>
  <c r="M238" i="20"/>
  <c r="K238" i="20"/>
  <c r="N237" i="20"/>
  <c r="M237" i="20"/>
  <c r="K237" i="20"/>
  <c r="N236" i="20"/>
  <c r="M236" i="20"/>
  <c r="K236" i="20"/>
  <c r="N235" i="20"/>
  <c r="M235" i="20"/>
  <c r="K235" i="20"/>
  <c r="N234" i="20"/>
  <c r="M234" i="20"/>
  <c r="K234" i="20"/>
  <c r="N233" i="20"/>
  <c r="M233" i="20"/>
  <c r="K233" i="20"/>
  <c r="N232" i="20"/>
  <c r="M232" i="20"/>
  <c r="K232" i="20"/>
  <c r="N231" i="20"/>
  <c r="M231" i="20"/>
  <c r="K231" i="20"/>
  <c r="N230" i="20"/>
  <c r="M230" i="20"/>
  <c r="K230" i="20"/>
  <c r="N229" i="20"/>
  <c r="M229" i="20"/>
  <c r="K229" i="20"/>
  <c r="N228" i="20"/>
  <c r="M228" i="20"/>
  <c r="K228" i="20"/>
  <c r="N227" i="20"/>
  <c r="M227" i="20"/>
  <c r="K227" i="20"/>
  <c r="N226" i="20"/>
  <c r="M226" i="20"/>
  <c r="K226" i="20"/>
  <c r="N225" i="20"/>
  <c r="M225" i="20"/>
  <c r="K225" i="20"/>
  <c r="N224" i="20"/>
  <c r="M224" i="20"/>
  <c r="K224" i="20"/>
  <c r="N223" i="20"/>
  <c r="M223" i="20"/>
  <c r="K223" i="20"/>
  <c r="N222" i="20"/>
  <c r="M222" i="20"/>
  <c r="K222" i="20"/>
  <c r="N221" i="20"/>
  <c r="M221" i="20"/>
  <c r="K221" i="20"/>
  <c r="N220" i="20"/>
  <c r="M220" i="20"/>
  <c r="K220" i="20"/>
  <c r="N219" i="20"/>
  <c r="M219" i="20"/>
  <c r="K219" i="20"/>
  <c r="N218" i="20"/>
  <c r="M218" i="20"/>
  <c r="K218" i="20"/>
  <c r="N217" i="20"/>
  <c r="M217" i="20"/>
  <c r="K217" i="20"/>
  <c r="N216" i="20"/>
  <c r="M216" i="20"/>
  <c r="K216" i="20"/>
  <c r="N215" i="20"/>
  <c r="M215" i="20"/>
  <c r="K215" i="20"/>
  <c r="N214" i="20"/>
  <c r="M214" i="20"/>
  <c r="K214" i="20"/>
  <c r="N213" i="20"/>
  <c r="M213" i="20"/>
  <c r="K213" i="20"/>
  <c r="N212" i="20"/>
  <c r="M212" i="20"/>
  <c r="K212" i="20"/>
  <c r="N211" i="20"/>
  <c r="M211" i="20"/>
  <c r="K211" i="20"/>
  <c r="N210" i="20"/>
  <c r="M210" i="20"/>
  <c r="K210" i="20"/>
  <c r="N209" i="20"/>
  <c r="M209" i="20"/>
  <c r="K209" i="20"/>
  <c r="N208" i="20"/>
  <c r="M208" i="20"/>
  <c r="K208" i="20"/>
  <c r="N207" i="20"/>
  <c r="M207" i="20"/>
  <c r="K207" i="20"/>
  <c r="N206" i="20"/>
  <c r="M206" i="20"/>
  <c r="K206" i="20"/>
  <c r="N205" i="20"/>
  <c r="M205" i="20"/>
  <c r="K205" i="20"/>
  <c r="N204" i="20"/>
  <c r="M204" i="20"/>
  <c r="K204" i="20"/>
  <c r="N203" i="20"/>
  <c r="M203" i="20"/>
  <c r="K203" i="20"/>
  <c r="N202" i="20"/>
  <c r="M202" i="20"/>
  <c r="K202" i="20"/>
  <c r="N201" i="20"/>
  <c r="M201" i="20"/>
  <c r="K201" i="20"/>
  <c r="N200" i="20"/>
  <c r="M200" i="20"/>
  <c r="K200" i="20"/>
  <c r="N199" i="20"/>
  <c r="M199" i="20"/>
  <c r="K199" i="20"/>
  <c r="N198" i="20"/>
  <c r="M198" i="20"/>
  <c r="K198" i="20"/>
  <c r="N197" i="20"/>
  <c r="M197" i="20"/>
  <c r="K197" i="20"/>
  <c r="N196" i="20"/>
  <c r="M196" i="20"/>
  <c r="K196" i="20"/>
  <c r="N195" i="20"/>
  <c r="M195" i="20"/>
  <c r="K195" i="20"/>
  <c r="N194" i="20"/>
  <c r="M194" i="20"/>
  <c r="K194" i="20"/>
  <c r="N193" i="20"/>
  <c r="M193" i="20"/>
  <c r="K193" i="20"/>
  <c r="N192" i="20"/>
  <c r="M192" i="20"/>
  <c r="K192" i="20"/>
  <c r="N191" i="20"/>
  <c r="M191" i="20"/>
  <c r="K191" i="20"/>
  <c r="N190" i="20"/>
  <c r="M190" i="20"/>
  <c r="K190" i="20"/>
  <c r="N189" i="20"/>
  <c r="M189" i="20"/>
  <c r="K189" i="20"/>
  <c r="N188" i="20"/>
  <c r="M188" i="20"/>
  <c r="K188" i="20"/>
  <c r="N187" i="20"/>
  <c r="M187" i="20"/>
  <c r="K187" i="20"/>
  <c r="N186" i="20"/>
  <c r="M186" i="20"/>
  <c r="K186" i="20"/>
  <c r="N185" i="20"/>
  <c r="M185" i="20"/>
  <c r="K185" i="20"/>
  <c r="N184" i="20"/>
  <c r="M184" i="20"/>
  <c r="K184" i="20"/>
  <c r="N183" i="20"/>
  <c r="M183" i="20"/>
  <c r="K183" i="20"/>
  <c r="N182" i="20"/>
  <c r="M182" i="20"/>
  <c r="K182" i="20"/>
  <c r="N181" i="20"/>
  <c r="M181" i="20"/>
  <c r="K181" i="20"/>
  <c r="N180" i="20"/>
  <c r="M180" i="20"/>
  <c r="K180" i="20"/>
  <c r="N179" i="20"/>
  <c r="M179" i="20"/>
  <c r="K179" i="20"/>
  <c r="N178" i="20"/>
  <c r="M178" i="20"/>
  <c r="K178" i="20"/>
  <c r="N177" i="20"/>
  <c r="M177" i="20"/>
  <c r="K177" i="20"/>
  <c r="N176" i="20"/>
  <c r="M176" i="20"/>
  <c r="K176" i="20"/>
  <c r="N175" i="20"/>
  <c r="M175" i="20"/>
  <c r="K175" i="20"/>
  <c r="N174" i="20"/>
  <c r="M174" i="20"/>
  <c r="K174" i="20"/>
  <c r="N173" i="20"/>
  <c r="M173" i="20"/>
  <c r="K173" i="20"/>
  <c r="N172" i="20"/>
  <c r="M172" i="20"/>
  <c r="K172" i="20"/>
  <c r="N171" i="20"/>
  <c r="M171" i="20"/>
  <c r="K171" i="20"/>
  <c r="N170" i="20"/>
  <c r="M170" i="20"/>
  <c r="K170" i="20"/>
  <c r="N169" i="20"/>
  <c r="M169" i="20"/>
  <c r="K169" i="20"/>
  <c r="N168" i="20"/>
  <c r="M168" i="20"/>
  <c r="K168" i="20"/>
  <c r="N167" i="20"/>
  <c r="M167" i="20"/>
  <c r="K167" i="20"/>
  <c r="N166" i="20"/>
  <c r="M166" i="20"/>
  <c r="K166" i="20"/>
  <c r="N165" i="20"/>
  <c r="M165" i="20"/>
  <c r="K165" i="20"/>
  <c r="N164" i="20"/>
  <c r="M164" i="20"/>
  <c r="K164" i="20"/>
  <c r="N163" i="20"/>
  <c r="M163" i="20"/>
  <c r="K163" i="20"/>
  <c r="N162" i="20"/>
  <c r="M162" i="20"/>
  <c r="K162" i="20"/>
  <c r="N161" i="20"/>
  <c r="M161" i="20"/>
  <c r="K161" i="20"/>
  <c r="N160" i="20"/>
  <c r="M160" i="20"/>
  <c r="K160" i="20"/>
  <c r="N159" i="20"/>
  <c r="M159" i="20"/>
  <c r="K159" i="20"/>
  <c r="N158" i="20"/>
  <c r="M158" i="20"/>
  <c r="K158" i="20"/>
  <c r="N157" i="20"/>
  <c r="M157" i="20"/>
  <c r="K157" i="20"/>
  <c r="N156" i="20"/>
  <c r="M156" i="20"/>
  <c r="K156" i="20"/>
  <c r="N155" i="20"/>
  <c r="M155" i="20"/>
  <c r="K155" i="20"/>
  <c r="N154" i="20"/>
  <c r="M154" i="20"/>
  <c r="K154" i="20"/>
  <c r="N153" i="20"/>
  <c r="M153" i="20"/>
  <c r="K153" i="20"/>
  <c r="N152" i="20"/>
  <c r="M152" i="20"/>
  <c r="K152" i="20"/>
  <c r="N151" i="20"/>
  <c r="M151" i="20"/>
  <c r="K151" i="20"/>
  <c r="N150" i="20"/>
  <c r="M150" i="20"/>
  <c r="K150" i="20"/>
  <c r="N149" i="20"/>
  <c r="M149" i="20"/>
  <c r="K149" i="20"/>
  <c r="N148" i="20"/>
  <c r="M148" i="20"/>
  <c r="K148" i="20"/>
  <c r="N147" i="20"/>
  <c r="M147" i="20"/>
  <c r="K147" i="20"/>
  <c r="N146" i="20"/>
  <c r="M146" i="20"/>
  <c r="K146" i="20"/>
  <c r="N145" i="20"/>
  <c r="M145" i="20"/>
  <c r="K145" i="20"/>
  <c r="N144" i="20"/>
  <c r="M144" i="20"/>
  <c r="K144" i="20"/>
  <c r="N143" i="20"/>
  <c r="M143" i="20"/>
  <c r="K143" i="20"/>
  <c r="N142" i="20"/>
  <c r="M142" i="20"/>
  <c r="K142" i="20"/>
  <c r="N141" i="20"/>
  <c r="M141" i="20"/>
  <c r="K141" i="20"/>
  <c r="N140" i="20"/>
  <c r="M140" i="20"/>
  <c r="K140" i="20"/>
  <c r="N139" i="20"/>
  <c r="M139" i="20"/>
  <c r="K139" i="20"/>
  <c r="N138" i="20"/>
  <c r="M138" i="20"/>
  <c r="K138" i="20"/>
  <c r="N137" i="20"/>
  <c r="M137" i="20"/>
  <c r="K137" i="20"/>
  <c r="N136" i="20"/>
  <c r="M136" i="20"/>
  <c r="K136" i="20"/>
  <c r="N135" i="20"/>
  <c r="M135" i="20"/>
  <c r="K135" i="20"/>
  <c r="N134" i="20"/>
  <c r="M134" i="20"/>
  <c r="K134" i="20"/>
  <c r="N133" i="20"/>
  <c r="M133" i="20"/>
  <c r="K133" i="20"/>
  <c r="N132" i="20"/>
  <c r="M132" i="20"/>
  <c r="K132" i="20"/>
  <c r="N131" i="20"/>
  <c r="M131" i="20"/>
  <c r="K131" i="20"/>
  <c r="N130" i="20"/>
  <c r="M130" i="20"/>
  <c r="K130" i="20"/>
  <c r="N129" i="20"/>
  <c r="M129" i="20"/>
  <c r="K129" i="20"/>
  <c r="N128" i="20"/>
  <c r="M128" i="20"/>
  <c r="K128" i="20"/>
  <c r="N127" i="20"/>
  <c r="M127" i="20"/>
  <c r="K127" i="20"/>
  <c r="N126" i="20"/>
  <c r="M126" i="20"/>
  <c r="K126" i="20"/>
  <c r="N125" i="20"/>
  <c r="M125" i="20"/>
  <c r="K125" i="20"/>
  <c r="N124" i="20"/>
  <c r="M124" i="20"/>
  <c r="K124" i="20"/>
  <c r="N123" i="20"/>
  <c r="M123" i="20"/>
  <c r="K123" i="20"/>
  <c r="N122" i="20"/>
  <c r="M122" i="20"/>
  <c r="K122" i="20"/>
  <c r="N121" i="20"/>
  <c r="M121" i="20"/>
  <c r="K121" i="20"/>
  <c r="N120" i="20"/>
  <c r="M120" i="20"/>
  <c r="K120" i="20"/>
  <c r="N119" i="20"/>
  <c r="M119" i="20"/>
  <c r="K119" i="20"/>
  <c r="N118" i="20"/>
  <c r="M118" i="20"/>
  <c r="K118" i="20"/>
  <c r="N117" i="20"/>
  <c r="M117" i="20"/>
  <c r="K117" i="20"/>
  <c r="N116" i="20"/>
  <c r="M116" i="20"/>
  <c r="K116" i="20"/>
  <c r="N115" i="20"/>
  <c r="M115" i="20"/>
  <c r="K115" i="20"/>
  <c r="N114" i="20"/>
  <c r="M114" i="20"/>
  <c r="K114" i="20"/>
  <c r="N113" i="20"/>
  <c r="M113" i="20"/>
  <c r="K113" i="20"/>
  <c r="N112" i="20"/>
  <c r="M112" i="20"/>
  <c r="K112" i="20"/>
  <c r="N111" i="20"/>
  <c r="M111" i="20"/>
  <c r="K111" i="20"/>
  <c r="N110" i="20"/>
  <c r="M110" i="20"/>
  <c r="K110" i="20"/>
  <c r="N109" i="20"/>
  <c r="M109" i="20"/>
  <c r="K109" i="20"/>
  <c r="N108" i="20"/>
  <c r="M108" i="20"/>
  <c r="K108" i="20"/>
  <c r="N107" i="20"/>
  <c r="M107" i="20"/>
  <c r="K107" i="20"/>
  <c r="N106" i="20"/>
  <c r="M106" i="20"/>
  <c r="K106" i="20"/>
  <c r="N105" i="20"/>
  <c r="M105" i="20"/>
  <c r="K105" i="20"/>
  <c r="N104" i="20"/>
  <c r="M104" i="20"/>
  <c r="K104" i="20"/>
  <c r="N103" i="20"/>
  <c r="M103" i="20"/>
  <c r="K103" i="20"/>
  <c r="N102" i="20"/>
  <c r="M102" i="20"/>
  <c r="K102" i="20"/>
  <c r="N101" i="20"/>
  <c r="M101" i="20"/>
  <c r="K101" i="20"/>
  <c r="N100" i="20"/>
  <c r="M100" i="20"/>
  <c r="K100" i="20"/>
  <c r="N99" i="20"/>
  <c r="M99" i="20"/>
  <c r="K99" i="20"/>
  <c r="N98" i="20"/>
  <c r="M98" i="20"/>
  <c r="K98" i="20"/>
  <c r="N97" i="20"/>
  <c r="M97" i="20"/>
  <c r="K97" i="20"/>
  <c r="N96" i="20"/>
  <c r="M96" i="20"/>
  <c r="K96" i="20"/>
  <c r="N95" i="20"/>
  <c r="M95" i="20"/>
  <c r="K95" i="20"/>
  <c r="N94" i="20"/>
  <c r="M94" i="20"/>
  <c r="K94" i="20"/>
  <c r="N93" i="20"/>
  <c r="M93" i="20"/>
  <c r="K93" i="20"/>
  <c r="N92" i="20"/>
  <c r="M92" i="20"/>
  <c r="K92" i="20"/>
  <c r="N91" i="20"/>
  <c r="M91" i="20"/>
  <c r="K91" i="20"/>
  <c r="N90" i="20"/>
  <c r="M90" i="20"/>
  <c r="K90" i="20"/>
  <c r="N89" i="20"/>
  <c r="M89" i="20"/>
  <c r="K89" i="20"/>
  <c r="N88" i="20"/>
  <c r="M88" i="20"/>
  <c r="K88" i="20"/>
  <c r="N87" i="20"/>
  <c r="M87" i="20"/>
  <c r="K87" i="20"/>
  <c r="N86" i="20"/>
  <c r="M86" i="20"/>
  <c r="K86" i="20"/>
  <c r="N85" i="20"/>
  <c r="M85" i="20"/>
  <c r="K85" i="20"/>
  <c r="N84" i="20"/>
  <c r="M84" i="20"/>
  <c r="K84" i="20"/>
  <c r="N83" i="20"/>
  <c r="M83" i="20"/>
  <c r="K83" i="20"/>
  <c r="N82" i="20"/>
  <c r="M82" i="20"/>
  <c r="K82" i="20"/>
  <c r="N81" i="20"/>
  <c r="M81" i="20"/>
  <c r="K81" i="20"/>
  <c r="N80" i="20"/>
  <c r="M80" i="20"/>
  <c r="K80" i="20"/>
  <c r="N79" i="20"/>
  <c r="M79" i="20"/>
  <c r="K79" i="20"/>
  <c r="N78" i="20"/>
  <c r="M78" i="20"/>
  <c r="K78" i="20"/>
  <c r="N77" i="20"/>
  <c r="M77" i="20"/>
  <c r="K77" i="20"/>
  <c r="N76" i="20"/>
  <c r="M76" i="20"/>
  <c r="K76" i="20"/>
  <c r="N75" i="20"/>
  <c r="M75" i="20"/>
  <c r="K75" i="20"/>
  <c r="N74" i="20"/>
  <c r="M74" i="20"/>
  <c r="K74" i="20"/>
  <c r="N73" i="20"/>
  <c r="M73" i="20"/>
  <c r="K73" i="20"/>
  <c r="N72" i="20"/>
  <c r="M72" i="20"/>
  <c r="K72" i="20"/>
  <c r="N71" i="20"/>
  <c r="M71" i="20"/>
  <c r="K71" i="20"/>
  <c r="N70" i="20"/>
  <c r="M70" i="20"/>
  <c r="K70" i="20"/>
  <c r="N69" i="20"/>
  <c r="M69" i="20"/>
  <c r="K69" i="20"/>
  <c r="N68" i="20"/>
  <c r="M68" i="20"/>
  <c r="K68" i="20"/>
  <c r="N67" i="20"/>
  <c r="M67" i="20"/>
  <c r="K67" i="20"/>
  <c r="N66" i="20"/>
  <c r="M66" i="20"/>
  <c r="K66" i="20"/>
  <c r="N65" i="20"/>
  <c r="M65" i="20"/>
  <c r="K65" i="20"/>
  <c r="N64" i="20"/>
  <c r="M64" i="20"/>
  <c r="K64" i="20"/>
  <c r="N63" i="20"/>
  <c r="M63" i="20"/>
  <c r="K63" i="20"/>
  <c r="N62" i="20"/>
  <c r="M62" i="20"/>
  <c r="K62" i="20"/>
  <c r="N61" i="20"/>
  <c r="M61" i="20"/>
  <c r="K61" i="20"/>
  <c r="N60" i="20"/>
  <c r="M60" i="20"/>
  <c r="K60" i="20"/>
  <c r="N59" i="20"/>
  <c r="M59" i="20"/>
  <c r="K59" i="20"/>
  <c r="N58" i="20"/>
  <c r="M58" i="20"/>
  <c r="K58" i="20"/>
  <c r="N57" i="20"/>
  <c r="M57" i="20"/>
  <c r="K57" i="20"/>
  <c r="N56" i="20"/>
  <c r="M56" i="20"/>
  <c r="K56" i="20"/>
  <c r="N55" i="20"/>
  <c r="M55" i="20"/>
  <c r="K55" i="20"/>
  <c r="N54" i="20"/>
  <c r="M54" i="20"/>
  <c r="K54" i="20"/>
  <c r="N53" i="20"/>
  <c r="M53" i="20"/>
  <c r="K53" i="20"/>
  <c r="N52" i="20"/>
  <c r="M52" i="20"/>
  <c r="K52" i="20"/>
  <c r="N51" i="20"/>
  <c r="M51" i="20"/>
  <c r="K51" i="20"/>
  <c r="N50" i="20"/>
  <c r="M50" i="20"/>
  <c r="K50" i="20"/>
  <c r="N49" i="20"/>
  <c r="M49" i="20"/>
  <c r="K49" i="20"/>
  <c r="N48" i="20"/>
  <c r="M48" i="20"/>
  <c r="K48" i="20"/>
  <c r="N47" i="20"/>
  <c r="M47" i="20"/>
  <c r="K47" i="20"/>
  <c r="N46" i="20"/>
  <c r="M46" i="20"/>
  <c r="K46" i="20"/>
  <c r="N45" i="20"/>
  <c r="M45" i="20"/>
  <c r="K45" i="20"/>
  <c r="N44" i="20"/>
  <c r="M44" i="20"/>
  <c r="K44" i="20"/>
  <c r="N43" i="20"/>
  <c r="M43" i="20"/>
  <c r="K43" i="20"/>
  <c r="N42" i="20"/>
  <c r="M42" i="20"/>
  <c r="K42" i="20"/>
  <c r="N41" i="20"/>
  <c r="M41" i="20"/>
  <c r="K41" i="20"/>
  <c r="N40" i="20"/>
  <c r="M40" i="20"/>
  <c r="K40" i="20"/>
  <c r="N39" i="20"/>
  <c r="M39" i="20"/>
  <c r="K39" i="20"/>
  <c r="N38" i="20"/>
  <c r="M38" i="20"/>
  <c r="K38" i="20"/>
  <c r="N37" i="20"/>
  <c r="M37" i="20"/>
  <c r="K37" i="20"/>
  <c r="N36" i="20"/>
  <c r="M36" i="20"/>
  <c r="K36" i="20"/>
  <c r="N35" i="20"/>
  <c r="M35" i="20"/>
  <c r="K35" i="20"/>
  <c r="N34" i="20"/>
  <c r="M34" i="20"/>
  <c r="K34" i="20"/>
  <c r="N33" i="20"/>
  <c r="M33" i="20"/>
  <c r="K33" i="20"/>
  <c r="N32" i="20"/>
  <c r="M32" i="20"/>
  <c r="K32" i="20"/>
  <c r="N31" i="20"/>
  <c r="M31" i="20"/>
  <c r="K31" i="20"/>
  <c r="N30" i="20"/>
  <c r="M30" i="20"/>
  <c r="K30" i="20"/>
  <c r="N29" i="20"/>
  <c r="M29" i="20"/>
  <c r="K29" i="20"/>
  <c r="N28" i="20"/>
  <c r="M28" i="20"/>
  <c r="K28" i="20"/>
  <c r="N27" i="20"/>
  <c r="M27" i="20"/>
  <c r="K27" i="20"/>
  <c r="N26" i="20"/>
  <c r="M26" i="20"/>
  <c r="K26" i="20"/>
  <c r="N25" i="20"/>
  <c r="M25" i="20"/>
  <c r="K25" i="20"/>
  <c r="N24" i="20"/>
  <c r="M24" i="20"/>
  <c r="K24" i="20"/>
  <c r="N23" i="20"/>
  <c r="M23" i="20"/>
  <c r="K23" i="20"/>
  <c r="N22" i="20"/>
  <c r="M22" i="20"/>
  <c r="K22" i="20"/>
  <c r="N21" i="20"/>
  <c r="M21" i="20"/>
  <c r="K21" i="20"/>
  <c r="N20" i="20"/>
  <c r="M20" i="20"/>
  <c r="K20" i="20"/>
  <c r="N19" i="20"/>
  <c r="M19" i="20"/>
  <c r="K19" i="20"/>
  <c r="N18" i="20"/>
  <c r="M18" i="20"/>
  <c r="K18" i="20"/>
  <c r="N17" i="20"/>
  <c r="M17" i="20"/>
  <c r="K17" i="20"/>
  <c r="N16" i="20"/>
  <c r="M16" i="20"/>
  <c r="K16" i="20"/>
  <c r="N15" i="20"/>
  <c r="M15" i="20"/>
  <c r="K15" i="20"/>
  <c r="N14" i="20"/>
  <c r="M14" i="20"/>
  <c r="K14" i="20"/>
  <c r="N13" i="20"/>
  <c r="M13" i="20"/>
  <c r="K13" i="20"/>
  <c r="N12" i="20"/>
  <c r="M12" i="20"/>
  <c r="K12" i="20"/>
  <c r="N11" i="20"/>
  <c r="M11" i="20"/>
  <c r="K11" i="20"/>
  <c r="N10" i="20"/>
  <c r="M10" i="20"/>
  <c r="K10" i="20"/>
  <c r="N9" i="20"/>
  <c r="M9" i="20"/>
  <c r="K9" i="20"/>
  <c r="N8" i="20"/>
  <c r="M8" i="20"/>
  <c r="K8" i="20"/>
  <c r="N7" i="20"/>
  <c r="M7" i="20"/>
  <c r="K7" i="20"/>
  <c r="N6" i="20"/>
  <c r="M6" i="20"/>
  <c r="K6" i="20"/>
  <c r="N5" i="20"/>
  <c r="M5" i="20"/>
  <c r="K5" i="20"/>
  <c r="N4" i="20"/>
  <c r="M4" i="20"/>
  <c r="K4" i="20"/>
  <c r="N3" i="20"/>
  <c r="M3" i="20"/>
  <c r="K3" i="20"/>
  <c r="N2" i="20"/>
  <c r="M2" i="20"/>
  <c r="K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0" i="20"/>
  <c r="H271" i="20"/>
  <c r="H272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H298" i="20"/>
  <c r="H299" i="20"/>
  <c r="H300" i="20"/>
  <c r="H301" i="20"/>
  <c r="H302" i="20"/>
  <c r="H303" i="20"/>
  <c r="H304" i="20"/>
  <c r="H305" i="20"/>
  <c r="H306" i="20"/>
  <c r="H307" i="20"/>
  <c r="H2" i="20"/>
  <c r="G307" i="20"/>
  <c r="G306" i="20"/>
  <c r="G305" i="20"/>
  <c r="G304" i="20"/>
  <c r="G303" i="20"/>
  <c r="G302" i="20"/>
  <c r="G301" i="20"/>
  <c r="G300" i="20"/>
  <c r="G299" i="20"/>
  <c r="G298" i="20"/>
  <c r="G297" i="20"/>
  <c r="G296" i="20"/>
  <c r="G295" i="20"/>
  <c r="G294" i="20"/>
  <c r="G293" i="20"/>
  <c r="G292" i="20"/>
  <c r="G291" i="20"/>
  <c r="G290" i="20"/>
  <c r="G289" i="20"/>
  <c r="G288" i="20"/>
  <c r="G287" i="20"/>
  <c r="G286" i="20"/>
  <c r="G285" i="20"/>
  <c r="G284" i="20"/>
  <c r="G283" i="20"/>
  <c r="G282" i="20"/>
  <c r="G281" i="20"/>
  <c r="G280" i="20"/>
  <c r="G279" i="20"/>
  <c r="G278" i="20"/>
  <c r="G277" i="20"/>
  <c r="G276" i="20"/>
  <c r="G275" i="20"/>
  <c r="G274" i="20"/>
  <c r="G273" i="20"/>
  <c r="G272" i="20"/>
  <c r="G271" i="20"/>
  <c r="G270" i="20"/>
  <c r="G269" i="20"/>
  <c r="G268" i="20"/>
  <c r="G267" i="20"/>
  <c r="G266" i="20"/>
  <c r="G265" i="20"/>
  <c r="G264" i="20"/>
  <c r="G263" i="20"/>
  <c r="G262" i="20"/>
  <c r="G261" i="20"/>
  <c r="G260" i="20"/>
  <c r="G259" i="20"/>
  <c r="G258" i="20"/>
  <c r="G257" i="20"/>
  <c r="G256" i="20"/>
  <c r="G255" i="20"/>
  <c r="G254" i="20"/>
  <c r="G253" i="20"/>
  <c r="G252" i="20"/>
  <c r="G251" i="20"/>
  <c r="G250" i="20"/>
  <c r="G249" i="20"/>
  <c r="G248" i="20"/>
  <c r="G247" i="20"/>
  <c r="G246" i="20"/>
  <c r="G245" i="20"/>
  <c r="G244" i="20"/>
  <c r="G243" i="20"/>
  <c r="G242" i="20"/>
  <c r="G241" i="20"/>
  <c r="G240" i="20"/>
  <c r="G239" i="20"/>
  <c r="G238" i="20"/>
  <c r="G237" i="20"/>
  <c r="G236" i="20"/>
  <c r="G235" i="20"/>
  <c r="G234" i="20"/>
  <c r="G233" i="20"/>
  <c r="G232" i="20"/>
  <c r="G231" i="20"/>
  <c r="G230" i="20"/>
  <c r="G229" i="20"/>
  <c r="G228" i="20"/>
  <c r="G227" i="20"/>
  <c r="G226" i="20"/>
  <c r="G225" i="20"/>
  <c r="G224" i="20"/>
  <c r="G223" i="20"/>
  <c r="G222" i="20"/>
  <c r="G221" i="20"/>
  <c r="G220" i="20"/>
  <c r="G219" i="20"/>
  <c r="G218" i="20"/>
  <c r="G217" i="20"/>
  <c r="G216" i="20"/>
  <c r="G215" i="20"/>
  <c r="G214" i="20"/>
  <c r="G213" i="20"/>
  <c r="G212" i="20"/>
  <c r="G211" i="20"/>
  <c r="G210" i="20"/>
  <c r="G209" i="20"/>
  <c r="G208" i="20"/>
  <c r="G207" i="20"/>
  <c r="G206" i="20"/>
  <c r="G205" i="20"/>
  <c r="G204" i="20"/>
  <c r="G203" i="20"/>
  <c r="G202" i="20"/>
  <c r="G201" i="20"/>
  <c r="G200" i="20"/>
  <c r="G199" i="20"/>
  <c r="G198" i="20"/>
  <c r="G197" i="20"/>
  <c r="G196" i="20"/>
  <c r="G195" i="20"/>
  <c r="G194" i="20"/>
  <c r="G193" i="20"/>
  <c r="G192" i="20"/>
  <c r="G191" i="20"/>
  <c r="G190" i="20"/>
  <c r="G189" i="20"/>
  <c r="G188" i="20"/>
  <c r="G187" i="20"/>
  <c r="G186" i="20"/>
  <c r="G185" i="20"/>
  <c r="G184" i="20"/>
  <c r="G183" i="20"/>
  <c r="G182" i="20"/>
  <c r="G181" i="20"/>
  <c r="G180" i="20"/>
  <c r="G179" i="20"/>
  <c r="G178" i="20"/>
  <c r="G177" i="20"/>
  <c r="G176" i="20"/>
  <c r="G175" i="20"/>
  <c r="G174" i="20"/>
  <c r="G173" i="20"/>
  <c r="G172" i="20"/>
  <c r="G171" i="20"/>
  <c r="G170" i="20"/>
  <c r="G169" i="20"/>
  <c r="G168" i="20"/>
  <c r="G167" i="20"/>
  <c r="G166" i="20"/>
  <c r="G165" i="20"/>
  <c r="G164" i="20"/>
  <c r="G163" i="20"/>
  <c r="G162" i="20"/>
  <c r="G161" i="20"/>
  <c r="G160" i="20"/>
  <c r="G159" i="20"/>
  <c r="G158" i="20"/>
  <c r="G157" i="20"/>
  <c r="G156" i="20"/>
  <c r="G155" i="20"/>
  <c r="G154" i="20"/>
  <c r="G153" i="20"/>
  <c r="G152" i="20"/>
  <c r="G151" i="20"/>
  <c r="G150" i="20"/>
  <c r="G149" i="20"/>
  <c r="G148" i="20"/>
  <c r="G147" i="20"/>
  <c r="G146" i="20"/>
  <c r="G145" i="20"/>
  <c r="G144" i="20"/>
  <c r="G143" i="20"/>
  <c r="G142" i="20"/>
  <c r="G141" i="20"/>
  <c r="G140" i="20"/>
  <c r="G139" i="20"/>
  <c r="G138" i="20"/>
  <c r="G137" i="20"/>
  <c r="G136" i="20"/>
  <c r="G135" i="20"/>
  <c r="G134" i="20"/>
  <c r="G133" i="20"/>
  <c r="G132" i="20"/>
  <c r="G131" i="20"/>
  <c r="G130" i="20"/>
  <c r="G129" i="20"/>
  <c r="G128" i="20"/>
  <c r="G127" i="20"/>
  <c r="G126" i="20"/>
  <c r="G125" i="20"/>
  <c r="G124" i="20"/>
  <c r="G123" i="20"/>
  <c r="G122" i="20"/>
  <c r="G121" i="20"/>
  <c r="G120" i="20"/>
  <c r="G119" i="20"/>
  <c r="G118" i="20"/>
  <c r="G117" i="20"/>
  <c r="G116" i="20"/>
  <c r="G115" i="20"/>
  <c r="G114" i="20"/>
  <c r="G113" i="20"/>
  <c r="G112" i="20"/>
  <c r="G111" i="20"/>
  <c r="G110" i="20"/>
  <c r="G109" i="20"/>
  <c r="G108" i="20"/>
  <c r="G107" i="20"/>
  <c r="G106" i="20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G91" i="20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2" i="16"/>
  <c r="O307" i="16"/>
  <c r="O306" i="16"/>
  <c r="O305" i="16"/>
  <c r="O304" i="16"/>
  <c r="O303" i="16"/>
  <c r="O302" i="16"/>
  <c r="O301" i="16"/>
  <c r="O300" i="16"/>
  <c r="O299" i="16"/>
  <c r="O298" i="16"/>
  <c r="O297" i="16"/>
  <c r="O296" i="16"/>
  <c r="O295" i="16"/>
  <c r="O294" i="16"/>
  <c r="O293" i="16"/>
  <c r="O292" i="16"/>
  <c r="O291" i="16"/>
  <c r="O290" i="16"/>
  <c r="O289" i="16"/>
  <c r="O288" i="16"/>
  <c r="O287" i="16"/>
  <c r="O286" i="16"/>
  <c r="O285" i="16"/>
  <c r="O284" i="16"/>
  <c r="O283" i="16"/>
  <c r="O282" i="16"/>
  <c r="O281" i="16"/>
  <c r="O280" i="16"/>
  <c r="O279" i="16"/>
  <c r="O278" i="16"/>
  <c r="O277" i="16"/>
  <c r="O276" i="16"/>
  <c r="O275" i="16"/>
  <c r="O274" i="16"/>
  <c r="O273" i="16"/>
  <c r="O272" i="16"/>
  <c r="O271" i="16"/>
  <c r="O270" i="16"/>
  <c r="O269" i="16"/>
  <c r="O268" i="16"/>
  <c r="O267" i="16"/>
  <c r="O266" i="16"/>
  <c r="O265" i="16"/>
  <c r="O264" i="16"/>
  <c r="O263" i="16"/>
  <c r="O262" i="16"/>
  <c r="O261" i="16"/>
  <c r="O260" i="16"/>
  <c r="O259" i="16"/>
  <c r="O258" i="16"/>
  <c r="O257" i="16"/>
  <c r="O256" i="16"/>
  <c r="O255" i="16"/>
  <c r="O254" i="16"/>
  <c r="O253" i="16"/>
  <c r="O252" i="16"/>
  <c r="O251" i="16"/>
  <c r="O250" i="16"/>
  <c r="O249" i="16"/>
  <c r="O248" i="16"/>
  <c r="O247" i="16"/>
  <c r="O246" i="16"/>
  <c r="O245" i="16"/>
  <c r="O244" i="16"/>
  <c r="O243" i="16"/>
  <c r="O242" i="16"/>
  <c r="O241" i="16"/>
  <c r="O240" i="16"/>
  <c r="O239" i="16"/>
  <c r="O238" i="16"/>
  <c r="O237" i="16"/>
  <c r="O236" i="16"/>
  <c r="O235" i="16"/>
  <c r="O234" i="16"/>
  <c r="O233" i="16"/>
  <c r="O232" i="16"/>
  <c r="O231" i="16"/>
  <c r="O230" i="16"/>
  <c r="O229" i="16"/>
  <c r="O228" i="16"/>
  <c r="O227" i="16"/>
  <c r="O226" i="16"/>
  <c r="O225" i="16"/>
  <c r="O224" i="16"/>
  <c r="O223" i="16"/>
  <c r="O222" i="16"/>
  <c r="O221" i="16"/>
  <c r="O220" i="16"/>
  <c r="O219" i="16"/>
  <c r="O218" i="16"/>
  <c r="O217" i="16"/>
  <c r="O216" i="16"/>
  <c r="O215" i="16"/>
  <c r="O214" i="16"/>
  <c r="O213" i="16"/>
  <c r="O212" i="16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4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2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4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O2" i="16"/>
  <c r="M307" i="16"/>
  <c r="M306" i="16"/>
  <c r="M305" i="16"/>
  <c r="M304" i="16"/>
  <c r="M303" i="16"/>
  <c r="M302" i="16"/>
  <c r="M301" i="16"/>
  <c r="M300" i="16"/>
  <c r="M299" i="16"/>
  <c r="M298" i="16"/>
  <c r="M297" i="16"/>
  <c r="M296" i="16"/>
  <c r="M295" i="16"/>
  <c r="M294" i="16"/>
  <c r="M293" i="16"/>
  <c r="M292" i="16"/>
  <c r="M291" i="16"/>
  <c r="M290" i="16"/>
  <c r="M289" i="16"/>
  <c r="M288" i="16"/>
  <c r="M287" i="16"/>
  <c r="M286" i="16"/>
  <c r="M285" i="16"/>
  <c r="M284" i="16"/>
  <c r="M283" i="16"/>
  <c r="M282" i="16"/>
  <c r="M281" i="16"/>
  <c r="M280" i="16"/>
  <c r="M279" i="16"/>
  <c r="M278" i="16"/>
  <c r="M277" i="16"/>
  <c r="M276" i="16"/>
  <c r="M275" i="16"/>
  <c r="M274" i="16"/>
  <c r="M273" i="16"/>
  <c r="M272" i="16"/>
  <c r="M271" i="16"/>
  <c r="M270" i="16"/>
  <c r="M269" i="16"/>
  <c r="M268" i="16"/>
  <c r="M267" i="16"/>
  <c r="M266" i="16"/>
  <c r="M265" i="16"/>
  <c r="M264" i="16"/>
  <c r="M263" i="16"/>
  <c r="M262" i="16"/>
  <c r="M261" i="16"/>
  <c r="M260" i="16"/>
  <c r="M259" i="16"/>
  <c r="M258" i="16"/>
  <c r="M257" i="16"/>
  <c r="M256" i="16"/>
  <c r="M255" i="16"/>
  <c r="M254" i="16"/>
  <c r="M253" i="16"/>
  <c r="M252" i="16"/>
  <c r="M251" i="16"/>
  <c r="M250" i="16"/>
  <c r="M249" i="16"/>
  <c r="M248" i="16"/>
  <c r="M247" i="16"/>
  <c r="M246" i="16"/>
  <c r="M245" i="16"/>
  <c r="M244" i="16"/>
  <c r="M243" i="16"/>
  <c r="M242" i="16"/>
  <c r="M241" i="16"/>
  <c r="M240" i="16"/>
  <c r="M239" i="16"/>
  <c r="M238" i="16"/>
  <c r="M237" i="16"/>
  <c r="M236" i="16"/>
  <c r="M235" i="16"/>
  <c r="M234" i="16"/>
  <c r="M233" i="16"/>
  <c r="M232" i="16"/>
  <c r="M231" i="16"/>
  <c r="M230" i="16"/>
  <c r="M229" i="16"/>
  <c r="M228" i="16"/>
  <c r="M227" i="16"/>
  <c r="M226" i="16"/>
  <c r="M225" i="16"/>
  <c r="M224" i="16"/>
  <c r="M223" i="16"/>
  <c r="M222" i="16"/>
  <c r="M221" i="16"/>
  <c r="M220" i="16"/>
  <c r="M219" i="16"/>
  <c r="M218" i="16"/>
  <c r="M217" i="16"/>
  <c r="M216" i="16"/>
  <c r="M215" i="16"/>
  <c r="M214" i="16"/>
  <c r="M213" i="16"/>
  <c r="M212" i="16"/>
  <c r="M211" i="16"/>
  <c r="M210" i="16"/>
  <c r="M209" i="16"/>
  <c r="M208" i="16"/>
  <c r="M207" i="16"/>
  <c r="M206" i="16"/>
  <c r="M205" i="16"/>
  <c r="M204" i="16"/>
  <c r="M203" i="16"/>
  <c r="M202" i="16"/>
  <c r="M201" i="16"/>
  <c r="M200" i="16"/>
  <c r="M199" i="16"/>
  <c r="M198" i="16"/>
  <c r="M197" i="16"/>
  <c r="M196" i="16"/>
  <c r="M195" i="16"/>
  <c r="M194" i="16"/>
  <c r="M193" i="16"/>
  <c r="M192" i="16"/>
  <c r="M191" i="16"/>
  <c r="M190" i="16"/>
  <c r="M189" i="16"/>
  <c r="M188" i="16"/>
  <c r="M187" i="16"/>
  <c r="M186" i="16"/>
  <c r="M185" i="16"/>
  <c r="M184" i="16"/>
  <c r="M183" i="16"/>
  <c r="M182" i="16"/>
  <c r="M181" i="16"/>
  <c r="M180" i="16"/>
  <c r="M179" i="16"/>
  <c r="M178" i="16"/>
  <c r="M177" i="16"/>
  <c r="M176" i="16"/>
  <c r="M175" i="16"/>
  <c r="M174" i="16"/>
  <c r="M173" i="16"/>
  <c r="M172" i="16"/>
  <c r="M171" i="16"/>
  <c r="M170" i="16"/>
  <c r="M169" i="16"/>
  <c r="M168" i="16"/>
  <c r="M167" i="16"/>
  <c r="M166" i="16"/>
  <c r="M165" i="16"/>
  <c r="M164" i="16"/>
  <c r="M163" i="16"/>
  <c r="M162" i="16"/>
  <c r="M161" i="16"/>
  <c r="M160" i="16"/>
  <c r="M159" i="16"/>
  <c r="M158" i="16"/>
  <c r="M157" i="16"/>
  <c r="M156" i="16"/>
  <c r="M155" i="16"/>
  <c r="M154" i="16"/>
  <c r="M153" i="16"/>
  <c r="M152" i="16"/>
  <c r="M151" i="16"/>
  <c r="M150" i="16"/>
  <c r="M149" i="16"/>
  <c r="M148" i="16"/>
  <c r="M147" i="16"/>
  <c r="M146" i="16"/>
  <c r="M145" i="16"/>
  <c r="M144" i="16"/>
  <c r="M143" i="16"/>
  <c r="M142" i="16"/>
  <c r="M141" i="16"/>
  <c r="M140" i="16"/>
  <c r="M139" i="16"/>
  <c r="M138" i="16"/>
  <c r="M137" i="16"/>
  <c r="M136" i="16"/>
  <c r="M135" i="16"/>
  <c r="M134" i="16"/>
  <c r="M133" i="16"/>
  <c r="M132" i="16"/>
  <c r="M131" i="16"/>
  <c r="M130" i="16"/>
  <c r="M129" i="16"/>
  <c r="M128" i="16"/>
  <c r="M127" i="16"/>
  <c r="M126" i="16"/>
  <c r="M125" i="16"/>
  <c r="M124" i="16"/>
  <c r="M123" i="16"/>
  <c r="M122" i="16"/>
  <c r="M121" i="16"/>
  <c r="M120" i="16"/>
  <c r="M119" i="16"/>
  <c r="M118" i="16"/>
  <c r="M117" i="16"/>
  <c r="M116" i="16"/>
  <c r="M115" i="16"/>
  <c r="M114" i="16"/>
  <c r="M113" i="16"/>
  <c r="M112" i="16"/>
  <c r="M111" i="16"/>
  <c r="M110" i="16"/>
  <c r="M109" i="16"/>
  <c r="M108" i="16"/>
  <c r="M107" i="16"/>
  <c r="M106" i="16"/>
  <c r="M105" i="16"/>
  <c r="M104" i="16"/>
  <c r="M103" i="16"/>
  <c r="M102" i="16"/>
  <c r="M101" i="16"/>
  <c r="M100" i="16"/>
  <c r="M99" i="16"/>
  <c r="M98" i="16"/>
  <c r="M97" i="16"/>
  <c r="M96" i="16"/>
  <c r="M95" i="16"/>
  <c r="M94" i="16"/>
  <c r="M93" i="16"/>
  <c r="M92" i="16"/>
  <c r="M91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8" i="16"/>
  <c r="M67" i="16"/>
  <c r="M66" i="16"/>
  <c r="M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M2" i="16"/>
  <c r="I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2" i="16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2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2" i="3"/>
</calcChain>
</file>

<file path=xl/sharedStrings.xml><?xml version="1.0" encoding="utf-8"?>
<sst xmlns="http://schemas.openxmlformats.org/spreadsheetml/2006/main" count="6013" uniqueCount="163">
  <si>
    <t>Age</t>
  </si>
  <si>
    <t>Sex</t>
  </si>
  <si>
    <t>Area of Residence</t>
  </si>
  <si>
    <t>HbA1c</t>
  </si>
  <si>
    <t>Height</t>
  </si>
  <si>
    <t>Weight</t>
  </si>
  <si>
    <t>BMI</t>
  </si>
  <si>
    <t>Duration of disease</t>
  </si>
  <si>
    <t>Other diease</t>
  </si>
  <si>
    <t>Adequate Nutrition</t>
  </si>
  <si>
    <t>Education of Mother</t>
  </si>
  <si>
    <t>Standardized growth-rate in infancy</t>
  </si>
  <si>
    <t>Standardized birth weight</t>
  </si>
  <si>
    <t>Autoantibodies</t>
  </si>
  <si>
    <t>Impaired glucose metabolism</t>
  </si>
  <si>
    <t>Insulin taken</t>
  </si>
  <si>
    <t>How Taken</t>
  </si>
  <si>
    <t>Family History affected in Type 1 Diabetes</t>
  </si>
  <si>
    <t>Family History affected in Type 2 Diabetes</t>
  </si>
  <si>
    <t>Hypoglycemis</t>
  </si>
  <si>
    <t>pancreatic disease affected in child</t>
  </si>
  <si>
    <t>Affected</t>
  </si>
  <si>
    <t>greater then 15</t>
  </si>
  <si>
    <t>Female</t>
  </si>
  <si>
    <t>Suburban</t>
  </si>
  <si>
    <t>Over 7.5%</t>
  </si>
  <si>
    <t>4y</t>
  </si>
  <si>
    <t>no</t>
  </si>
  <si>
    <t>No</t>
  </si>
  <si>
    <t>Middle quartiles</t>
  </si>
  <si>
    <t>Yes</t>
  </si>
  <si>
    <t>Injection</t>
  </si>
  <si>
    <t>yes</t>
  </si>
  <si>
    <t>1w</t>
  </si>
  <si>
    <t>none</t>
  </si>
  <si>
    <t>Less then 11</t>
  </si>
  <si>
    <t>Urban</t>
  </si>
  <si>
    <t>9d</t>
  </si>
  <si>
    <t>Less then 15</t>
  </si>
  <si>
    <t>1m</t>
  </si>
  <si>
    <t>liver problem</t>
  </si>
  <si>
    <t>Male</t>
  </si>
  <si>
    <t>Rural</t>
  </si>
  <si>
    <t>1.5y</t>
  </si>
  <si>
    <t>heart, head problem</t>
  </si>
  <si>
    <t>Lowest quartiles</t>
  </si>
  <si>
    <t>16y</t>
  </si>
  <si>
    <t>ear problem</t>
  </si>
  <si>
    <t>6y</t>
  </si>
  <si>
    <t>5y</t>
  </si>
  <si>
    <t>leg problem</t>
  </si>
  <si>
    <t>10y</t>
  </si>
  <si>
    <t>eye problem</t>
  </si>
  <si>
    <t>8y</t>
  </si>
  <si>
    <t>Highest quartiles</t>
  </si>
  <si>
    <t>Less then 7.5%</t>
  </si>
  <si>
    <t>9y</t>
  </si>
  <si>
    <t>2.5y</t>
  </si>
  <si>
    <t>Thyroid problem</t>
  </si>
  <si>
    <t>3y</t>
  </si>
  <si>
    <t>Allergic  problem</t>
  </si>
  <si>
    <t>7y</t>
  </si>
  <si>
    <t>2y</t>
  </si>
  <si>
    <t>body pain</t>
  </si>
  <si>
    <t>11y</t>
  </si>
  <si>
    <t>4.5y</t>
  </si>
  <si>
    <t xml:space="preserve">kidney, head pain </t>
  </si>
  <si>
    <t>8m</t>
  </si>
  <si>
    <t>heartbeat problem</t>
  </si>
  <si>
    <t>belly problem</t>
  </si>
  <si>
    <t>Less then 5</t>
  </si>
  <si>
    <t>heart problem</t>
  </si>
  <si>
    <t>3.5y</t>
  </si>
  <si>
    <t>allergic problem</t>
  </si>
  <si>
    <t>1y</t>
  </si>
  <si>
    <t>gastic,body pain</t>
  </si>
  <si>
    <t>head pain</t>
  </si>
  <si>
    <t>13y</t>
  </si>
  <si>
    <t>7d</t>
  </si>
  <si>
    <t>5m</t>
  </si>
  <si>
    <t>7m</t>
  </si>
  <si>
    <t>16d</t>
  </si>
  <si>
    <t>Birth Defects</t>
  </si>
  <si>
    <t>12y</t>
  </si>
  <si>
    <t>Head pain</t>
  </si>
  <si>
    <t>fiver problem</t>
  </si>
  <si>
    <t>head, body pain</t>
  </si>
  <si>
    <t>15y</t>
  </si>
  <si>
    <t>eye, health loss</t>
  </si>
  <si>
    <t>pressure problem</t>
  </si>
  <si>
    <t>fever</t>
  </si>
  <si>
    <t>3m</t>
  </si>
  <si>
    <t>Thalassemia</t>
  </si>
  <si>
    <t>convulsion</t>
  </si>
  <si>
    <t>10m</t>
  </si>
  <si>
    <t>11m</t>
  </si>
  <si>
    <t>eye, pain problem</t>
  </si>
  <si>
    <t>body,head pain</t>
  </si>
  <si>
    <t>9m</t>
  </si>
  <si>
    <t>unkhown</t>
  </si>
  <si>
    <t>fever problem</t>
  </si>
  <si>
    <t>skin problem</t>
  </si>
  <si>
    <t xml:space="preserve">eye, cyrocities </t>
  </si>
  <si>
    <t>leg pain</t>
  </si>
  <si>
    <t>eye, screen problem</t>
  </si>
  <si>
    <t>Brain, eye, hormon</t>
  </si>
  <si>
    <t>teeth, eye problem</t>
  </si>
  <si>
    <t>2m</t>
  </si>
  <si>
    <t>15d</t>
  </si>
  <si>
    <t>8.6y</t>
  </si>
  <si>
    <t>kidny problem</t>
  </si>
  <si>
    <t>eye, ear problem</t>
  </si>
  <si>
    <t>eye, allergy</t>
  </si>
  <si>
    <t>area</t>
  </si>
  <si>
    <t>Gender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</si>
  <si>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</si>
  <si>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</si>
  <si>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</si>
  <si>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</si>
  <si>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</si>
  <si>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</si>
  <si>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</si>
  <si>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</si>
  <si>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</si>
  <si>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</si>
  <si>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</si>
  <si>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</si>
  <si>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</si>
  <si>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</si>
  <si>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</si>
  <si>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</si>
  <si>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</si>
  <si>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</si>
  <si>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</si>
  <si>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</si>
  <si>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</si>
  <si>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</si>
  <si>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</si>
  <si>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</si>
  <si>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</si>
  <si>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</si>
  <si>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</si>
  <si>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</si>
  <si>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</si>
  <si>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</si>
  <si>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Height^2</t>
  </si>
  <si>
    <t>X Variable 3</t>
  </si>
  <si>
    <t>X Variable 4</t>
  </si>
  <si>
    <t>X Variable 5</t>
  </si>
  <si>
    <t>ln(BMI)</t>
  </si>
  <si>
    <t>ln(height)</t>
  </si>
  <si>
    <t>ln(weight)</t>
  </si>
  <si>
    <t>ln(AGe)</t>
  </si>
  <si>
    <t>ln(Gender)</t>
  </si>
  <si>
    <t>ln(area)</t>
  </si>
  <si>
    <t>height^2</t>
  </si>
  <si>
    <t>age^2</t>
  </si>
  <si>
    <t>ln(age^2)</t>
  </si>
  <si>
    <t>Age^2</t>
  </si>
  <si>
    <t>ln(hight^^2)</t>
  </si>
  <si>
    <t>ln(Age^2)</t>
  </si>
  <si>
    <t>1/weight</t>
  </si>
  <si>
    <t>ln(age)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</si>
</sst>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0" xfId="0"/>
    <xf numFmtId="0" fontId="3" fillId="0" borderId="2" xfId="0" applyFont="1" applyBorder="1" applyAlignment="1">
      <alignment horizontal="centerContinuous"/>
    </xf>
    <xf numFmtId="0" fontId="0" fillId="0" borderId="1" xfId="0" applyBorder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0"/>
  <sheetViews>
    <sheetView workbookViewId="0"/>
  </sheetViews>
  <sheetFormatPr defaultColWidth="14.42578125" defaultRowHeight="15" customHeight="1" x14ac:dyDescent="0.2"/>
  <cols>
    <col min="1" max="6" width="14.42578125" customWidth="1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 customHeight="1" x14ac:dyDescent="0.2">
      <c r="A2" s="1" t="s">
        <v>22</v>
      </c>
      <c r="B2" s="1" t="s">
        <v>23</v>
      </c>
      <c r="C2" s="1" t="s">
        <v>24</v>
      </c>
      <c r="D2" s="1" t="s">
        <v>25</v>
      </c>
      <c r="E2" s="1">
        <v>1.5</v>
      </c>
      <c r="F2" s="1">
        <v>56</v>
      </c>
      <c r="G2" s="1">
        <v>24.88888889</v>
      </c>
      <c r="H2" s="1" t="s">
        <v>26</v>
      </c>
      <c r="I2" s="1" t="s">
        <v>27</v>
      </c>
      <c r="J2" s="1" t="s">
        <v>28</v>
      </c>
      <c r="K2" s="1" t="s">
        <v>28</v>
      </c>
      <c r="L2" s="1" t="s">
        <v>29</v>
      </c>
      <c r="M2" s="1" t="s">
        <v>29</v>
      </c>
      <c r="N2" s="1" t="s">
        <v>30</v>
      </c>
      <c r="O2" s="1" t="s">
        <v>30</v>
      </c>
      <c r="P2" s="1" t="s">
        <v>30</v>
      </c>
      <c r="Q2" s="1" t="s">
        <v>31</v>
      </c>
      <c r="R2" s="1" t="s">
        <v>30</v>
      </c>
      <c r="S2" s="1" t="s">
        <v>28</v>
      </c>
      <c r="T2" s="1" t="s">
        <v>30</v>
      </c>
      <c r="U2" s="1" t="s">
        <v>30</v>
      </c>
      <c r="V2" s="1" t="s">
        <v>32</v>
      </c>
    </row>
    <row r="3" spans="1:22" ht="15.75" customHeight="1" x14ac:dyDescent="0.2">
      <c r="A3" s="1" t="s">
        <v>22</v>
      </c>
      <c r="B3" s="1" t="s">
        <v>23</v>
      </c>
      <c r="C3" s="1" t="s">
        <v>24</v>
      </c>
      <c r="D3" s="1" t="s">
        <v>25</v>
      </c>
      <c r="E3" s="1">
        <v>1.48</v>
      </c>
      <c r="F3" s="1">
        <v>58</v>
      </c>
      <c r="G3" s="1">
        <v>26.479181879999999</v>
      </c>
      <c r="H3" s="1" t="s">
        <v>33</v>
      </c>
      <c r="I3" s="1" t="s">
        <v>34</v>
      </c>
      <c r="J3" s="1" t="s">
        <v>28</v>
      </c>
      <c r="K3" s="1" t="s">
        <v>28</v>
      </c>
      <c r="L3" s="1" t="s">
        <v>29</v>
      </c>
      <c r="M3" s="1" t="s">
        <v>29</v>
      </c>
      <c r="N3" s="1" t="s">
        <v>30</v>
      </c>
      <c r="O3" s="1" t="s">
        <v>28</v>
      </c>
      <c r="P3" s="1" t="s">
        <v>30</v>
      </c>
      <c r="Q3" s="1" t="s">
        <v>31</v>
      </c>
      <c r="R3" s="1" t="s">
        <v>30</v>
      </c>
      <c r="S3" s="1" t="s">
        <v>30</v>
      </c>
      <c r="T3" s="1" t="s">
        <v>30</v>
      </c>
      <c r="U3" s="1" t="s">
        <v>30</v>
      </c>
      <c r="V3" s="1" t="s">
        <v>32</v>
      </c>
    </row>
    <row r="4" spans="1:22" ht="15.75" customHeight="1" x14ac:dyDescent="0.2">
      <c r="A4" s="1" t="s">
        <v>35</v>
      </c>
      <c r="B4" s="1" t="s">
        <v>23</v>
      </c>
      <c r="C4" s="1" t="s">
        <v>36</v>
      </c>
      <c r="D4" s="1" t="s">
        <v>25</v>
      </c>
      <c r="E4" s="1">
        <v>1.2</v>
      </c>
      <c r="F4" s="1">
        <v>46</v>
      </c>
      <c r="G4" s="1">
        <v>31.944444440000002</v>
      </c>
      <c r="H4" s="1" t="s">
        <v>37</v>
      </c>
      <c r="I4" s="1" t="s">
        <v>34</v>
      </c>
      <c r="J4" s="1" t="s">
        <v>30</v>
      </c>
      <c r="K4" s="1" t="s">
        <v>28</v>
      </c>
      <c r="L4" s="1" t="s">
        <v>29</v>
      </c>
      <c r="M4" s="1" t="s">
        <v>29</v>
      </c>
      <c r="N4" s="1" t="s">
        <v>30</v>
      </c>
      <c r="O4" s="1" t="s">
        <v>28</v>
      </c>
      <c r="P4" s="1" t="s">
        <v>30</v>
      </c>
      <c r="Q4" s="1" t="s">
        <v>31</v>
      </c>
      <c r="R4" s="1" t="s">
        <v>30</v>
      </c>
      <c r="S4" s="1" t="s">
        <v>28</v>
      </c>
      <c r="T4" s="1" t="s">
        <v>28</v>
      </c>
      <c r="U4" s="1" t="s">
        <v>28</v>
      </c>
      <c r="V4" s="1" t="s">
        <v>32</v>
      </c>
    </row>
    <row r="5" spans="1:22" ht="15.75" customHeight="1" x14ac:dyDescent="0.2">
      <c r="A5" s="1" t="s">
        <v>38</v>
      </c>
      <c r="B5" s="1" t="s">
        <v>23</v>
      </c>
      <c r="C5" s="1" t="s">
        <v>24</v>
      </c>
      <c r="D5" s="1" t="s">
        <v>25</v>
      </c>
      <c r="E5" s="1">
        <v>1.65</v>
      </c>
      <c r="F5" s="1">
        <v>50</v>
      </c>
      <c r="G5" s="1">
        <v>18.365472910000001</v>
      </c>
      <c r="H5" s="1" t="s">
        <v>33</v>
      </c>
      <c r="I5" s="1" t="s">
        <v>34</v>
      </c>
      <c r="J5" s="1" t="s">
        <v>30</v>
      </c>
      <c r="K5" s="1" t="s">
        <v>28</v>
      </c>
      <c r="L5" s="1" t="s">
        <v>29</v>
      </c>
      <c r="M5" s="1" t="s">
        <v>29</v>
      </c>
      <c r="N5" s="1" t="s">
        <v>28</v>
      </c>
      <c r="O5" s="1" t="s">
        <v>28</v>
      </c>
      <c r="P5" s="1" t="s">
        <v>30</v>
      </c>
      <c r="Q5" s="1" t="s">
        <v>31</v>
      </c>
      <c r="R5" s="1" t="s">
        <v>28</v>
      </c>
      <c r="S5" s="1" t="s">
        <v>30</v>
      </c>
      <c r="T5" s="1" t="s">
        <v>28</v>
      </c>
      <c r="U5" s="1" t="s">
        <v>28</v>
      </c>
      <c r="V5" s="1" t="s">
        <v>32</v>
      </c>
    </row>
    <row r="6" spans="1:22" ht="15.75" customHeight="1" x14ac:dyDescent="0.2">
      <c r="A6" s="1" t="s">
        <v>38</v>
      </c>
      <c r="B6" s="1" t="s">
        <v>23</v>
      </c>
      <c r="C6" s="1" t="s">
        <v>24</v>
      </c>
      <c r="D6" s="1" t="s">
        <v>25</v>
      </c>
      <c r="E6" s="1">
        <v>1.61</v>
      </c>
      <c r="F6" s="1">
        <v>59</v>
      </c>
      <c r="G6" s="1">
        <v>22.761467540000002</v>
      </c>
      <c r="H6" s="1" t="s">
        <v>39</v>
      </c>
      <c r="I6" s="1" t="s">
        <v>40</v>
      </c>
      <c r="J6" s="1" t="s">
        <v>30</v>
      </c>
      <c r="K6" s="1" t="s">
        <v>30</v>
      </c>
      <c r="L6" s="1" t="s">
        <v>29</v>
      </c>
      <c r="M6" s="1" t="s">
        <v>29</v>
      </c>
      <c r="N6" s="1" t="s">
        <v>30</v>
      </c>
      <c r="O6" s="1" t="s">
        <v>28</v>
      </c>
      <c r="P6" s="1" t="s">
        <v>30</v>
      </c>
      <c r="Q6" s="1" t="s">
        <v>31</v>
      </c>
      <c r="R6" s="1" t="s">
        <v>30</v>
      </c>
      <c r="S6" s="1" t="s">
        <v>30</v>
      </c>
      <c r="T6" s="1" t="s">
        <v>28</v>
      </c>
      <c r="U6" s="1" t="s">
        <v>28</v>
      </c>
      <c r="V6" s="1" t="s">
        <v>32</v>
      </c>
    </row>
    <row r="7" spans="1:22" ht="15.75" customHeight="1" x14ac:dyDescent="0.2">
      <c r="A7" s="1" t="s">
        <v>38</v>
      </c>
      <c r="B7" s="1" t="s">
        <v>41</v>
      </c>
      <c r="C7" s="1" t="s">
        <v>42</v>
      </c>
      <c r="D7" s="1" t="s">
        <v>25</v>
      </c>
      <c r="E7" s="1">
        <v>1.32</v>
      </c>
      <c r="F7" s="1">
        <v>26</v>
      </c>
      <c r="G7" s="1">
        <v>14.921946739999999</v>
      </c>
      <c r="H7" s="1" t="s">
        <v>43</v>
      </c>
      <c r="I7" s="1" t="s">
        <v>44</v>
      </c>
      <c r="J7" s="1" t="s">
        <v>28</v>
      </c>
      <c r="K7" s="1" t="s">
        <v>28</v>
      </c>
      <c r="L7" s="1" t="s">
        <v>45</v>
      </c>
      <c r="M7" s="1" t="s">
        <v>29</v>
      </c>
      <c r="N7" s="1" t="s">
        <v>30</v>
      </c>
      <c r="O7" s="1" t="s">
        <v>28</v>
      </c>
      <c r="P7" s="1" t="s">
        <v>30</v>
      </c>
      <c r="Q7" s="1" t="s">
        <v>31</v>
      </c>
      <c r="R7" s="1" t="s">
        <v>28</v>
      </c>
      <c r="S7" s="1" t="s">
        <v>28</v>
      </c>
      <c r="T7" s="1" t="s">
        <v>30</v>
      </c>
      <c r="U7" s="1" t="s">
        <v>28</v>
      </c>
      <c r="V7" s="1" t="s">
        <v>32</v>
      </c>
    </row>
    <row r="8" spans="1:22" ht="15.75" customHeight="1" x14ac:dyDescent="0.2">
      <c r="A8" s="1" t="s">
        <v>22</v>
      </c>
      <c r="B8" s="1" t="s">
        <v>23</v>
      </c>
      <c r="C8" s="1" t="s">
        <v>42</v>
      </c>
      <c r="D8" s="1" t="s">
        <v>25</v>
      </c>
      <c r="E8" s="1">
        <v>1.4</v>
      </c>
      <c r="F8" s="1">
        <v>45</v>
      </c>
      <c r="G8" s="1">
        <v>22.959183670000002</v>
      </c>
      <c r="H8" s="1" t="s">
        <v>46</v>
      </c>
      <c r="I8" s="1" t="s">
        <v>47</v>
      </c>
      <c r="J8" s="1" t="s">
        <v>28</v>
      </c>
      <c r="K8" s="1" t="s">
        <v>28</v>
      </c>
      <c r="L8" s="1" t="s">
        <v>45</v>
      </c>
      <c r="M8" s="1" t="s">
        <v>29</v>
      </c>
      <c r="N8" s="1" t="s">
        <v>28</v>
      </c>
      <c r="O8" s="1" t="s">
        <v>28</v>
      </c>
      <c r="P8" s="1" t="s">
        <v>30</v>
      </c>
      <c r="Q8" s="1" t="s">
        <v>31</v>
      </c>
      <c r="R8" s="1" t="s">
        <v>28</v>
      </c>
      <c r="S8" s="1" t="s">
        <v>28</v>
      </c>
      <c r="T8" s="1" t="s">
        <v>30</v>
      </c>
      <c r="U8" s="1" t="s">
        <v>30</v>
      </c>
      <c r="V8" s="1" t="s">
        <v>32</v>
      </c>
    </row>
    <row r="9" spans="1:22" ht="15.75" customHeight="1" x14ac:dyDescent="0.2">
      <c r="A9" s="1" t="s">
        <v>22</v>
      </c>
      <c r="B9" s="1" t="s">
        <v>23</v>
      </c>
      <c r="C9" s="1" t="s">
        <v>42</v>
      </c>
      <c r="D9" s="1" t="s">
        <v>25</v>
      </c>
      <c r="E9" s="1">
        <v>1.55</v>
      </c>
      <c r="F9" s="1">
        <v>50</v>
      </c>
      <c r="G9" s="1">
        <v>20.811654529999998</v>
      </c>
      <c r="H9" s="1" t="s">
        <v>48</v>
      </c>
      <c r="I9" s="1" t="s">
        <v>34</v>
      </c>
      <c r="J9" s="1" t="s">
        <v>30</v>
      </c>
      <c r="K9" s="1" t="s">
        <v>28</v>
      </c>
      <c r="L9" s="1" t="s">
        <v>29</v>
      </c>
      <c r="M9" s="1" t="s">
        <v>29</v>
      </c>
      <c r="N9" s="1" t="s">
        <v>28</v>
      </c>
      <c r="O9" s="1" t="s">
        <v>28</v>
      </c>
      <c r="P9" s="1" t="s">
        <v>30</v>
      </c>
      <c r="Q9" s="1" t="s">
        <v>31</v>
      </c>
      <c r="R9" s="1" t="s">
        <v>28</v>
      </c>
      <c r="S9" s="1" t="s">
        <v>28</v>
      </c>
      <c r="T9" s="1" t="s">
        <v>30</v>
      </c>
      <c r="U9" s="1" t="s">
        <v>30</v>
      </c>
      <c r="V9" s="1" t="s">
        <v>32</v>
      </c>
    </row>
    <row r="10" spans="1:22" ht="15.75" customHeight="1" x14ac:dyDescent="0.2">
      <c r="A10" s="1" t="s">
        <v>22</v>
      </c>
      <c r="B10" s="1" t="s">
        <v>23</v>
      </c>
      <c r="C10" s="1" t="s">
        <v>24</v>
      </c>
      <c r="D10" s="1" t="s">
        <v>25</v>
      </c>
      <c r="E10" s="1">
        <v>1.61</v>
      </c>
      <c r="F10" s="1">
        <v>54</v>
      </c>
      <c r="G10" s="1">
        <v>20.832529610000002</v>
      </c>
      <c r="H10" s="1" t="s">
        <v>49</v>
      </c>
      <c r="I10" s="1" t="s">
        <v>50</v>
      </c>
      <c r="J10" s="1" t="s">
        <v>30</v>
      </c>
      <c r="K10" s="1" t="s">
        <v>30</v>
      </c>
      <c r="L10" s="1" t="s">
        <v>29</v>
      </c>
      <c r="M10" s="1" t="s">
        <v>29</v>
      </c>
      <c r="N10" s="1" t="s">
        <v>28</v>
      </c>
      <c r="O10" s="1" t="s">
        <v>28</v>
      </c>
      <c r="P10" s="1" t="s">
        <v>30</v>
      </c>
      <c r="Q10" s="1" t="s">
        <v>31</v>
      </c>
      <c r="R10" s="1" t="s">
        <v>28</v>
      </c>
      <c r="S10" s="1" t="s">
        <v>30</v>
      </c>
      <c r="T10" s="1" t="s">
        <v>30</v>
      </c>
      <c r="U10" s="1" t="s">
        <v>30</v>
      </c>
      <c r="V10" s="1" t="s">
        <v>32</v>
      </c>
    </row>
    <row r="11" spans="1:22" ht="15.75" customHeight="1" x14ac:dyDescent="0.2">
      <c r="A11" s="1" t="s">
        <v>22</v>
      </c>
      <c r="B11" s="1" t="s">
        <v>23</v>
      </c>
      <c r="C11" s="1" t="s">
        <v>24</v>
      </c>
      <c r="D11" s="1" t="s">
        <v>25</v>
      </c>
      <c r="E11" s="1">
        <v>1.59</v>
      </c>
      <c r="F11" s="1">
        <v>50</v>
      </c>
      <c r="G11" s="1">
        <v>19.777698669999999</v>
      </c>
      <c r="H11" s="1" t="s">
        <v>51</v>
      </c>
      <c r="I11" s="1" t="s">
        <v>52</v>
      </c>
      <c r="J11" s="1" t="s">
        <v>30</v>
      </c>
      <c r="K11" s="1" t="s">
        <v>28</v>
      </c>
      <c r="L11" s="1" t="s">
        <v>29</v>
      </c>
      <c r="M11" s="1" t="s">
        <v>29</v>
      </c>
      <c r="N11" s="1" t="s">
        <v>28</v>
      </c>
      <c r="O11" s="1" t="s">
        <v>28</v>
      </c>
      <c r="P11" s="1" t="s">
        <v>30</v>
      </c>
      <c r="Q11" s="1" t="s">
        <v>31</v>
      </c>
      <c r="R11" s="1" t="s">
        <v>28</v>
      </c>
      <c r="S11" s="1" t="s">
        <v>28</v>
      </c>
      <c r="T11" s="1" t="s">
        <v>30</v>
      </c>
      <c r="U11" s="1" t="s">
        <v>28</v>
      </c>
      <c r="V11" s="1" t="s">
        <v>32</v>
      </c>
    </row>
    <row r="12" spans="1:22" ht="15.75" customHeight="1" x14ac:dyDescent="0.2">
      <c r="A12" s="1" t="s">
        <v>22</v>
      </c>
      <c r="B12" s="1" t="s">
        <v>41</v>
      </c>
      <c r="C12" s="1" t="s">
        <v>24</v>
      </c>
      <c r="D12" s="1" t="s">
        <v>25</v>
      </c>
      <c r="E12" s="1">
        <v>1.62</v>
      </c>
      <c r="F12" s="1">
        <v>52</v>
      </c>
      <c r="G12" s="1">
        <v>19.814052740000001</v>
      </c>
      <c r="H12" s="1" t="s">
        <v>53</v>
      </c>
      <c r="I12" s="1" t="s">
        <v>34</v>
      </c>
      <c r="J12" s="1" t="s">
        <v>30</v>
      </c>
      <c r="K12" s="1" t="s">
        <v>28</v>
      </c>
      <c r="L12" s="1" t="s">
        <v>54</v>
      </c>
      <c r="M12" s="1" t="s">
        <v>29</v>
      </c>
      <c r="N12" s="1" t="s">
        <v>28</v>
      </c>
      <c r="O12" s="1" t="s">
        <v>28</v>
      </c>
      <c r="P12" s="1" t="s">
        <v>30</v>
      </c>
      <c r="Q12" s="1" t="s">
        <v>31</v>
      </c>
      <c r="R12" s="1" t="s">
        <v>30</v>
      </c>
      <c r="S12" s="1" t="s">
        <v>28</v>
      </c>
      <c r="T12" s="1" t="s">
        <v>30</v>
      </c>
      <c r="U12" s="1" t="s">
        <v>28</v>
      </c>
      <c r="V12" s="1" t="s">
        <v>32</v>
      </c>
    </row>
    <row r="13" spans="1:22" ht="15.75" customHeight="1" x14ac:dyDescent="0.2">
      <c r="A13" s="1" t="s">
        <v>22</v>
      </c>
      <c r="B13" s="1" t="s">
        <v>23</v>
      </c>
      <c r="C13" s="1" t="s">
        <v>24</v>
      </c>
      <c r="D13" s="1" t="s">
        <v>55</v>
      </c>
      <c r="E13" s="1">
        <v>1.64</v>
      </c>
      <c r="F13" s="1">
        <v>52</v>
      </c>
      <c r="G13" s="1">
        <v>19.33372992</v>
      </c>
      <c r="H13" s="1" t="s">
        <v>56</v>
      </c>
      <c r="I13" s="1" t="s">
        <v>34</v>
      </c>
      <c r="J13" s="1" t="s">
        <v>30</v>
      </c>
      <c r="K13" s="1" t="s">
        <v>28</v>
      </c>
      <c r="L13" s="1" t="s">
        <v>54</v>
      </c>
      <c r="M13" s="1" t="s">
        <v>29</v>
      </c>
      <c r="N13" s="1" t="s">
        <v>30</v>
      </c>
      <c r="O13" s="1" t="s">
        <v>28</v>
      </c>
      <c r="P13" s="1" t="s">
        <v>30</v>
      </c>
      <c r="Q13" s="1" t="s">
        <v>31</v>
      </c>
      <c r="R13" s="1" t="s">
        <v>28</v>
      </c>
      <c r="S13" s="1" t="s">
        <v>28</v>
      </c>
      <c r="T13" s="1" t="s">
        <v>30</v>
      </c>
      <c r="U13" s="1" t="s">
        <v>30</v>
      </c>
      <c r="V13" s="1" t="s">
        <v>32</v>
      </c>
    </row>
    <row r="14" spans="1:22" ht="15.75" customHeight="1" x14ac:dyDescent="0.2">
      <c r="A14" s="1" t="s">
        <v>22</v>
      </c>
      <c r="B14" s="1" t="s">
        <v>41</v>
      </c>
      <c r="C14" s="1" t="s">
        <v>24</v>
      </c>
      <c r="D14" s="1" t="s">
        <v>55</v>
      </c>
      <c r="E14" s="1">
        <v>1.71</v>
      </c>
      <c r="F14" s="1">
        <v>52</v>
      </c>
      <c r="G14" s="1">
        <v>17.783249550000001</v>
      </c>
      <c r="H14" s="1" t="s">
        <v>48</v>
      </c>
      <c r="I14" s="1" t="s">
        <v>34</v>
      </c>
      <c r="J14" s="1" t="s">
        <v>30</v>
      </c>
      <c r="K14" s="1" t="s">
        <v>28</v>
      </c>
      <c r="L14" s="1" t="s">
        <v>54</v>
      </c>
      <c r="M14" s="1" t="s">
        <v>29</v>
      </c>
      <c r="N14" s="1" t="s">
        <v>28</v>
      </c>
      <c r="O14" s="1" t="s">
        <v>28</v>
      </c>
      <c r="P14" s="1" t="s">
        <v>30</v>
      </c>
      <c r="Q14" s="1" t="s">
        <v>31</v>
      </c>
      <c r="R14" s="1" t="s">
        <v>28</v>
      </c>
      <c r="S14" s="1" t="s">
        <v>28</v>
      </c>
      <c r="T14" s="1" t="s">
        <v>30</v>
      </c>
      <c r="U14" s="1" t="s">
        <v>30</v>
      </c>
      <c r="V14" s="1" t="s">
        <v>32</v>
      </c>
    </row>
    <row r="15" spans="1:22" ht="15.75" customHeight="1" x14ac:dyDescent="0.2">
      <c r="A15" s="1" t="s">
        <v>22</v>
      </c>
      <c r="B15" s="1" t="s">
        <v>23</v>
      </c>
      <c r="C15" s="1" t="s">
        <v>42</v>
      </c>
      <c r="D15" s="1" t="s">
        <v>55</v>
      </c>
      <c r="E15" s="1">
        <v>1.59</v>
      </c>
      <c r="F15" s="1">
        <v>53</v>
      </c>
      <c r="G15" s="1">
        <v>20.964360589999998</v>
      </c>
      <c r="H15" s="1" t="s">
        <v>53</v>
      </c>
      <c r="I15" s="1" t="s">
        <v>52</v>
      </c>
      <c r="J15" s="1" t="s">
        <v>28</v>
      </c>
      <c r="K15" s="1" t="s">
        <v>30</v>
      </c>
      <c r="L15" s="1" t="s">
        <v>29</v>
      </c>
      <c r="M15" s="1" t="s">
        <v>29</v>
      </c>
      <c r="N15" s="1" t="s">
        <v>30</v>
      </c>
      <c r="O15" s="1" t="s">
        <v>28</v>
      </c>
      <c r="P15" s="1" t="s">
        <v>30</v>
      </c>
      <c r="Q15" s="1" t="s">
        <v>31</v>
      </c>
      <c r="R15" s="1" t="s">
        <v>30</v>
      </c>
      <c r="S15" s="1" t="s">
        <v>30</v>
      </c>
      <c r="T15" s="1" t="s">
        <v>30</v>
      </c>
      <c r="U15" s="1" t="s">
        <v>28</v>
      </c>
      <c r="V15" s="1" t="s">
        <v>32</v>
      </c>
    </row>
    <row r="16" spans="1:22" ht="15.75" customHeight="1" x14ac:dyDescent="0.2">
      <c r="A16" s="1" t="s">
        <v>35</v>
      </c>
      <c r="B16" s="1" t="s">
        <v>41</v>
      </c>
      <c r="C16" s="1" t="s">
        <v>42</v>
      </c>
      <c r="D16" s="1" t="s">
        <v>25</v>
      </c>
      <c r="E16" s="1">
        <v>1.5</v>
      </c>
      <c r="F16" s="1">
        <v>48</v>
      </c>
      <c r="G16" s="1">
        <v>21.333333329999999</v>
      </c>
      <c r="H16" s="1" t="s">
        <v>26</v>
      </c>
      <c r="I16" s="1" t="s">
        <v>34</v>
      </c>
      <c r="J16" s="1" t="s">
        <v>30</v>
      </c>
      <c r="K16" s="1" t="s">
        <v>28</v>
      </c>
      <c r="L16" s="1" t="s">
        <v>29</v>
      </c>
      <c r="M16" s="1" t="s">
        <v>29</v>
      </c>
      <c r="N16" s="1" t="s">
        <v>28</v>
      </c>
      <c r="O16" s="1" t="s">
        <v>28</v>
      </c>
      <c r="P16" s="1" t="s">
        <v>30</v>
      </c>
      <c r="Q16" s="1" t="s">
        <v>31</v>
      </c>
      <c r="R16" s="1" t="s">
        <v>30</v>
      </c>
      <c r="S16" s="1" t="s">
        <v>28</v>
      </c>
      <c r="T16" s="1" t="s">
        <v>28</v>
      </c>
      <c r="U16" s="1" t="s">
        <v>30</v>
      </c>
      <c r="V16" s="1" t="s">
        <v>32</v>
      </c>
    </row>
    <row r="17" spans="1:22" ht="15.75" customHeight="1" x14ac:dyDescent="0.2">
      <c r="A17" s="1" t="s">
        <v>22</v>
      </c>
      <c r="B17" s="1" t="s">
        <v>23</v>
      </c>
      <c r="C17" s="1" t="s">
        <v>24</v>
      </c>
      <c r="D17" s="1" t="s">
        <v>25</v>
      </c>
      <c r="E17" s="1">
        <v>1.62</v>
      </c>
      <c r="F17" s="1">
        <v>60</v>
      </c>
      <c r="G17" s="1">
        <v>22.862368539999999</v>
      </c>
      <c r="H17" s="1" t="s">
        <v>57</v>
      </c>
      <c r="I17" s="1" t="s">
        <v>58</v>
      </c>
      <c r="J17" s="1" t="s">
        <v>30</v>
      </c>
      <c r="K17" s="1" t="s">
        <v>30</v>
      </c>
      <c r="L17" s="1" t="s">
        <v>29</v>
      </c>
      <c r="M17" s="1" t="s">
        <v>29</v>
      </c>
      <c r="N17" s="1" t="s">
        <v>30</v>
      </c>
      <c r="O17" s="1" t="s">
        <v>28</v>
      </c>
      <c r="P17" s="1" t="s">
        <v>30</v>
      </c>
      <c r="Q17" s="1" t="s">
        <v>31</v>
      </c>
      <c r="R17" s="1" t="s">
        <v>28</v>
      </c>
      <c r="S17" s="1" t="s">
        <v>30</v>
      </c>
      <c r="T17" s="1" t="s">
        <v>30</v>
      </c>
      <c r="U17" s="1" t="s">
        <v>28</v>
      </c>
      <c r="V17" s="1" t="s">
        <v>32</v>
      </c>
    </row>
    <row r="18" spans="1:22" ht="15.75" customHeight="1" x14ac:dyDescent="0.2">
      <c r="A18" s="1" t="s">
        <v>38</v>
      </c>
      <c r="B18" s="1" t="s">
        <v>23</v>
      </c>
      <c r="C18" s="1" t="s">
        <v>24</v>
      </c>
      <c r="D18" s="1" t="s">
        <v>25</v>
      </c>
      <c r="E18" s="1">
        <v>1.58</v>
      </c>
      <c r="F18" s="1">
        <v>69</v>
      </c>
      <c r="G18" s="1">
        <v>27.639801309999999</v>
      </c>
      <c r="H18" s="1" t="s">
        <v>59</v>
      </c>
      <c r="I18" s="1" t="s">
        <v>60</v>
      </c>
      <c r="J18" s="1" t="s">
        <v>30</v>
      </c>
      <c r="K18" s="1" t="s">
        <v>30</v>
      </c>
      <c r="L18" s="1" t="s">
        <v>29</v>
      </c>
      <c r="M18" s="1" t="s">
        <v>29</v>
      </c>
      <c r="N18" s="1" t="s">
        <v>28</v>
      </c>
      <c r="O18" s="1" t="s">
        <v>28</v>
      </c>
      <c r="P18" s="1" t="s">
        <v>30</v>
      </c>
      <c r="Q18" s="1" t="s">
        <v>31</v>
      </c>
      <c r="R18" s="1" t="s">
        <v>30</v>
      </c>
      <c r="S18" s="1" t="s">
        <v>28</v>
      </c>
      <c r="T18" s="1" t="s">
        <v>30</v>
      </c>
      <c r="U18" s="1" t="s">
        <v>28</v>
      </c>
      <c r="V18" s="1" t="s">
        <v>32</v>
      </c>
    </row>
    <row r="19" spans="1:22" ht="15.75" customHeight="1" x14ac:dyDescent="0.2">
      <c r="A19" s="1" t="s">
        <v>22</v>
      </c>
      <c r="B19" s="1" t="s">
        <v>41</v>
      </c>
      <c r="C19" s="1" t="s">
        <v>42</v>
      </c>
      <c r="D19" s="1" t="s">
        <v>25</v>
      </c>
      <c r="E19" s="1">
        <v>1.61</v>
      </c>
      <c r="F19" s="1">
        <v>49</v>
      </c>
      <c r="G19" s="1">
        <v>18.903591680000002</v>
      </c>
      <c r="H19" s="1" t="s">
        <v>48</v>
      </c>
      <c r="I19" s="1" t="s">
        <v>34</v>
      </c>
      <c r="J19" s="1" t="s">
        <v>30</v>
      </c>
      <c r="K19" s="1" t="s">
        <v>28</v>
      </c>
      <c r="L19" s="1" t="s">
        <v>29</v>
      </c>
      <c r="M19" s="1" t="s">
        <v>29</v>
      </c>
      <c r="N19" s="1" t="s">
        <v>28</v>
      </c>
      <c r="O19" s="1" t="s">
        <v>28</v>
      </c>
      <c r="P19" s="1" t="s">
        <v>30</v>
      </c>
      <c r="Q19" s="1" t="s">
        <v>31</v>
      </c>
      <c r="R19" s="1" t="s">
        <v>30</v>
      </c>
      <c r="S19" s="1" t="s">
        <v>28</v>
      </c>
      <c r="T19" s="1" t="s">
        <v>30</v>
      </c>
      <c r="U19" s="1" t="s">
        <v>30</v>
      </c>
      <c r="V19" s="1" t="s">
        <v>32</v>
      </c>
    </row>
    <row r="20" spans="1:22" ht="15.75" customHeight="1" x14ac:dyDescent="0.2">
      <c r="A20" s="1" t="s">
        <v>22</v>
      </c>
      <c r="B20" s="1" t="s">
        <v>23</v>
      </c>
      <c r="C20" s="1" t="s">
        <v>24</v>
      </c>
      <c r="D20" s="1" t="s">
        <v>55</v>
      </c>
      <c r="E20" s="1">
        <v>1.44</v>
      </c>
      <c r="F20" s="1">
        <v>55</v>
      </c>
      <c r="G20" s="1">
        <v>26.523919750000001</v>
      </c>
      <c r="H20" s="1" t="s">
        <v>61</v>
      </c>
      <c r="I20" s="1" t="s">
        <v>34</v>
      </c>
      <c r="J20" s="1" t="s">
        <v>30</v>
      </c>
      <c r="K20" s="1" t="s">
        <v>30</v>
      </c>
      <c r="L20" s="1" t="s">
        <v>29</v>
      </c>
      <c r="M20" s="1" t="s">
        <v>29</v>
      </c>
      <c r="N20" s="1" t="s">
        <v>28</v>
      </c>
      <c r="O20" s="1" t="s">
        <v>28</v>
      </c>
      <c r="P20" s="1" t="s">
        <v>30</v>
      </c>
      <c r="Q20" s="1" t="s">
        <v>31</v>
      </c>
      <c r="R20" s="1" t="s">
        <v>28</v>
      </c>
      <c r="S20" s="1" t="s">
        <v>30</v>
      </c>
      <c r="T20" s="1" t="s">
        <v>30</v>
      </c>
      <c r="U20" s="1" t="s">
        <v>28</v>
      </c>
      <c r="V20" s="1" t="s">
        <v>32</v>
      </c>
    </row>
    <row r="21" spans="1:22" ht="15.75" customHeight="1" x14ac:dyDescent="0.2">
      <c r="A21" s="1" t="s">
        <v>22</v>
      </c>
      <c r="B21" s="1" t="s">
        <v>41</v>
      </c>
      <c r="C21" s="1" t="s">
        <v>24</v>
      </c>
      <c r="D21" s="1" t="s">
        <v>25</v>
      </c>
      <c r="E21" s="1">
        <v>1.63</v>
      </c>
      <c r="F21" s="1">
        <v>53</v>
      </c>
      <c r="G21" s="1">
        <v>19.94805977</v>
      </c>
      <c r="H21" s="1" t="s">
        <v>62</v>
      </c>
      <c r="I21" s="1" t="s">
        <v>34</v>
      </c>
      <c r="J21" s="1" t="s">
        <v>30</v>
      </c>
      <c r="K21" s="1" t="s">
        <v>30</v>
      </c>
      <c r="L21" s="1" t="s">
        <v>29</v>
      </c>
      <c r="M21" s="1" t="s">
        <v>29</v>
      </c>
      <c r="N21" s="1" t="s">
        <v>28</v>
      </c>
      <c r="O21" s="1" t="s">
        <v>28</v>
      </c>
      <c r="P21" s="1" t="s">
        <v>30</v>
      </c>
      <c r="Q21" s="1" t="s">
        <v>31</v>
      </c>
      <c r="R21" s="1" t="s">
        <v>30</v>
      </c>
      <c r="S21" s="1" t="s">
        <v>30</v>
      </c>
      <c r="T21" s="1" t="s">
        <v>30</v>
      </c>
      <c r="U21" s="1" t="s">
        <v>28</v>
      </c>
      <c r="V21" s="1" t="s">
        <v>32</v>
      </c>
    </row>
    <row r="22" spans="1:22" ht="15.75" customHeight="1" x14ac:dyDescent="0.2">
      <c r="A22" s="1" t="s">
        <v>22</v>
      </c>
      <c r="B22" s="1" t="s">
        <v>41</v>
      </c>
      <c r="C22" s="1" t="s">
        <v>24</v>
      </c>
      <c r="D22" s="1" t="s">
        <v>25</v>
      </c>
      <c r="E22" s="1">
        <v>1.61</v>
      </c>
      <c r="F22" s="1">
        <v>46</v>
      </c>
      <c r="G22" s="1">
        <v>17.746228930000001</v>
      </c>
      <c r="H22" s="1" t="s">
        <v>62</v>
      </c>
      <c r="I22" s="1" t="s">
        <v>63</v>
      </c>
      <c r="J22" s="1" t="s">
        <v>28</v>
      </c>
      <c r="K22" s="1" t="s">
        <v>28</v>
      </c>
      <c r="L22" s="1" t="s">
        <v>29</v>
      </c>
      <c r="M22" s="1" t="s">
        <v>29</v>
      </c>
      <c r="N22" s="1" t="s">
        <v>30</v>
      </c>
      <c r="O22" s="1" t="s">
        <v>28</v>
      </c>
      <c r="P22" s="1" t="s">
        <v>30</v>
      </c>
      <c r="Q22" s="1" t="s">
        <v>31</v>
      </c>
      <c r="R22" s="1" t="s">
        <v>30</v>
      </c>
      <c r="S22" s="1" t="s">
        <v>30</v>
      </c>
      <c r="T22" s="1" t="s">
        <v>30</v>
      </c>
      <c r="U22" s="1" t="s">
        <v>28</v>
      </c>
      <c r="V22" s="1" t="s">
        <v>32</v>
      </c>
    </row>
    <row r="23" spans="1:22" ht="15.75" customHeight="1" x14ac:dyDescent="0.2">
      <c r="A23" s="1" t="s">
        <v>22</v>
      </c>
      <c r="B23" s="1" t="s">
        <v>23</v>
      </c>
      <c r="C23" s="1" t="s">
        <v>36</v>
      </c>
      <c r="D23" s="1" t="s">
        <v>25</v>
      </c>
      <c r="E23" s="1">
        <v>1.53</v>
      </c>
      <c r="F23" s="1">
        <v>68</v>
      </c>
      <c r="G23" s="1">
        <v>29.0486565</v>
      </c>
      <c r="H23" s="1" t="s">
        <v>64</v>
      </c>
      <c r="I23" s="1" t="s">
        <v>58</v>
      </c>
      <c r="J23" s="1" t="s">
        <v>30</v>
      </c>
      <c r="K23" s="1" t="s">
        <v>30</v>
      </c>
      <c r="L23" s="1" t="s">
        <v>29</v>
      </c>
      <c r="M23" s="1" t="s">
        <v>29</v>
      </c>
      <c r="N23" s="1" t="s">
        <v>28</v>
      </c>
      <c r="O23" s="1" t="s">
        <v>28</v>
      </c>
      <c r="P23" s="1" t="s">
        <v>30</v>
      </c>
      <c r="Q23" s="1" t="s">
        <v>31</v>
      </c>
      <c r="R23" s="1" t="s">
        <v>28</v>
      </c>
      <c r="S23" s="1" t="s">
        <v>30</v>
      </c>
      <c r="T23" s="1" t="s">
        <v>30</v>
      </c>
      <c r="U23" s="1" t="s">
        <v>30</v>
      </c>
      <c r="V23" s="1" t="s">
        <v>32</v>
      </c>
    </row>
    <row r="24" spans="1:22" ht="15.75" customHeight="1" x14ac:dyDescent="0.2">
      <c r="A24" s="1" t="s">
        <v>22</v>
      </c>
      <c r="B24" s="1" t="s">
        <v>23</v>
      </c>
      <c r="C24" s="1" t="s">
        <v>36</v>
      </c>
      <c r="D24" s="1" t="s">
        <v>25</v>
      </c>
      <c r="E24" s="1">
        <v>1.57</v>
      </c>
      <c r="F24" s="1">
        <v>47</v>
      </c>
      <c r="G24" s="1">
        <v>19.067710659999999</v>
      </c>
      <c r="H24" s="1" t="s">
        <v>65</v>
      </c>
      <c r="I24" s="1" t="s">
        <v>66</v>
      </c>
      <c r="J24" s="1" t="s">
        <v>30</v>
      </c>
      <c r="K24" s="1" t="s">
        <v>28</v>
      </c>
      <c r="L24" s="1" t="s">
        <v>29</v>
      </c>
      <c r="M24" s="1" t="s">
        <v>29</v>
      </c>
      <c r="N24" s="1" t="s">
        <v>28</v>
      </c>
      <c r="O24" s="1" t="s">
        <v>28</v>
      </c>
      <c r="P24" s="1" t="s">
        <v>30</v>
      </c>
      <c r="Q24" s="1" t="s">
        <v>31</v>
      </c>
      <c r="R24" s="1" t="s">
        <v>30</v>
      </c>
      <c r="S24" s="1" t="s">
        <v>30</v>
      </c>
      <c r="T24" s="1" t="s">
        <v>30</v>
      </c>
      <c r="U24" s="1" t="s">
        <v>30</v>
      </c>
      <c r="V24" s="1" t="s">
        <v>32</v>
      </c>
    </row>
    <row r="25" spans="1:22" ht="15.75" customHeight="1" x14ac:dyDescent="0.2">
      <c r="A25" s="1" t="s">
        <v>35</v>
      </c>
      <c r="B25" s="1" t="s">
        <v>23</v>
      </c>
      <c r="C25" s="1" t="s">
        <v>24</v>
      </c>
      <c r="D25" s="1" t="s">
        <v>25</v>
      </c>
      <c r="E25" s="1">
        <v>1.29</v>
      </c>
      <c r="F25" s="1">
        <v>34</v>
      </c>
      <c r="G25" s="1">
        <v>20.431464460000001</v>
      </c>
      <c r="H25" s="1" t="s">
        <v>67</v>
      </c>
      <c r="I25" s="1" t="s">
        <v>68</v>
      </c>
      <c r="J25" s="1" t="s">
        <v>30</v>
      </c>
      <c r="K25" s="1" t="s">
        <v>30</v>
      </c>
      <c r="L25" s="1" t="s">
        <v>29</v>
      </c>
      <c r="M25" s="1" t="s">
        <v>29</v>
      </c>
      <c r="N25" s="1" t="s">
        <v>28</v>
      </c>
      <c r="O25" s="1" t="s">
        <v>28</v>
      </c>
      <c r="P25" s="1" t="s">
        <v>30</v>
      </c>
      <c r="Q25" s="1" t="s">
        <v>31</v>
      </c>
      <c r="R25" s="1" t="s">
        <v>28</v>
      </c>
      <c r="S25" s="1" t="s">
        <v>28</v>
      </c>
      <c r="T25" s="1" t="s">
        <v>30</v>
      </c>
      <c r="U25" s="1" t="s">
        <v>28</v>
      </c>
      <c r="V25" s="1" t="s">
        <v>32</v>
      </c>
    </row>
    <row r="26" spans="1:22" ht="15.75" customHeight="1" x14ac:dyDescent="0.2">
      <c r="A26" s="1" t="s">
        <v>22</v>
      </c>
      <c r="B26" s="1" t="s">
        <v>23</v>
      </c>
      <c r="C26" s="1" t="s">
        <v>24</v>
      </c>
      <c r="D26" s="1" t="s">
        <v>25</v>
      </c>
      <c r="E26" s="1">
        <v>1.52</v>
      </c>
      <c r="F26" s="1">
        <v>46</v>
      </c>
      <c r="G26" s="1">
        <v>19.9099723</v>
      </c>
      <c r="H26" s="1" t="s">
        <v>46</v>
      </c>
      <c r="I26" s="1" t="s">
        <v>69</v>
      </c>
      <c r="J26" s="1" t="s">
        <v>28</v>
      </c>
      <c r="K26" s="1" t="s">
        <v>28</v>
      </c>
      <c r="L26" s="1" t="s">
        <v>29</v>
      </c>
      <c r="M26" s="1" t="s">
        <v>29</v>
      </c>
      <c r="N26" s="1" t="s">
        <v>28</v>
      </c>
      <c r="O26" s="1" t="s">
        <v>28</v>
      </c>
      <c r="P26" s="1" t="s">
        <v>30</v>
      </c>
      <c r="Q26" s="1" t="s">
        <v>31</v>
      </c>
      <c r="R26" s="1" t="s">
        <v>30</v>
      </c>
      <c r="S26" s="1" t="s">
        <v>28</v>
      </c>
      <c r="T26" s="1" t="s">
        <v>28</v>
      </c>
      <c r="U26" s="1" t="s">
        <v>30</v>
      </c>
      <c r="V26" s="1" t="s">
        <v>32</v>
      </c>
    </row>
    <row r="27" spans="1:22" ht="15.75" customHeight="1" x14ac:dyDescent="0.2">
      <c r="A27" s="1" t="s">
        <v>70</v>
      </c>
      <c r="B27" s="1" t="s">
        <v>23</v>
      </c>
      <c r="C27" s="1" t="s">
        <v>24</v>
      </c>
      <c r="D27" s="1" t="s">
        <v>55</v>
      </c>
      <c r="E27" s="1">
        <v>1.32</v>
      </c>
      <c r="F27" s="1">
        <v>40</v>
      </c>
      <c r="G27" s="1">
        <v>22.956841140000002</v>
      </c>
      <c r="H27" s="1" t="s">
        <v>43</v>
      </c>
      <c r="I27" s="1" t="s">
        <v>71</v>
      </c>
      <c r="J27" s="1" t="s">
        <v>30</v>
      </c>
      <c r="K27" s="1" t="s">
        <v>28</v>
      </c>
      <c r="L27" s="1" t="s">
        <v>29</v>
      </c>
      <c r="M27" s="1" t="s">
        <v>29</v>
      </c>
      <c r="N27" s="1" t="s">
        <v>28</v>
      </c>
      <c r="O27" s="1" t="s">
        <v>28</v>
      </c>
      <c r="P27" s="1" t="s">
        <v>30</v>
      </c>
      <c r="Q27" s="1" t="s">
        <v>31</v>
      </c>
      <c r="R27" s="1" t="s">
        <v>28</v>
      </c>
      <c r="S27" s="1" t="s">
        <v>30</v>
      </c>
      <c r="T27" s="1" t="s">
        <v>28</v>
      </c>
      <c r="U27" s="1" t="s">
        <v>30</v>
      </c>
      <c r="V27" s="1" t="s">
        <v>32</v>
      </c>
    </row>
    <row r="28" spans="1:22" ht="15.75" customHeight="1" x14ac:dyDescent="0.2">
      <c r="A28" s="1" t="s">
        <v>22</v>
      </c>
      <c r="B28" s="1" t="s">
        <v>23</v>
      </c>
      <c r="C28" s="1" t="s">
        <v>24</v>
      </c>
      <c r="D28" s="1" t="s">
        <v>25</v>
      </c>
      <c r="E28" s="1">
        <v>1.59</v>
      </c>
      <c r="F28" s="1">
        <v>60</v>
      </c>
      <c r="G28" s="1">
        <v>23.733238400000001</v>
      </c>
      <c r="H28" s="1" t="s">
        <v>72</v>
      </c>
      <c r="I28" s="1" t="s">
        <v>34</v>
      </c>
      <c r="J28" s="1" t="s">
        <v>30</v>
      </c>
      <c r="K28" s="1" t="s">
        <v>30</v>
      </c>
      <c r="L28" s="1" t="s">
        <v>54</v>
      </c>
      <c r="M28" s="1" t="s">
        <v>29</v>
      </c>
      <c r="N28" s="1" t="s">
        <v>30</v>
      </c>
      <c r="O28" s="1" t="s">
        <v>28</v>
      </c>
      <c r="P28" s="1" t="s">
        <v>30</v>
      </c>
      <c r="Q28" s="1" t="s">
        <v>31</v>
      </c>
      <c r="R28" s="1" t="s">
        <v>30</v>
      </c>
      <c r="S28" s="1" t="s">
        <v>30</v>
      </c>
      <c r="T28" s="1" t="s">
        <v>30</v>
      </c>
      <c r="U28" s="1" t="s">
        <v>28</v>
      </c>
      <c r="V28" s="1" t="s">
        <v>32</v>
      </c>
    </row>
    <row r="29" spans="1:22" ht="15.75" customHeight="1" x14ac:dyDescent="0.2">
      <c r="A29" s="1" t="s">
        <v>22</v>
      </c>
      <c r="B29" s="1" t="s">
        <v>23</v>
      </c>
      <c r="C29" s="1" t="s">
        <v>24</v>
      </c>
      <c r="D29" s="1" t="s">
        <v>55</v>
      </c>
      <c r="E29" s="1">
        <v>1.63</v>
      </c>
      <c r="F29" s="1">
        <v>58</v>
      </c>
      <c r="G29" s="1">
        <v>21.829952200000001</v>
      </c>
      <c r="H29" s="1" t="s">
        <v>48</v>
      </c>
      <c r="I29" s="1" t="s">
        <v>34</v>
      </c>
      <c r="J29" s="1" t="s">
        <v>30</v>
      </c>
      <c r="K29" s="1" t="s">
        <v>28</v>
      </c>
      <c r="L29" s="1" t="s">
        <v>54</v>
      </c>
      <c r="M29" s="1" t="s">
        <v>29</v>
      </c>
      <c r="N29" s="1" t="s">
        <v>28</v>
      </c>
      <c r="O29" s="1" t="s">
        <v>28</v>
      </c>
      <c r="P29" s="1" t="s">
        <v>30</v>
      </c>
      <c r="Q29" s="1" t="s">
        <v>31</v>
      </c>
      <c r="R29" s="1" t="s">
        <v>30</v>
      </c>
      <c r="S29" s="1" t="s">
        <v>30</v>
      </c>
      <c r="T29" s="1" t="s">
        <v>28</v>
      </c>
      <c r="U29" s="1" t="s">
        <v>28</v>
      </c>
      <c r="V29" s="1" t="s">
        <v>32</v>
      </c>
    </row>
    <row r="30" spans="1:22" ht="15.75" customHeight="1" x14ac:dyDescent="0.2">
      <c r="A30" s="1" t="s">
        <v>22</v>
      </c>
      <c r="B30" s="1" t="s">
        <v>23</v>
      </c>
      <c r="C30" s="1" t="s">
        <v>42</v>
      </c>
      <c r="D30" s="1" t="s">
        <v>25</v>
      </c>
      <c r="E30" s="1">
        <v>1.5</v>
      </c>
      <c r="F30" s="1">
        <v>49</v>
      </c>
      <c r="G30" s="1">
        <v>21.777777780000001</v>
      </c>
      <c r="H30" s="1" t="s">
        <v>72</v>
      </c>
      <c r="I30" s="1" t="s">
        <v>63</v>
      </c>
      <c r="J30" s="1" t="s">
        <v>28</v>
      </c>
      <c r="K30" s="1" t="s">
        <v>28</v>
      </c>
      <c r="L30" s="1" t="s">
        <v>29</v>
      </c>
      <c r="M30" s="1" t="s">
        <v>29</v>
      </c>
      <c r="N30" s="1" t="s">
        <v>28</v>
      </c>
      <c r="O30" s="1" t="s">
        <v>28</v>
      </c>
      <c r="P30" s="1" t="s">
        <v>30</v>
      </c>
      <c r="Q30" s="1" t="s">
        <v>31</v>
      </c>
      <c r="R30" s="1" t="s">
        <v>30</v>
      </c>
      <c r="S30" s="1" t="s">
        <v>28</v>
      </c>
      <c r="T30" s="1" t="s">
        <v>28</v>
      </c>
      <c r="U30" s="1" t="s">
        <v>28</v>
      </c>
      <c r="V30" s="1" t="s">
        <v>32</v>
      </c>
    </row>
    <row r="31" spans="1:22" ht="15.75" customHeight="1" x14ac:dyDescent="0.2">
      <c r="A31" s="1" t="s">
        <v>22</v>
      </c>
      <c r="B31" s="1" t="s">
        <v>23</v>
      </c>
      <c r="C31" s="1" t="s">
        <v>36</v>
      </c>
      <c r="D31" s="1" t="s">
        <v>25</v>
      </c>
      <c r="E31" s="1">
        <v>1.37</v>
      </c>
      <c r="F31" s="1">
        <v>30</v>
      </c>
      <c r="G31" s="1">
        <v>15.983803079999999</v>
      </c>
      <c r="H31" s="1" t="s">
        <v>59</v>
      </c>
      <c r="I31" s="1" t="s">
        <v>73</v>
      </c>
      <c r="J31" s="1" t="s">
        <v>30</v>
      </c>
      <c r="K31" s="1" t="s">
        <v>28</v>
      </c>
      <c r="L31" s="1" t="s">
        <v>29</v>
      </c>
      <c r="M31" s="1" t="s">
        <v>29</v>
      </c>
      <c r="N31" s="1" t="s">
        <v>30</v>
      </c>
      <c r="O31" s="1" t="s">
        <v>30</v>
      </c>
      <c r="P31" s="1" t="s">
        <v>30</v>
      </c>
      <c r="Q31" s="1" t="s">
        <v>31</v>
      </c>
      <c r="R31" s="1" t="s">
        <v>28</v>
      </c>
      <c r="S31" s="1" t="s">
        <v>28</v>
      </c>
      <c r="T31" s="1" t="s">
        <v>28</v>
      </c>
      <c r="U31" s="1" t="s">
        <v>28</v>
      </c>
      <c r="V31" s="1" t="s">
        <v>32</v>
      </c>
    </row>
    <row r="32" spans="1:22" ht="15.75" customHeight="1" x14ac:dyDescent="0.2">
      <c r="A32" s="1" t="s">
        <v>35</v>
      </c>
      <c r="B32" s="1" t="s">
        <v>23</v>
      </c>
      <c r="C32" s="1" t="s">
        <v>24</v>
      </c>
      <c r="D32" s="1" t="s">
        <v>25</v>
      </c>
      <c r="E32" s="1">
        <v>1.39</v>
      </c>
      <c r="F32" s="1">
        <v>39</v>
      </c>
      <c r="G32" s="1">
        <v>20.18529062</v>
      </c>
      <c r="H32" s="1" t="s">
        <v>74</v>
      </c>
      <c r="I32" s="1" t="s">
        <v>75</v>
      </c>
      <c r="J32" s="1" t="s">
        <v>30</v>
      </c>
      <c r="K32" s="1" t="s">
        <v>30</v>
      </c>
      <c r="L32" s="1" t="s">
        <v>29</v>
      </c>
      <c r="M32" s="1" t="s">
        <v>29</v>
      </c>
      <c r="N32" s="1" t="s">
        <v>30</v>
      </c>
      <c r="O32" s="1" t="s">
        <v>28</v>
      </c>
      <c r="P32" s="1" t="s">
        <v>30</v>
      </c>
      <c r="Q32" s="1" t="s">
        <v>31</v>
      </c>
      <c r="R32" s="1" t="s">
        <v>28</v>
      </c>
      <c r="S32" s="1" t="s">
        <v>30</v>
      </c>
      <c r="T32" s="1" t="s">
        <v>30</v>
      </c>
      <c r="U32" s="1" t="s">
        <v>30</v>
      </c>
      <c r="V32" s="1" t="s">
        <v>32</v>
      </c>
    </row>
    <row r="33" spans="1:22" ht="15.75" customHeight="1" x14ac:dyDescent="0.2">
      <c r="A33" s="1" t="s">
        <v>22</v>
      </c>
      <c r="B33" s="1" t="s">
        <v>41</v>
      </c>
      <c r="C33" s="1" t="s">
        <v>42</v>
      </c>
      <c r="D33" s="1" t="s">
        <v>55</v>
      </c>
      <c r="E33" s="1">
        <v>1.58</v>
      </c>
      <c r="F33" s="1">
        <v>62</v>
      </c>
      <c r="G33" s="1">
        <v>24.835763499999999</v>
      </c>
      <c r="H33" s="1" t="s">
        <v>53</v>
      </c>
      <c r="I33" s="1" t="s">
        <v>34</v>
      </c>
      <c r="J33" s="1" t="s">
        <v>30</v>
      </c>
      <c r="K33" s="1" t="s">
        <v>30</v>
      </c>
      <c r="L33" s="1" t="s">
        <v>29</v>
      </c>
      <c r="M33" s="1" t="s">
        <v>29</v>
      </c>
      <c r="N33" s="1" t="s">
        <v>28</v>
      </c>
      <c r="O33" s="1" t="s">
        <v>28</v>
      </c>
      <c r="P33" s="1" t="s">
        <v>30</v>
      </c>
      <c r="Q33" s="1" t="s">
        <v>31</v>
      </c>
      <c r="R33" s="1" t="s">
        <v>30</v>
      </c>
      <c r="S33" s="1" t="s">
        <v>30</v>
      </c>
      <c r="T33" s="1" t="s">
        <v>28</v>
      </c>
      <c r="U33" s="1" t="s">
        <v>28</v>
      </c>
      <c r="V33" s="1" t="s">
        <v>32</v>
      </c>
    </row>
    <row r="34" spans="1:22" ht="15.75" customHeight="1" x14ac:dyDescent="0.2">
      <c r="A34" s="1" t="s">
        <v>22</v>
      </c>
      <c r="B34" s="1" t="s">
        <v>23</v>
      </c>
      <c r="C34" s="1" t="s">
        <v>24</v>
      </c>
      <c r="D34" s="1" t="s">
        <v>25</v>
      </c>
      <c r="E34" s="1">
        <v>1.58</v>
      </c>
      <c r="F34" s="1">
        <v>62</v>
      </c>
      <c r="G34" s="1">
        <v>24.835763499999999</v>
      </c>
      <c r="H34" s="1" t="s">
        <v>48</v>
      </c>
      <c r="I34" s="1" t="s">
        <v>76</v>
      </c>
      <c r="J34" s="1" t="s">
        <v>30</v>
      </c>
      <c r="K34" s="1" t="s">
        <v>30</v>
      </c>
      <c r="L34" s="1" t="s">
        <v>29</v>
      </c>
      <c r="M34" s="1" t="s">
        <v>29</v>
      </c>
      <c r="N34" s="1" t="s">
        <v>30</v>
      </c>
      <c r="O34" s="1" t="s">
        <v>28</v>
      </c>
      <c r="P34" s="1" t="s">
        <v>30</v>
      </c>
      <c r="Q34" s="1" t="s">
        <v>31</v>
      </c>
      <c r="R34" s="1" t="s">
        <v>30</v>
      </c>
      <c r="S34" s="1" t="s">
        <v>30</v>
      </c>
      <c r="T34" s="1" t="s">
        <v>28</v>
      </c>
      <c r="U34" s="1" t="s">
        <v>28</v>
      </c>
      <c r="V34" s="1" t="s">
        <v>32</v>
      </c>
    </row>
    <row r="35" spans="1:22" ht="15.75" customHeight="1" x14ac:dyDescent="0.2">
      <c r="A35" s="1" t="s">
        <v>22</v>
      </c>
      <c r="B35" s="1" t="s">
        <v>23</v>
      </c>
      <c r="C35" s="1" t="s">
        <v>24</v>
      </c>
      <c r="D35" s="1" t="s">
        <v>25</v>
      </c>
      <c r="E35" s="1">
        <v>1.63</v>
      </c>
      <c r="F35" s="1">
        <v>50</v>
      </c>
      <c r="G35" s="1">
        <v>18.81892431</v>
      </c>
      <c r="H35" s="1" t="s">
        <v>53</v>
      </c>
      <c r="I35" s="1" t="s">
        <v>63</v>
      </c>
      <c r="J35" s="1" t="s">
        <v>30</v>
      </c>
      <c r="K35" s="1" t="s">
        <v>28</v>
      </c>
      <c r="L35" s="1" t="s">
        <v>29</v>
      </c>
      <c r="M35" s="1" t="s">
        <v>29</v>
      </c>
      <c r="N35" s="1" t="s">
        <v>30</v>
      </c>
      <c r="O35" s="1" t="s">
        <v>28</v>
      </c>
      <c r="P35" s="1" t="s">
        <v>30</v>
      </c>
      <c r="Q35" s="1" t="s">
        <v>31</v>
      </c>
      <c r="R35" s="1" t="s">
        <v>28</v>
      </c>
      <c r="S35" s="1" t="s">
        <v>30</v>
      </c>
      <c r="T35" s="1" t="s">
        <v>28</v>
      </c>
      <c r="U35" s="1" t="s">
        <v>28</v>
      </c>
      <c r="V35" s="1" t="s">
        <v>32</v>
      </c>
    </row>
    <row r="36" spans="1:22" ht="15.75" customHeight="1" x14ac:dyDescent="0.2">
      <c r="A36" s="1" t="s">
        <v>22</v>
      </c>
      <c r="B36" s="1" t="s">
        <v>23</v>
      </c>
      <c r="C36" s="1" t="s">
        <v>24</v>
      </c>
      <c r="D36" s="1" t="s">
        <v>25</v>
      </c>
      <c r="E36" s="1">
        <v>1.53</v>
      </c>
      <c r="F36" s="1">
        <v>63</v>
      </c>
      <c r="G36" s="1">
        <v>26.912725869999999</v>
      </c>
      <c r="H36" s="1" t="s">
        <v>77</v>
      </c>
      <c r="I36" s="1" t="s">
        <v>34</v>
      </c>
      <c r="J36" s="1" t="s">
        <v>30</v>
      </c>
      <c r="K36" s="1" t="s">
        <v>28</v>
      </c>
      <c r="L36" s="1" t="s">
        <v>29</v>
      </c>
      <c r="M36" s="1" t="s">
        <v>29</v>
      </c>
      <c r="N36" s="1" t="s">
        <v>28</v>
      </c>
      <c r="O36" s="1" t="s">
        <v>28</v>
      </c>
      <c r="P36" s="1" t="s">
        <v>30</v>
      </c>
      <c r="Q36" s="1" t="s">
        <v>31</v>
      </c>
      <c r="R36" s="1" t="s">
        <v>28</v>
      </c>
      <c r="S36" s="1" t="s">
        <v>28</v>
      </c>
      <c r="T36" s="1" t="s">
        <v>30</v>
      </c>
      <c r="U36" s="1" t="s">
        <v>28</v>
      </c>
      <c r="V36" s="1" t="s">
        <v>32</v>
      </c>
    </row>
    <row r="37" spans="1:22" ht="15.75" customHeight="1" x14ac:dyDescent="0.2">
      <c r="A37" s="1" t="s">
        <v>22</v>
      </c>
      <c r="B37" s="1" t="s">
        <v>41</v>
      </c>
      <c r="C37" s="1" t="s">
        <v>24</v>
      </c>
      <c r="D37" s="1" t="s">
        <v>55</v>
      </c>
      <c r="E37" s="1">
        <v>1.76</v>
      </c>
      <c r="F37" s="1">
        <v>60</v>
      </c>
      <c r="G37" s="1">
        <v>19.369834709999999</v>
      </c>
      <c r="H37" s="1" t="s">
        <v>62</v>
      </c>
      <c r="I37" s="1" t="s">
        <v>34</v>
      </c>
      <c r="J37" s="1" t="s">
        <v>30</v>
      </c>
      <c r="K37" s="1" t="s">
        <v>30</v>
      </c>
      <c r="L37" s="1" t="s">
        <v>54</v>
      </c>
      <c r="M37" s="1" t="s">
        <v>29</v>
      </c>
      <c r="N37" s="1" t="s">
        <v>30</v>
      </c>
      <c r="O37" s="1" t="s">
        <v>30</v>
      </c>
      <c r="P37" s="1" t="s">
        <v>30</v>
      </c>
      <c r="Q37" s="1" t="s">
        <v>31</v>
      </c>
      <c r="R37" s="1" t="s">
        <v>28</v>
      </c>
      <c r="S37" s="1" t="s">
        <v>30</v>
      </c>
      <c r="T37" s="1" t="s">
        <v>28</v>
      </c>
      <c r="U37" s="1" t="s">
        <v>28</v>
      </c>
      <c r="V37" s="1" t="s">
        <v>32</v>
      </c>
    </row>
    <row r="38" spans="1:22" ht="15.75" customHeight="1" x14ac:dyDescent="0.2">
      <c r="A38" s="1" t="s">
        <v>38</v>
      </c>
      <c r="B38" s="1" t="s">
        <v>41</v>
      </c>
      <c r="C38" s="1" t="s">
        <v>24</v>
      </c>
      <c r="D38" s="1" t="s">
        <v>55</v>
      </c>
      <c r="E38" s="1">
        <v>1.49</v>
      </c>
      <c r="F38" s="1">
        <v>53</v>
      </c>
      <c r="G38" s="1">
        <v>23.87279852</v>
      </c>
      <c r="H38" s="1" t="s">
        <v>74</v>
      </c>
      <c r="I38" s="1" t="s">
        <v>34</v>
      </c>
      <c r="J38" s="1" t="s">
        <v>28</v>
      </c>
      <c r="K38" s="1" t="s">
        <v>30</v>
      </c>
      <c r="L38" s="1" t="s">
        <v>29</v>
      </c>
      <c r="M38" s="1" t="s">
        <v>29</v>
      </c>
      <c r="N38" s="1" t="s">
        <v>28</v>
      </c>
      <c r="O38" s="1" t="s">
        <v>30</v>
      </c>
      <c r="P38" s="1" t="s">
        <v>30</v>
      </c>
      <c r="Q38" s="1" t="s">
        <v>31</v>
      </c>
      <c r="R38" s="1" t="s">
        <v>30</v>
      </c>
      <c r="S38" s="1" t="s">
        <v>30</v>
      </c>
      <c r="T38" s="1" t="s">
        <v>28</v>
      </c>
      <c r="U38" s="1" t="s">
        <v>28</v>
      </c>
      <c r="V38" s="1" t="s">
        <v>32</v>
      </c>
    </row>
    <row r="39" spans="1:22" ht="15.75" customHeight="1" x14ac:dyDescent="0.2">
      <c r="A39" s="1" t="s">
        <v>38</v>
      </c>
      <c r="B39" s="1" t="s">
        <v>41</v>
      </c>
      <c r="C39" s="1" t="s">
        <v>42</v>
      </c>
      <c r="D39" s="1" t="s">
        <v>55</v>
      </c>
      <c r="E39" s="1">
        <v>1.42</v>
      </c>
      <c r="F39" s="1">
        <v>55</v>
      </c>
      <c r="G39" s="1">
        <v>27.27633406</v>
      </c>
      <c r="H39" s="1" t="s">
        <v>43</v>
      </c>
      <c r="I39" s="1" t="s">
        <v>34</v>
      </c>
      <c r="J39" s="1" t="s">
        <v>28</v>
      </c>
      <c r="K39" s="1" t="s">
        <v>28</v>
      </c>
      <c r="L39" s="1" t="s">
        <v>29</v>
      </c>
      <c r="M39" s="1" t="s">
        <v>45</v>
      </c>
      <c r="N39" s="1" t="s">
        <v>28</v>
      </c>
      <c r="O39" s="1" t="s">
        <v>30</v>
      </c>
      <c r="P39" s="1" t="s">
        <v>30</v>
      </c>
      <c r="Q39" s="1" t="s">
        <v>31</v>
      </c>
      <c r="R39" s="1" t="s">
        <v>30</v>
      </c>
      <c r="S39" s="1" t="s">
        <v>30</v>
      </c>
      <c r="T39" s="1" t="s">
        <v>30</v>
      </c>
      <c r="U39" s="1" t="s">
        <v>30</v>
      </c>
      <c r="V39" s="1" t="s">
        <v>32</v>
      </c>
    </row>
    <row r="40" spans="1:22" ht="15.75" customHeight="1" x14ac:dyDescent="0.2">
      <c r="A40" s="1" t="s">
        <v>22</v>
      </c>
      <c r="B40" s="1" t="s">
        <v>41</v>
      </c>
      <c r="C40" s="1" t="s">
        <v>24</v>
      </c>
      <c r="D40" s="1" t="s">
        <v>25</v>
      </c>
      <c r="E40" s="1">
        <v>1.61</v>
      </c>
      <c r="F40" s="1">
        <v>42</v>
      </c>
      <c r="G40" s="1">
        <v>16.20307858</v>
      </c>
      <c r="H40" s="1" t="s">
        <v>26</v>
      </c>
      <c r="I40" s="1" t="s">
        <v>34</v>
      </c>
      <c r="J40" s="1" t="s">
        <v>30</v>
      </c>
      <c r="K40" s="1" t="s">
        <v>28</v>
      </c>
      <c r="L40" s="1" t="s">
        <v>29</v>
      </c>
      <c r="M40" s="1" t="s">
        <v>29</v>
      </c>
      <c r="N40" s="1" t="s">
        <v>28</v>
      </c>
      <c r="O40" s="1" t="s">
        <v>28</v>
      </c>
      <c r="P40" s="1" t="s">
        <v>30</v>
      </c>
      <c r="Q40" s="1" t="s">
        <v>31</v>
      </c>
      <c r="R40" s="1" t="s">
        <v>30</v>
      </c>
      <c r="S40" s="1" t="s">
        <v>28</v>
      </c>
      <c r="T40" s="1" t="s">
        <v>28</v>
      </c>
      <c r="U40" s="1" t="s">
        <v>30</v>
      </c>
      <c r="V40" s="1" t="s">
        <v>32</v>
      </c>
    </row>
    <row r="41" spans="1:22" ht="15.75" customHeight="1" x14ac:dyDescent="0.2">
      <c r="A41" s="1" t="s">
        <v>22</v>
      </c>
      <c r="B41" s="1" t="s">
        <v>41</v>
      </c>
      <c r="C41" s="1" t="s">
        <v>42</v>
      </c>
      <c r="D41" s="1" t="s">
        <v>25</v>
      </c>
      <c r="E41" s="1">
        <v>1.71</v>
      </c>
      <c r="F41" s="1">
        <v>57</v>
      </c>
      <c r="G41" s="1">
        <v>19.49317739</v>
      </c>
      <c r="H41" s="1" t="s">
        <v>26</v>
      </c>
      <c r="I41" s="1" t="s">
        <v>34</v>
      </c>
      <c r="J41" s="1" t="s">
        <v>30</v>
      </c>
      <c r="K41" s="1" t="s">
        <v>28</v>
      </c>
      <c r="L41" s="1" t="s">
        <v>54</v>
      </c>
      <c r="M41" s="1" t="s">
        <v>29</v>
      </c>
      <c r="N41" s="1" t="s">
        <v>30</v>
      </c>
      <c r="O41" s="1" t="s">
        <v>28</v>
      </c>
      <c r="P41" s="1" t="s">
        <v>30</v>
      </c>
      <c r="Q41" s="1" t="s">
        <v>31</v>
      </c>
      <c r="R41" s="1" t="s">
        <v>28</v>
      </c>
      <c r="S41" s="1" t="s">
        <v>28</v>
      </c>
      <c r="T41" s="1" t="s">
        <v>28</v>
      </c>
      <c r="U41" s="1" t="s">
        <v>28</v>
      </c>
      <c r="V41" s="1" t="s">
        <v>32</v>
      </c>
    </row>
    <row r="42" spans="1:22" ht="15.75" customHeight="1" x14ac:dyDescent="0.2">
      <c r="A42" s="1" t="s">
        <v>38</v>
      </c>
      <c r="B42" s="1" t="s">
        <v>23</v>
      </c>
      <c r="C42" s="1" t="s">
        <v>42</v>
      </c>
      <c r="D42" s="1" t="s">
        <v>25</v>
      </c>
      <c r="E42" s="1">
        <v>1.53</v>
      </c>
      <c r="F42" s="1">
        <v>44</v>
      </c>
      <c r="G42" s="1">
        <v>18.796189500000001</v>
      </c>
      <c r="H42" s="1" t="s">
        <v>26</v>
      </c>
      <c r="I42" s="1" t="s">
        <v>52</v>
      </c>
      <c r="J42" s="1" t="s">
        <v>30</v>
      </c>
      <c r="K42" s="1" t="s">
        <v>30</v>
      </c>
      <c r="L42" s="1" t="s">
        <v>29</v>
      </c>
      <c r="M42" s="1" t="s">
        <v>29</v>
      </c>
      <c r="N42" s="1" t="s">
        <v>30</v>
      </c>
      <c r="O42" s="1" t="s">
        <v>28</v>
      </c>
      <c r="P42" s="1" t="s">
        <v>30</v>
      </c>
      <c r="Q42" s="1" t="s">
        <v>31</v>
      </c>
      <c r="R42" s="1" t="s">
        <v>28</v>
      </c>
      <c r="S42" s="1" t="s">
        <v>30</v>
      </c>
      <c r="T42" s="1" t="s">
        <v>30</v>
      </c>
      <c r="U42" s="1" t="s">
        <v>28</v>
      </c>
      <c r="V42" s="1" t="s">
        <v>32</v>
      </c>
    </row>
    <row r="43" spans="1:22" ht="15.75" customHeight="1" x14ac:dyDescent="0.2">
      <c r="A43" s="1" t="s">
        <v>22</v>
      </c>
      <c r="B43" s="1" t="s">
        <v>23</v>
      </c>
      <c r="C43" s="1" t="s">
        <v>24</v>
      </c>
      <c r="D43" s="1" t="s">
        <v>25</v>
      </c>
      <c r="E43" s="1">
        <v>1.55</v>
      </c>
      <c r="F43" s="1">
        <v>56</v>
      </c>
      <c r="G43" s="1">
        <v>23.309053070000001</v>
      </c>
      <c r="H43" s="1" t="s">
        <v>48</v>
      </c>
      <c r="I43" s="1" t="s">
        <v>34</v>
      </c>
      <c r="J43" s="1" t="s">
        <v>30</v>
      </c>
      <c r="K43" s="1" t="s">
        <v>30</v>
      </c>
      <c r="L43" s="1" t="s">
        <v>29</v>
      </c>
      <c r="M43" s="1" t="s">
        <v>29</v>
      </c>
      <c r="N43" s="1" t="s">
        <v>28</v>
      </c>
      <c r="O43" s="1" t="s">
        <v>28</v>
      </c>
      <c r="P43" s="1" t="s">
        <v>30</v>
      </c>
      <c r="Q43" s="1" t="s">
        <v>31</v>
      </c>
      <c r="R43" s="1" t="s">
        <v>28</v>
      </c>
      <c r="S43" s="1" t="s">
        <v>30</v>
      </c>
      <c r="T43" s="1" t="s">
        <v>30</v>
      </c>
      <c r="U43" s="1" t="s">
        <v>28</v>
      </c>
      <c r="V43" s="1" t="s">
        <v>32</v>
      </c>
    </row>
    <row r="44" spans="1:22" ht="15.75" customHeight="1" x14ac:dyDescent="0.2">
      <c r="A44" s="1" t="s">
        <v>38</v>
      </c>
      <c r="B44" s="1" t="s">
        <v>23</v>
      </c>
      <c r="C44" s="1" t="s">
        <v>42</v>
      </c>
      <c r="D44" s="1" t="s">
        <v>25</v>
      </c>
      <c r="E44" s="1">
        <v>1.31</v>
      </c>
      <c r="F44" s="1">
        <v>34</v>
      </c>
      <c r="G44" s="1">
        <v>19.812365249999999</v>
      </c>
      <c r="H44" s="1" t="s">
        <v>78</v>
      </c>
      <c r="I44" s="1" t="s">
        <v>34</v>
      </c>
      <c r="J44" s="1" t="s">
        <v>28</v>
      </c>
      <c r="K44" s="1" t="s">
        <v>28</v>
      </c>
      <c r="L44" s="1" t="s">
        <v>29</v>
      </c>
      <c r="M44" s="1" t="s">
        <v>29</v>
      </c>
      <c r="N44" s="1" t="s">
        <v>30</v>
      </c>
      <c r="O44" s="1" t="s">
        <v>28</v>
      </c>
      <c r="P44" s="1" t="s">
        <v>30</v>
      </c>
      <c r="Q44" s="1" t="s">
        <v>31</v>
      </c>
      <c r="R44" s="1" t="s">
        <v>28</v>
      </c>
      <c r="S44" s="1" t="s">
        <v>28</v>
      </c>
      <c r="T44" s="1" t="s">
        <v>28</v>
      </c>
      <c r="U44" s="1" t="s">
        <v>30</v>
      </c>
      <c r="V44" s="1" t="s">
        <v>32</v>
      </c>
    </row>
    <row r="45" spans="1:22" ht="15.75" customHeight="1" x14ac:dyDescent="0.2">
      <c r="A45" s="1" t="s">
        <v>38</v>
      </c>
      <c r="B45" s="1" t="s">
        <v>23</v>
      </c>
      <c r="C45" s="1" t="s">
        <v>42</v>
      </c>
      <c r="D45" s="1" t="s">
        <v>25</v>
      </c>
      <c r="E45" s="1">
        <v>1.3</v>
      </c>
      <c r="F45" s="1">
        <v>45</v>
      </c>
      <c r="G45" s="1">
        <v>26.627218930000002</v>
      </c>
      <c r="H45" s="1" t="s">
        <v>61</v>
      </c>
      <c r="I45" s="1" t="s">
        <v>34</v>
      </c>
      <c r="J45" s="1" t="s">
        <v>28</v>
      </c>
      <c r="K45" s="1" t="s">
        <v>28</v>
      </c>
      <c r="L45" s="1" t="s">
        <v>29</v>
      </c>
      <c r="M45" s="1" t="s">
        <v>29</v>
      </c>
      <c r="N45" s="1" t="s">
        <v>30</v>
      </c>
      <c r="O45" s="1" t="s">
        <v>30</v>
      </c>
      <c r="P45" s="1" t="s">
        <v>30</v>
      </c>
      <c r="Q45" s="1" t="s">
        <v>31</v>
      </c>
      <c r="R45" s="1" t="s">
        <v>30</v>
      </c>
      <c r="S45" s="1" t="s">
        <v>30</v>
      </c>
      <c r="T45" s="1" t="s">
        <v>30</v>
      </c>
      <c r="U45" s="1" t="s">
        <v>28</v>
      </c>
      <c r="V45" s="1" t="s">
        <v>32</v>
      </c>
    </row>
    <row r="46" spans="1:22" ht="15.75" customHeight="1" x14ac:dyDescent="0.2">
      <c r="A46" s="1" t="s">
        <v>70</v>
      </c>
      <c r="B46" s="1" t="s">
        <v>41</v>
      </c>
      <c r="C46" s="1" t="s">
        <v>42</v>
      </c>
      <c r="D46" s="1" t="s">
        <v>25</v>
      </c>
      <c r="E46" s="1">
        <v>1.01</v>
      </c>
      <c r="F46" s="1">
        <v>14</v>
      </c>
      <c r="G46" s="1">
        <v>13.724144689999999</v>
      </c>
      <c r="H46" s="1" t="s">
        <v>79</v>
      </c>
      <c r="I46" s="1" t="s">
        <v>34</v>
      </c>
      <c r="J46" s="1" t="s">
        <v>30</v>
      </c>
      <c r="K46" s="1" t="s">
        <v>28</v>
      </c>
      <c r="L46" s="1" t="s">
        <v>29</v>
      </c>
      <c r="M46" s="1" t="s">
        <v>29</v>
      </c>
      <c r="N46" s="1" t="s">
        <v>30</v>
      </c>
      <c r="O46" s="1" t="s">
        <v>28</v>
      </c>
      <c r="P46" s="1" t="s">
        <v>30</v>
      </c>
      <c r="Q46" s="1" t="s">
        <v>31</v>
      </c>
      <c r="R46" s="1" t="s">
        <v>28</v>
      </c>
      <c r="S46" s="1" t="s">
        <v>28</v>
      </c>
      <c r="T46" s="1" t="s">
        <v>30</v>
      </c>
      <c r="U46" s="1" t="s">
        <v>28</v>
      </c>
      <c r="V46" s="1" t="s">
        <v>32</v>
      </c>
    </row>
    <row r="47" spans="1:22" ht="15.75" customHeight="1" x14ac:dyDescent="0.2">
      <c r="A47" s="1" t="s">
        <v>38</v>
      </c>
      <c r="B47" s="1" t="s">
        <v>41</v>
      </c>
      <c r="C47" s="1" t="s">
        <v>42</v>
      </c>
      <c r="D47" s="1" t="s">
        <v>25</v>
      </c>
      <c r="E47" s="1">
        <v>1.49</v>
      </c>
      <c r="F47" s="1">
        <v>42</v>
      </c>
      <c r="G47" s="1">
        <v>18.918066750000001</v>
      </c>
      <c r="H47" s="1" t="s">
        <v>80</v>
      </c>
      <c r="I47" s="1" t="s">
        <v>34</v>
      </c>
      <c r="J47" s="1" t="s">
        <v>30</v>
      </c>
      <c r="K47" s="1" t="s">
        <v>28</v>
      </c>
      <c r="L47" s="1" t="s">
        <v>29</v>
      </c>
      <c r="M47" s="1" t="s">
        <v>29</v>
      </c>
      <c r="N47" s="1" t="s">
        <v>30</v>
      </c>
      <c r="O47" s="1" t="s">
        <v>28</v>
      </c>
      <c r="P47" s="1" t="s">
        <v>30</v>
      </c>
      <c r="Q47" s="1" t="s">
        <v>31</v>
      </c>
      <c r="R47" s="1" t="s">
        <v>28</v>
      </c>
      <c r="S47" s="1" t="s">
        <v>28</v>
      </c>
      <c r="T47" s="1" t="s">
        <v>30</v>
      </c>
      <c r="U47" s="1" t="s">
        <v>28</v>
      </c>
      <c r="V47" s="1" t="s">
        <v>32</v>
      </c>
    </row>
    <row r="48" spans="1:22" ht="15.75" customHeight="1" x14ac:dyDescent="0.2">
      <c r="A48" s="1" t="s">
        <v>22</v>
      </c>
      <c r="B48" s="1" t="s">
        <v>41</v>
      </c>
      <c r="C48" s="1" t="s">
        <v>36</v>
      </c>
      <c r="D48" s="1" t="s">
        <v>25</v>
      </c>
      <c r="E48" s="1">
        <v>1.42</v>
      </c>
      <c r="F48" s="1">
        <v>53</v>
      </c>
      <c r="G48" s="1">
        <v>26.284467370000002</v>
      </c>
      <c r="H48" s="1" t="s">
        <v>81</v>
      </c>
      <c r="I48" s="1" t="s">
        <v>82</v>
      </c>
      <c r="J48" s="1" t="s">
        <v>30</v>
      </c>
      <c r="K48" s="1" t="s">
        <v>30</v>
      </c>
      <c r="L48" s="1" t="s">
        <v>29</v>
      </c>
      <c r="M48" s="1" t="s">
        <v>29</v>
      </c>
      <c r="N48" s="1" t="s">
        <v>30</v>
      </c>
      <c r="O48" s="1" t="s">
        <v>28</v>
      </c>
      <c r="P48" s="1" t="s">
        <v>30</v>
      </c>
      <c r="Q48" s="1" t="s">
        <v>31</v>
      </c>
      <c r="R48" s="1" t="s">
        <v>28</v>
      </c>
      <c r="S48" s="1" t="s">
        <v>30</v>
      </c>
      <c r="T48" s="1" t="s">
        <v>30</v>
      </c>
      <c r="U48" s="1" t="s">
        <v>28</v>
      </c>
      <c r="V48" s="1" t="s">
        <v>32</v>
      </c>
    </row>
    <row r="49" spans="1:22" ht="15.75" customHeight="1" x14ac:dyDescent="0.2">
      <c r="A49" s="1" t="s">
        <v>22</v>
      </c>
      <c r="B49" s="1" t="s">
        <v>41</v>
      </c>
      <c r="C49" s="1" t="s">
        <v>42</v>
      </c>
      <c r="D49" s="1" t="s">
        <v>25</v>
      </c>
      <c r="E49" s="1">
        <v>1.53</v>
      </c>
      <c r="F49" s="1">
        <v>47</v>
      </c>
      <c r="G49" s="1">
        <v>20.07774787</v>
      </c>
      <c r="H49" s="1" t="s">
        <v>49</v>
      </c>
      <c r="I49" s="1" t="s">
        <v>52</v>
      </c>
      <c r="J49" s="1" t="s">
        <v>28</v>
      </c>
      <c r="K49" s="1" t="s">
        <v>28</v>
      </c>
      <c r="L49" s="1" t="s">
        <v>29</v>
      </c>
      <c r="M49" s="1" t="s">
        <v>29</v>
      </c>
      <c r="N49" s="1" t="s">
        <v>30</v>
      </c>
      <c r="O49" s="1" t="s">
        <v>28</v>
      </c>
      <c r="P49" s="1" t="s">
        <v>30</v>
      </c>
      <c r="Q49" s="1" t="s">
        <v>31</v>
      </c>
      <c r="R49" s="1" t="s">
        <v>28</v>
      </c>
      <c r="S49" s="1" t="s">
        <v>28</v>
      </c>
      <c r="T49" s="1" t="s">
        <v>30</v>
      </c>
      <c r="U49" s="1" t="s">
        <v>30</v>
      </c>
      <c r="V49" s="1" t="s">
        <v>32</v>
      </c>
    </row>
    <row r="50" spans="1:22" ht="15.75" customHeight="1" x14ac:dyDescent="0.2">
      <c r="A50" s="1" t="s">
        <v>22</v>
      </c>
      <c r="B50" s="1" t="s">
        <v>23</v>
      </c>
      <c r="C50" s="1" t="s">
        <v>42</v>
      </c>
      <c r="D50" s="1" t="s">
        <v>55</v>
      </c>
      <c r="E50" s="1">
        <v>1.68</v>
      </c>
      <c r="F50" s="1">
        <v>50</v>
      </c>
      <c r="G50" s="1">
        <v>17.715419499999999</v>
      </c>
      <c r="H50" s="1" t="s">
        <v>49</v>
      </c>
      <c r="I50" s="1" t="s">
        <v>34</v>
      </c>
      <c r="J50" s="1" t="s">
        <v>30</v>
      </c>
      <c r="K50" s="1" t="s">
        <v>28</v>
      </c>
      <c r="L50" s="1" t="s">
        <v>54</v>
      </c>
      <c r="M50" s="1" t="s">
        <v>29</v>
      </c>
      <c r="N50" s="1" t="s">
        <v>30</v>
      </c>
      <c r="O50" s="1" t="s">
        <v>28</v>
      </c>
      <c r="P50" s="1" t="s">
        <v>30</v>
      </c>
      <c r="Q50" s="1" t="s">
        <v>31</v>
      </c>
      <c r="R50" s="1" t="s">
        <v>30</v>
      </c>
      <c r="S50" s="1" t="s">
        <v>28</v>
      </c>
      <c r="T50" s="1" t="s">
        <v>28</v>
      </c>
      <c r="U50" s="1" t="s">
        <v>28</v>
      </c>
      <c r="V50" s="1" t="s">
        <v>32</v>
      </c>
    </row>
    <row r="51" spans="1:22" ht="15.75" customHeight="1" x14ac:dyDescent="0.2">
      <c r="A51" s="1" t="s">
        <v>22</v>
      </c>
      <c r="B51" s="1" t="s">
        <v>41</v>
      </c>
      <c r="C51" s="1" t="s">
        <v>24</v>
      </c>
      <c r="D51" s="1" t="s">
        <v>55</v>
      </c>
      <c r="E51" s="1">
        <v>1.78</v>
      </c>
      <c r="F51" s="1">
        <v>59</v>
      </c>
      <c r="G51" s="1">
        <v>18.621386189999999</v>
      </c>
      <c r="H51" s="1" t="s">
        <v>83</v>
      </c>
      <c r="I51" s="1" t="s">
        <v>34</v>
      </c>
      <c r="J51" s="1" t="s">
        <v>28</v>
      </c>
      <c r="K51" s="1" t="s">
        <v>28</v>
      </c>
      <c r="L51" s="1" t="s">
        <v>29</v>
      </c>
      <c r="M51" s="1" t="s">
        <v>54</v>
      </c>
      <c r="N51" s="1" t="s">
        <v>30</v>
      </c>
      <c r="O51" s="1" t="s">
        <v>28</v>
      </c>
      <c r="P51" s="1" t="s">
        <v>30</v>
      </c>
      <c r="Q51" s="1" t="s">
        <v>31</v>
      </c>
      <c r="R51" s="1" t="s">
        <v>28</v>
      </c>
      <c r="S51" s="1" t="s">
        <v>30</v>
      </c>
      <c r="T51" s="1" t="s">
        <v>30</v>
      </c>
      <c r="U51" s="1" t="s">
        <v>28</v>
      </c>
      <c r="V51" s="1" t="s">
        <v>32</v>
      </c>
    </row>
    <row r="52" spans="1:22" ht="15.75" customHeight="1" x14ac:dyDescent="0.2">
      <c r="A52" s="1" t="s">
        <v>22</v>
      </c>
      <c r="B52" s="1" t="s">
        <v>23</v>
      </c>
      <c r="C52" s="1" t="s">
        <v>42</v>
      </c>
      <c r="D52" s="1" t="s">
        <v>55</v>
      </c>
      <c r="E52" s="1">
        <v>1.78</v>
      </c>
      <c r="F52" s="1">
        <v>59</v>
      </c>
      <c r="G52" s="1">
        <v>18.621386189999999</v>
      </c>
      <c r="H52" s="1" t="s">
        <v>79</v>
      </c>
      <c r="I52" s="1" t="s">
        <v>34</v>
      </c>
      <c r="J52" s="1" t="s">
        <v>28</v>
      </c>
      <c r="K52" s="1" t="s">
        <v>28</v>
      </c>
      <c r="L52" s="1" t="s">
        <v>29</v>
      </c>
      <c r="M52" s="1" t="s">
        <v>29</v>
      </c>
      <c r="N52" s="1" t="s">
        <v>30</v>
      </c>
      <c r="O52" s="1" t="s">
        <v>28</v>
      </c>
      <c r="P52" s="1" t="s">
        <v>30</v>
      </c>
      <c r="Q52" s="1" t="s">
        <v>31</v>
      </c>
      <c r="R52" s="1" t="s">
        <v>28</v>
      </c>
      <c r="S52" s="1" t="s">
        <v>30</v>
      </c>
      <c r="T52" s="1" t="s">
        <v>28</v>
      </c>
      <c r="U52" s="1" t="s">
        <v>28</v>
      </c>
      <c r="V52" s="1" t="s">
        <v>32</v>
      </c>
    </row>
    <row r="53" spans="1:22" ht="15.75" customHeight="1" x14ac:dyDescent="0.2">
      <c r="A53" s="1" t="s">
        <v>38</v>
      </c>
      <c r="B53" s="1" t="s">
        <v>23</v>
      </c>
      <c r="C53" s="1" t="s">
        <v>36</v>
      </c>
      <c r="D53" s="1" t="s">
        <v>25</v>
      </c>
      <c r="E53" s="1">
        <v>1.45</v>
      </c>
      <c r="F53" s="1">
        <v>41</v>
      </c>
      <c r="G53" s="1">
        <v>19.500594530000001</v>
      </c>
      <c r="H53" s="1" t="s">
        <v>53</v>
      </c>
      <c r="I53" s="1" t="s">
        <v>34</v>
      </c>
      <c r="J53" s="1" t="s">
        <v>28</v>
      </c>
      <c r="K53" s="1" t="s">
        <v>30</v>
      </c>
      <c r="L53" s="1" t="s">
        <v>29</v>
      </c>
      <c r="M53" s="1" t="s">
        <v>29</v>
      </c>
      <c r="N53" s="1" t="s">
        <v>30</v>
      </c>
      <c r="O53" s="1" t="s">
        <v>28</v>
      </c>
      <c r="P53" s="1" t="s">
        <v>30</v>
      </c>
      <c r="Q53" s="1" t="s">
        <v>31</v>
      </c>
      <c r="R53" s="1" t="s">
        <v>30</v>
      </c>
      <c r="S53" s="1" t="s">
        <v>30</v>
      </c>
      <c r="T53" s="1" t="s">
        <v>30</v>
      </c>
      <c r="U53" s="1" t="s">
        <v>28</v>
      </c>
      <c r="V53" s="1" t="s">
        <v>32</v>
      </c>
    </row>
    <row r="54" spans="1:22" ht="15.75" customHeight="1" x14ac:dyDescent="0.2">
      <c r="A54" s="1" t="s">
        <v>38</v>
      </c>
      <c r="B54" s="1" t="s">
        <v>41</v>
      </c>
      <c r="C54" s="1" t="s">
        <v>42</v>
      </c>
      <c r="D54" s="1" t="s">
        <v>25</v>
      </c>
      <c r="E54" s="1">
        <v>1.64</v>
      </c>
      <c r="F54" s="1">
        <v>64</v>
      </c>
      <c r="G54" s="1">
        <v>23.795359900000001</v>
      </c>
      <c r="H54" s="1" t="s">
        <v>74</v>
      </c>
      <c r="I54" s="1" t="s">
        <v>34</v>
      </c>
      <c r="J54" s="1" t="s">
        <v>30</v>
      </c>
      <c r="K54" s="1" t="s">
        <v>28</v>
      </c>
      <c r="L54" s="1" t="s">
        <v>29</v>
      </c>
      <c r="M54" s="1" t="s">
        <v>29</v>
      </c>
      <c r="N54" s="1" t="s">
        <v>28</v>
      </c>
      <c r="O54" s="1" t="s">
        <v>28</v>
      </c>
      <c r="P54" s="1" t="s">
        <v>30</v>
      </c>
      <c r="Q54" s="1" t="s">
        <v>31</v>
      </c>
      <c r="R54" s="1" t="s">
        <v>30</v>
      </c>
      <c r="S54" s="1" t="s">
        <v>28</v>
      </c>
      <c r="T54" s="1" t="s">
        <v>30</v>
      </c>
      <c r="U54" s="1" t="s">
        <v>30</v>
      </c>
      <c r="V54" s="1" t="s">
        <v>32</v>
      </c>
    </row>
    <row r="55" spans="1:22" ht="15.75" customHeight="1" x14ac:dyDescent="0.2">
      <c r="A55" s="1" t="s">
        <v>38</v>
      </c>
      <c r="B55" s="1" t="s">
        <v>41</v>
      </c>
      <c r="C55" s="1" t="s">
        <v>42</v>
      </c>
      <c r="D55" s="1" t="s">
        <v>25</v>
      </c>
      <c r="E55" s="1">
        <v>1.58</v>
      </c>
      <c r="F55" s="1">
        <v>38</v>
      </c>
      <c r="G55" s="1">
        <v>15.22191956</v>
      </c>
      <c r="H55" s="1" t="s">
        <v>74</v>
      </c>
      <c r="I55" s="1" t="s">
        <v>76</v>
      </c>
      <c r="J55" s="1" t="s">
        <v>30</v>
      </c>
      <c r="K55" s="1" t="s">
        <v>28</v>
      </c>
      <c r="L55" s="1" t="s">
        <v>29</v>
      </c>
      <c r="M55" s="1" t="s">
        <v>45</v>
      </c>
      <c r="N55" s="1" t="s">
        <v>30</v>
      </c>
      <c r="O55" s="1" t="s">
        <v>28</v>
      </c>
      <c r="P55" s="1" t="s">
        <v>30</v>
      </c>
      <c r="Q55" s="1" t="s">
        <v>31</v>
      </c>
      <c r="R55" s="1" t="s">
        <v>28</v>
      </c>
      <c r="S55" s="1" t="s">
        <v>30</v>
      </c>
      <c r="T55" s="1" t="s">
        <v>28</v>
      </c>
      <c r="U55" s="1" t="s">
        <v>30</v>
      </c>
      <c r="V55" s="1" t="s">
        <v>32</v>
      </c>
    </row>
    <row r="56" spans="1:22" ht="15.75" customHeight="1" x14ac:dyDescent="0.2">
      <c r="A56" s="1" t="s">
        <v>35</v>
      </c>
      <c r="B56" s="1" t="s">
        <v>41</v>
      </c>
      <c r="C56" s="1" t="s">
        <v>24</v>
      </c>
      <c r="D56" s="1" t="s">
        <v>25</v>
      </c>
      <c r="E56" s="1">
        <v>1.22</v>
      </c>
      <c r="F56" s="1">
        <v>22</v>
      </c>
      <c r="G56" s="1">
        <v>14.78097286</v>
      </c>
      <c r="H56" s="1" t="s">
        <v>49</v>
      </c>
      <c r="I56" s="1" t="s">
        <v>52</v>
      </c>
      <c r="J56" s="1" t="s">
        <v>28</v>
      </c>
      <c r="K56" s="1" t="s">
        <v>28</v>
      </c>
      <c r="L56" s="1" t="s">
        <v>29</v>
      </c>
      <c r="M56" s="1" t="s">
        <v>45</v>
      </c>
      <c r="N56" s="1" t="s">
        <v>30</v>
      </c>
      <c r="O56" s="1" t="s">
        <v>28</v>
      </c>
      <c r="P56" s="1" t="s">
        <v>30</v>
      </c>
      <c r="Q56" s="1" t="s">
        <v>31</v>
      </c>
      <c r="R56" s="1" t="s">
        <v>28</v>
      </c>
      <c r="S56" s="1" t="s">
        <v>28</v>
      </c>
      <c r="T56" s="1" t="s">
        <v>30</v>
      </c>
      <c r="U56" s="1" t="s">
        <v>30</v>
      </c>
      <c r="V56" s="1" t="s">
        <v>32</v>
      </c>
    </row>
    <row r="57" spans="1:22" ht="15.75" customHeight="1" x14ac:dyDescent="0.2">
      <c r="A57" s="1" t="s">
        <v>22</v>
      </c>
      <c r="B57" s="1" t="s">
        <v>41</v>
      </c>
      <c r="C57" s="1" t="s">
        <v>24</v>
      </c>
      <c r="D57" s="1" t="s">
        <v>25</v>
      </c>
      <c r="E57" s="1">
        <v>1.32</v>
      </c>
      <c r="F57" s="1">
        <v>45</v>
      </c>
      <c r="G57" s="1">
        <v>25.826446279999999</v>
      </c>
      <c r="H57" s="1" t="s">
        <v>56</v>
      </c>
      <c r="I57" s="1" t="s">
        <v>34</v>
      </c>
      <c r="J57" s="1" t="s">
        <v>28</v>
      </c>
      <c r="K57" s="1" t="s">
        <v>28</v>
      </c>
      <c r="L57" s="1" t="s">
        <v>29</v>
      </c>
      <c r="M57" s="1" t="s">
        <v>29</v>
      </c>
      <c r="N57" s="1" t="s">
        <v>30</v>
      </c>
      <c r="O57" s="1" t="s">
        <v>28</v>
      </c>
      <c r="P57" s="1" t="s">
        <v>30</v>
      </c>
      <c r="Q57" s="1" t="s">
        <v>31</v>
      </c>
      <c r="R57" s="1" t="s">
        <v>28</v>
      </c>
      <c r="S57" s="1" t="s">
        <v>28</v>
      </c>
      <c r="T57" s="1" t="s">
        <v>30</v>
      </c>
      <c r="U57" s="1" t="s">
        <v>28</v>
      </c>
      <c r="V57" s="1" t="s">
        <v>32</v>
      </c>
    </row>
    <row r="58" spans="1:22" ht="15.75" customHeight="1" x14ac:dyDescent="0.2">
      <c r="A58" s="1" t="s">
        <v>22</v>
      </c>
      <c r="B58" s="1" t="s">
        <v>41</v>
      </c>
      <c r="C58" s="1" t="s">
        <v>42</v>
      </c>
      <c r="D58" s="1" t="s">
        <v>25</v>
      </c>
      <c r="E58" s="1">
        <v>1.58</v>
      </c>
      <c r="F58" s="1">
        <v>45</v>
      </c>
      <c r="G58" s="1">
        <v>18.025957380000001</v>
      </c>
      <c r="H58" s="1" t="s">
        <v>61</v>
      </c>
      <c r="I58" s="1" t="s">
        <v>52</v>
      </c>
      <c r="J58" s="1" t="s">
        <v>30</v>
      </c>
      <c r="K58" s="1" t="s">
        <v>28</v>
      </c>
      <c r="L58" s="1" t="s">
        <v>29</v>
      </c>
      <c r="M58" s="1" t="s">
        <v>29</v>
      </c>
      <c r="N58" s="1" t="s">
        <v>28</v>
      </c>
      <c r="O58" s="1" t="s">
        <v>28</v>
      </c>
      <c r="P58" s="1" t="s">
        <v>30</v>
      </c>
      <c r="Q58" s="1" t="s">
        <v>31</v>
      </c>
      <c r="R58" s="1" t="s">
        <v>28</v>
      </c>
      <c r="S58" s="1" t="s">
        <v>28</v>
      </c>
      <c r="T58" s="1" t="s">
        <v>30</v>
      </c>
      <c r="U58" s="1" t="s">
        <v>30</v>
      </c>
      <c r="V58" s="1" t="s">
        <v>32</v>
      </c>
    </row>
    <row r="59" spans="1:22" ht="15.75" customHeight="1" x14ac:dyDescent="0.2">
      <c r="A59" s="1" t="s">
        <v>38</v>
      </c>
      <c r="B59" s="1" t="s">
        <v>23</v>
      </c>
      <c r="C59" s="1" t="s">
        <v>24</v>
      </c>
      <c r="D59" s="1" t="s">
        <v>25</v>
      </c>
      <c r="E59" s="1">
        <v>1.57</v>
      </c>
      <c r="F59" s="1">
        <v>62</v>
      </c>
      <c r="G59" s="1">
        <v>25.153150230000001</v>
      </c>
      <c r="H59" s="1" t="s">
        <v>39</v>
      </c>
      <c r="I59" s="1" t="s">
        <v>34</v>
      </c>
      <c r="J59" s="1" t="s">
        <v>30</v>
      </c>
      <c r="K59" s="1" t="s">
        <v>30</v>
      </c>
      <c r="L59" s="1" t="s">
        <v>54</v>
      </c>
      <c r="M59" s="1" t="s">
        <v>29</v>
      </c>
      <c r="N59" s="1" t="s">
        <v>30</v>
      </c>
      <c r="O59" s="1" t="s">
        <v>28</v>
      </c>
      <c r="P59" s="1" t="s">
        <v>30</v>
      </c>
      <c r="Q59" s="1" t="s">
        <v>31</v>
      </c>
      <c r="R59" s="1" t="s">
        <v>30</v>
      </c>
      <c r="S59" s="1" t="s">
        <v>30</v>
      </c>
      <c r="T59" s="1" t="s">
        <v>28</v>
      </c>
      <c r="U59" s="1" t="s">
        <v>30</v>
      </c>
      <c r="V59" s="1" t="s">
        <v>32</v>
      </c>
    </row>
    <row r="60" spans="1:22" ht="15.75" customHeight="1" x14ac:dyDescent="0.2">
      <c r="A60" s="1" t="s">
        <v>22</v>
      </c>
      <c r="B60" s="1" t="s">
        <v>41</v>
      </c>
      <c r="C60" s="1" t="s">
        <v>24</v>
      </c>
      <c r="D60" s="1" t="s">
        <v>25</v>
      </c>
      <c r="E60" s="1">
        <v>1.5</v>
      </c>
      <c r="F60" s="1">
        <v>49</v>
      </c>
      <c r="G60" s="1">
        <v>21.777777780000001</v>
      </c>
      <c r="H60" s="1" t="s">
        <v>48</v>
      </c>
      <c r="I60" s="1" t="s">
        <v>34</v>
      </c>
      <c r="J60" s="1" t="s">
        <v>30</v>
      </c>
      <c r="K60" s="1" t="s">
        <v>28</v>
      </c>
      <c r="L60" s="1" t="s">
        <v>54</v>
      </c>
      <c r="M60" s="1" t="s">
        <v>29</v>
      </c>
      <c r="N60" s="1" t="s">
        <v>30</v>
      </c>
      <c r="O60" s="1" t="s">
        <v>28</v>
      </c>
      <c r="P60" s="1" t="s">
        <v>30</v>
      </c>
      <c r="Q60" s="1" t="s">
        <v>31</v>
      </c>
      <c r="R60" s="1" t="s">
        <v>30</v>
      </c>
      <c r="S60" s="1" t="s">
        <v>30</v>
      </c>
      <c r="T60" s="1" t="s">
        <v>28</v>
      </c>
      <c r="U60" s="1" t="s">
        <v>28</v>
      </c>
      <c r="V60" s="1" t="s">
        <v>32</v>
      </c>
    </row>
    <row r="61" spans="1:22" ht="15.75" customHeight="1" x14ac:dyDescent="0.2">
      <c r="A61" s="1" t="s">
        <v>22</v>
      </c>
      <c r="B61" s="1" t="s">
        <v>23</v>
      </c>
      <c r="C61" s="1" t="s">
        <v>42</v>
      </c>
      <c r="D61" s="1" t="s">
        <v>25</v>
      </c>
      <c r="E61" s="1">
        <v>1.42</v>
      </c>
      <c r="F61" s="1">
        <v>49</v>
      </c>
      <c r="G61" s="1">
        <v>24.30073398</v>
      </c>
      <c r="H61" s="1" t="s">
        <v>61</v>
      </c>
      <c r="I61" s="1" t="s">
        <v>34</v>
      </c>
      <c r="J61" s="1" t="s">
        <v>28</v>
      </c>
      <c r="K61" s="1" t="s">
        <v>30</v>
      </c>
      <c r="L61" s="1" t="s">
        <v>54</v>
      </c>
      <c r="M61" s="1" t="s">
        <v>29</v>
      </c>
      <c r="N61" s="1" t="s">
        <v>30</v>
      </c>
      <c r="O61" s="1" t="s">
        <v>28</v>
      </c>
      <c r="P61" s="1" t="s">
        <v>30</v>
      </c>
      <c r="Q61" s="1" t="s">
        <v>31</v>
      </c>
      <c r="R61" s="1" t="s">
        <v>30</v>
      </c>
      <c r="S61" s="1" t="s">
        <v>30</v>
      </c>
      <c r="T61" s="1" t="s">
        <v>30</v>
      </c>
      <c r="U61" s="1" t="s">
        <v>28</v>
      </c>
      <c r="V61" s="1" t="s">
        <v>32</v>
      </c>
    </row>
    <row r="62" spans="1:22" ht="15.75" customHeight="1" x14ac:dyDescent="0.2">
      <c r="A62" s="1" t="s">
        <v>22</v>
      </c>
      <c r="B62" s="1" t="s">
        <v>23</v>
      </c>
      <c r="C62" s="1" t="s">
        <v>42</v>
      </c>
      <c r="D62" s="1" t="s">
        <v>25</v>
      </c>
      <c r="E62" s="1">
        <v>1.43</v>
      </c>
      <c r="F62" s="1">
        <v>53</v>
      </c>
      <c r="G62" s="1">
        <v>25.918137810000001</v>
      </c>
      <c r="H62" s="1" t="s">
        <v>49</v>
      </c>
      <c r="I62" s="1" t="s">
        <v>84</v>
      </c>
      <c r="J62" s="1" t="s">
        <v>28</v>
      </c>
      <c r="K62" s="1" t="s">
        <v>28</v>
      </c>
      <c r="L62" s="1" t="s">
        <v>29</v>
      </c>
      <c r="M62" s="1" t="s">
        <v>54</v>
      </c>
      <c r="N62" s="1" t="s">
        <v>28</v>
      </c>
      <c r="O62" s="1" t="s">
        <v>28</v>
      </c>
      <c r="P62" s="1" t="s">
        <v>30</v>
      </c>
      <c r="Q62" s="1" t="s">
        <v>31</v>
      </c>
      <c r="R62" s="1" t="s">
        <v>28</v>
      </c>
      <c r="S62" s="1" t="s">
        <v>30</v>
      </c>
      <c r="T62" s="1" t="s">
        <v>30</v>
      </c>
      <c r="U62" s="1" t="s">
        <v>30</v>
      </c>
      <c r="V62" s="1" t="s">
        <v>32</v>
      </c>
    </row>
    <row r="63" spans="1:22" ht="15.75" customHeight="1" x14ac:dyDescent="0.2">
      <c r="A63" s="1" t="s">
        <v>22</v>
      </c>
      <c r="B63" s="1" t="s">
        <v>23</v>
      </c>
      <c r="C63" s="1" t="s">
        <v>36</v>
      </c>
      <c r="D63" s="1" t="s">
        <v>25</v>
      </c>
      <c r="E63" s="1">
        <v>1.6</v>
      </c>
      <c r="F63" s="1">
        <v>60</v>
      </c>
      <c r="G63" s="1">
        <v>23.4375</v>
      </c>
      <c r="H63" s="1" t="s">
        <v>26</v>
      </c>
      <c r="I63" s="1" t="s">
        <v>34</v>
      </c>
      <c r="J63" s="1" t="s">
        <v>28</v>
      </c>
      <c r="K63" s="1" t="s">
        <v>30</v>
      </c>
      <c r="L63" s="1" t="s">
        <v>29</v>
      </c>
      <c r="M63" s="1" t="s">
        <v>29</v>
      </c>
      <c r="N63" s="1" t="s">
        <v>30</v>
      </c>
      <c r="O63" s="1" t="s">
        <v>28</v>
      </c>
      <c r="P63" s="1" t="s">
        <v>30</v>
      </c>
      <c r="Q63" s="1" t="s">
        <v>31</v>
      </c>
      <c r="R63" s="1" t="s">
        <v>28</v>
      </c>
      <c r="S63" s="1" t="s">
        <v>30</v>
      </c>
      <c r="T63" s="1" t="s">
        <v>30</v>
      </c>
      <c r="U63" s="1" t="s">
        <v>28</v>
      </c>
      <c r="V63" s="1" t="s">
        <v>32</v>
      </c>
    </row>
    <row r="64" spans="1:22" ht="15.75" customHeight="1" x14ac:dyDescent="0.2">
      <c r="A64" s="1" t="s">
        <v>22</v>
      </c>
      <c r="B64" s="1" t="s">
        <v>23</v>
      </c>
      <c r="C64" s="1" t="s">
        <v>42</v>
      </c>
      <c r="D64" s="1" t="s">
        <v>25</v>
      </c>
      <c r="E64" s="1">
        <v>1.57</v>
      </c>
      <c r="F64" s="1">
        <v>38</v>
      </c>
      <c r="G64" s="1">
        <v>15.416446909999999</v>
      </c>
      <c r="H64" s="1" t="s">
        <v>26</v>
      </c>
      <c r="I64" s="1" t="s">
        <v>69</v>
      </c>
      <c r="J64" s="1" t="s">
        <v>30</v>
      </c>
      <c r="K64" s="1" t="s">
        <v>30</v>
      </c>
      <c r="L64" s="1" t="s">
        <v>29</v>
      </c>
      <c r="M64" s="1" t="s">
        <v>29</v>
      </c>
      <c r="N64" s="1" t="s">
        <v>28</v>
      </c>
      <c r="O64" s="1" t="s">
        <v>28</v>
      </c>
      <c r="P64" s="1" t="s">
        <v>30</v>
      </c>
      <c r="Q64" s="1" t="s">
        <v>31</v>
      </c>
      <c r="R64" s="1" t="s">
        <v>28</v>
      </c>
      <c r="S64" s="1" t="s">
        <v>28</v>
      </c>
      <c r="T64" s="1" t="s">
        <v>30</v>
      </c>
      <c r="U64" s="1" t="s">
        <v>28</v>
      </c>
      <c r="V64" s="1" t="s">
        <v>32</v>
      </c>
    </row>
    <row r="65" spans="1:22" ht="15.75" customHeight="1" x14ac:dyDescent="0.2">
      <c r="A65" s="1" t="s">
        <v>22</v>
      </c>
      <c r="B65" s="1" t="s">
        <v>23</v>
      </c>
      <c r="C65" s="1" t="s">
        <v>36</v>
      </c>
      <c r="D65" s="1" t="s">
        <v>25</v>
      </c>
      <c r="E65" s="1">
        <v>1.49</v>
      </c>
      <c r="F65" s="1">
        <v>36</v>
      </c>
      <c r="G65" s="1">
        <v>16.215485789999999</v>
      </c>
      <c r="H65" s="1" t="s">
        <v>49</v>
      </c>
      <c r="I65" s="1" t="s">
        <v>69</v>
      </c>
      <c r="J65" s="1" t="s">
        <v>28</v>
      </c>
      <c r="K65" s="1" t="s">
        <v>30</v>
      </c>
      <c r="L65" s="1" t="s">
        <v>29</v>
      </c>
      <c r="M65" s="1" t="s">
        <v>45</v>
      </c>
      <c r="N65" s="1" t="s">
        <v>28</v>
      </c>
      <c r="O65" s="1" t="s">
        <v>28</v>
      </c>
      <c r="P65" s="1" t="s">
        <v>30</v>
      </c>
      <c r="Q65" s="1" t="s">
        <v>31</v>
      </c>
      <c r="R65" s="1" t="s">
        <v>28</v>
      </c>
      <c r="S65" s="1" t="s">
        <v>30</v>
      </c>
      <c r="T65" s="1" t="s">
        <v>30</v>
      </c>
      <c r="U65" s="1" t="s">
        <v>30</v>
      </c>
      <c r="V65" s="1" t="s">
        <v>32</v>
      </c>
    </row>
    <row r="66" spans="1:22" ht="15.75" customHeight="1" x14ac:dyDescent="0.2">
      <c r="A66" s="1" t="s">
        <v>22</v>
      </c>
      <c r="B66" s="1" t="s">
        <v>41</v>
      </c>
      <c r="C66" s="1" t="s">
        <v>42</v>
      </c>
      <c r="D66" s="1" t="s">
        <v>25</v>
      </c>
      <c r="E66" s="1">
        <v>1.55</v>
      </c>
      <c r="F66" s="1">
        <v>65</v>
      </c>
      <c r="G66" s="1">
        <v>27.055150879999999</v>
      </c>
      <c r="H66" s="1" t="s">
        <v>49</v>
      </c>
      <c r="I66" s="1" t="s">
        <v>34</v>
      </c>
      <c r="J66" s="1" t="s">
        <v>30</v>
      </c>
      <c r="K66" s="1" t="s">
        <v>28</v>
      </c>
      <c r="L66" s="1" t="s">
        <v>29</v>
      </c>
      <c r="M66" s="1" t="s">
        <v>45</v>
      </c>
      <c r="N66" s="1" t="s">
        <v>28</v>
      </c>
      <c r="O66" s="1" t="s">
        <v>28</v>
      </c>
      <c r="P66" s="1" t="s">
        <v>30</v>
      </c>
      <c r="Q66" s="1" t="s">
        <v>31</v>
      </c>
      <c r="R66" s="1" t="s">
        <v>28</v>
      </c>
      <c r="S66" s="1" t="s">
        <v>30</v>
      </c>
      <c r="T66" s="1" t="s">
        <v>30</v>
      </c>
      <c r="U66" s="1" t="s">
        <v>28</v>
      </c>
      <c r="V66" s="1" t="s">
        <v>32</v>
      </c>
    </row>
    <row r="67" spans="1:22" ht="15.75" customHeight="1" x14ac:dyDescent="0.2">
      <c r="A67" s="1" t="s">
        <v>22</v>
      </c>
      <c r="B67" s="1" t="s">
        <v>23</v>
      </c>
      <c r="C67" s="1" t="s">
        <v>24</v>
      </c>
      <c r="D67" s="1" t="s">
        <v>55</v>
      </c>
      <c r="E67" s="1">
        <v>1.45</v>
      </c>
      <c r="F67" s="1">
        <v>42</v>
      </c>
      <c r="G67" s="1">
        <v>19.976218790000001</v>
      </c>
      <c r="H67" s="1" t="s">
        <v>48</v>
      </c>
      <c r="I67" s="1" t="s">
        <v>34</v>
      </c>
      <c r="J67" s="1" t="s">
        <v>28</v>
      </c>
      <c r="K67" s="1" t="s">
        <v>28</v>
      </c>
      <c r="L67" s="1" t="s">
        <v>29</v>
      </c>
      <c r="M67" s="1" t="s">
        <v>29</v>
      </c>
      <c r="N67" s="1" t="s">
        <v>30</v>
      </c>
      <c r="O67" s="1" t="s">
        <v>28</v>
      </c>
      <c r="P67" s="1" t="s">
        <v>30</v>
      </c>
      <c r="Q67" s="1" t="s">
        <v>31</v>
      </c>
      <c r="R67" s="1" t="s">
        <v>28</v>
      </c>
      <c r="S67" s="1" t="s">
        <v>28</v>
      </c>
      <c r="T67" s="1" t="s">
        <v>30</v>
      </c>
      <c r="U67" s="1" t="s">
        <v>28</v>
      </c>
      <c r="V67" s="1" t="s">
        <v>32</v>
      </c>
    </row>
    <row r="68" spans="1:22" ht="15.75" customHeight="1" x14ac:dyDescent="0.2">
      <c r="A68" s="1" t="s">
        <v>38</v>
      </c>
      <c r="B68" s="1" t="s">
        <v>23</v>
      </c>
      <c r="C68" s="1" t="s">
        <v>42</v>
      </c>
      <c r="D68" s="1" t="s">
        <v>55</v>
      </c>
      <c r="E68" s="1">
        <v>1.55</v>
      </c>
      <c r="F68" s="1">
        <v>46</v>
      </c>
      <c r="G68" s="1">
        <v>19.146722159999999</v>
      </c>
      <c r="H68" s="1" t="s">
        <v>80</v>
      </c>
      <c r="I68" s="1" t="s">
        <v>34</v>
      </c>
      <c r="J68" s="1" t="s">
        <v>28</v>
      </c>
      <c r="K68" s="1" t="s">
        <v>30</v>
      </c>
      <c r="L68" s="1" t="s">
        <v>29</v>
      </c>
      <c r="M68" s="1" t="s">
        <v>29</v>
      </c>
      <c r="N68" s="1" t="s">
        <v>28</v>
      </c>
      <c r="O68" s="1" t="s">
        <v>28</v>
      </c>
      <c r="P68" s="1" t="s">
        <v>30</v>
      </c>
      <c r="Q68" s="1" t="s">
        <v>31</v>
      </c>
      <c r="R68" s="1" t="s">
        <v>28</v>
      </c>
      <c r="S68" s="1" t="s">
        <v>30</v>
      </c>
      <c r="T68" s="1" t="s">
        <v>28</v>
      </c>
      <c r="U68" s="1" t="s">
        <v>28</v>
      </c>
      <c r="V68" s="1" t="s">
        <v>32</v>
      </c>
    </row>
    <row r="69" spans="1:22" ht="15.75" customHeight="1" x14ac:dyDescent="0.2">
      <c r="A69" s="1" t="s">
        <v>22</v>
      </c>
      <c r="B69" s="1" t="s">
        <v>41</v>
      </c>
      <c r="C69" s="1" t="s">
        <v>42</v>
      </c>
      <c r="D69" s="1" t="s">
        <v>25</v>
      </c>
      <c r="E69" s="1">
        <v>1.35</v>
      </c>
      <c r="F69" s="1">
        <v>45</v>
      </c>
      <c r="G69" s="1">
        <v>24.691358019999999</v>
      </c>
      <c r="H69" s="1" t="s">
        <v>49</v>
      </c>
      <c r="I69" s="1" t="s">
        <v>85</v>
      </c>
      <c r="J69" s="1" t="s">
        <v>28</v>
      </c>
      <c r="K69" s="1" t="s">
        <v>28</v>
      </c>
      <c r="L69" s="1" t="s">
        <v>29</v>
      </c>
      <c r="M69" s="1" t="s">
        <v>29</v>
      </c>
      <c r="N69" s="1" t="s">
        <v>28</v>
      </c>
      <c r="O69" s="1" t="s">
        <v>28</v>
      </c>
      <c r="P69" s="1" t="s">
        <v>30</v>
      </c>
      <c r="Q69" s="1" t="s">
        <v>31</v>
      </c>
      <c r="R69" s="1" t="s">
        <v>28</v>
      </c>
      <c r="S69" s="1" t="s">
        <v>28</v>
      </c>
      <c r="T69" s="1" t="s">
        <v>28</v>
      </c>
      <c r="U69" s="1" t="s">
        <v>28</v>
      </c>
      <c r="V69" s="1" t="s">
        <v>32</v>
      </c>
    </row>
    <row r="70" spans="1:22" ht="15.75" customHeight="1" x14ac:dyDescent="0.2">
      <c r="A70" s="1" t="s">
        <v>22</v>
      </c>
      <c r="B70" s="1" t="s">
        <v>23</v>
      </c>
      <c r="C70" s="1" t="s">
        <v>36</v>
      </c>
      <c r="D70" s="1" t="s">
        <v>55</v>
      </c>
      <c r="E70" s="1">
        <v>1.52</v>
      </c>
      <c r="F70" s="1">
        <v>35</v>
      </c>
      <c r="G70" s="1">
        <v>15.148891969999999</v>
      </c>
      <c r="H70" s="1" t="s">
        <v>59</v>
      </c>
      <c r="I70" s="1" t="s">
        <v>86</v>
      </c>
      <c r="J70" s="1" t="s">
        <v>30</v>
      </c>
      <c r="K70" s="1" t="s">
        <v>30</v>
      </c>
      <c r="L70" s="1" t="s">
        <v>29</v>
      </c>
      <c r="M70" s="1" t="s">
        <v>29</v>
      </c>
      <c r="N70" s="1" t="s">
        <v>30</v>
      </c>
      <c r="O70" s="1" t="s">
        <v>28</v>
      </c>
      <c r="P70" s="1" t="s">
        <v>30</v>
      </c>
      <c r="Q70" s="1" t="s">
        <v>31</v>
      </c>
      <c r="R70" s="1" t="s">
        <v>28</v>
      </c>
      <c r="S70" s="1" t="s">
        <v>30</v>
      </c>
      <c r="T70" s="1" t="s">
        <v>30</v>
      </c>
      <c r="U70" s="1" t="s">
        <v>28</v>
      </c>
      <c r="V70" s="1" t="s">
        <v>32</v>
      </c>
    </row>
    <row r="71" spans="1:22" ht="15.75" customHeight="1" x14ac:dyDescent="0.2">
      <c r="A71" s="1" t="s">
        <v>22</v>
      </c>
      <c r="B71" s="1" t="s">
        <v>23</v>
      </c>
      <c r="C71" s="1" t="s">
        <v>36</v>
      </c>
      <c r="D71" s="1" t="s">
        <v>55</v>
      </c>
      <c r="E71" s="1">
        <v>1.53</v>
      </c>
      <c r="F71" s="1">
        <v>39</v>
      </c>
      <c r="G71" s="1">
        <v>16.66025887</v>
      </c>
      <c r="H71" s="1" t="s">
        <v>65</v>
      </c>
      <c r="I71" s="1" t="s">
        <v>63</v>
      </c>
      <c r="J71" s="1" t="s">
        <v>30</v>
      </c>
      <c r="K71" s="1" t="s">
        <v>30</v>
      </c>
      <c r="L71" s="1" t="s">
        <v>29</v>
      </c>
      <c r="M71" s="1" t="s">
        <v>29</v>
      </c>
      <c r="N71" s="1" t="s">
        <v>28</v>
      </c>
      <c r="O71" s="1" t="s">
        <v>28</v>
      </c>
      <c r="P71" s="1" t="s">
        <v>30</v>
      </c>
      <c r="Q71" s="1" t="s">
        <v>31</v>
      </c>
      <c r="R71" s="1" t="s">
        <v>28</v>
      </c>
      <c r="S71" s="1" t="s">
        <v>30</v>
      </c>
      <c r="T71" s="1" t="s">
        <v>30</v>
      </c>
      <c r="U71" s="1" t="s">
        <v>28</v>
      </c>
      <c r="V71" s="1" t="s">
        <v>32</v>
      </c>
    </row>
    <row r="72" spans="1:22" ht="15.75" customHeight="1" x14ac:dyDescent="0.2">
      <c r="A72" s="1" t="s">
        <v>22</v>
      </c>
      <c r="B72" s="1" t="s">
        <v>41</v>
      </c>
      <c r="C72" s="1" t="s">
        <v>42</v>
      </c>
      <c r="D72" s="1" t="s">
        <v>55</v>
      </c>
      <c r="E72" s="1">
        <v>1.68</v>
      </c>
      <c r="F72" s="1">
        <v>45</v>
      </c>
      <c r="G72" s="1">
        <v>15.94387755</v>
      </c>
      <c r="H72" s="1" t="s">
        <v>61</v>
      </c>
      <c r="I72" s="1" t="s">
        <v>84</v>
      </c>
      <c r="J72" s="1" t="s">
        <v>30</v>
      </c>
      <c r="K72" s="1" t="s">
        <v>28</v>
      </c>
      <c r="L72" s="1" t="s">
        <v>54</v>
      </c>
      <c r="M72" s="1" t="s">
        <v>29</v>
      </c>
      <c r="N72" s="1" t="s">
        <v>30</v>
      </c>
      <c r="O72" s="1" t="s">
        <v>28</v>
      </c>
      <c r="P72" s="1" t="s">
        <v>30</v>
      </c>
      <c r="Q72" s="1" t="s">
        <v>31</v>
      </c>
      <c r="R72" s="1" t="s">
        <v>30</v>
      </c>
      <c r="S72" s="1" t="s">
        <v>28</v>
      </c>
      <c r="T72" s="1" t="s">
        <v>30</v>
      </c>
      <c r="U72" s="1" t="s">
        <v>28</v>
      </c>
      <c r="V72" s="1" t="s">
        <v>32</v>
      </c>
    </row>
    <row r="73" spans="1:22" ht="15.75" customHeight="1" x14ac:dyDescent="0.2">
      <c r="A73" s="1" t="s">
        <v>22</v>
      </c>
      <c r="B73" s="1" t="s">
        <v>23</v>
      </c>
      <c r="C73" s="1" t="s">
        <v>42</v>
      </c>
      <c r="D73" s="1" t="s">
        <v>55</v>
      </c>
      <c r="E73" s="1">
        <v>1.55</v>
      </c>
      <c r="F73" s="1">
        <v>57</v>
      </c>
      <c r="G73" s="1">
        <v>23.72528616</v>
      </c>
      <c r="H73" s="1" t="s">
        <v>48</v>
      </c>
      <c r="I73" s="1" t="s">
        <v>34</v>
      </c>
      <c r="J73" s="1" t="s">
        <v>30</v>
      </c>
      <c r="K73" s="1" t="s">
        <v>30</v>
      </c>
      <c r="L73" s="1" t="s">
        <v>29</v>
      </c>
      <c r="M73" s="1" t="s">
        <v>29</v>
      </c>
      <c r="N73" s="1" t="s">
        <v>28</v>
      </c>
      <c r="O73" s="1" t="s">
        <v>28</v>
      </c>
      <c r="P73" s="1" t="s">
        <v>30</v>
      </c>
      <c r="Q73" s="1" t="s">
        <v>31</v>
      </c>
      <c r="R73" s="1" t="s">
        <v>28</v>
      </c>
      <c r="S73" s="1" t="s">
        <v>28</v>
      </c>
      <c r="T73" s="1" t="s">
        <v>30</v>
      </c>
      <c r="U73" s="1" t="s">
        <v>28</v>
      </c>
      <c r="V73" s="1" t="s">
        <v>32</v>
      </c>
    </row>
    <row r="74" spans="1:22" ht="15.75" customHeight="1" x14ac:dyDescent="0.2">
      <c r="A74" s="1" t="s">
        <v>22</v>
      </c>
      <c r="B74" s="1" t="s">
        <v>23</v>
      </c>
      <c r="C74" s="1" t="s">
        <v>42</v>
      </c>
      <c r="D74" s="1" t="s">
        <v>55</v>
      </c>
      <c r="E74" s="1">
        <v>1.52</v>
      </c>
      <c r="F74" s="1">
        <v>85</v>
      </c>
      <c r="G74" s="1">
        <v>36.790166200000002</v>
      </c>
      <c r="H74" s="1" t="s">
        <v>77</v>
      </c>
      <c r="I74" s="1" t="s">
        <v>34</v>
      </c>
      <c r="J74" s="1" t="s">
        <v>28</v>
      </c>
      <c r="K74" s="1" t="s">
        <v>28</v>
      </c>
      <c r="L74" s="1" t="s">
        <v>29</v>
      </c>
      <c r="M74" s="1" t="s">
        <v>29</v>
      </c>
      <c r="N74" s="1" t="s">
        <v>28</v>
      </c>
      <c r="O74" s="1" t="s">
        <v>28</v>
      </c>
      <c r="P74" s="1" t="s">
        <v>30</v>
      </c>
      <c r="Q74" s="1" t="s">
        <v>31</v>
      </c>
      <c r="R74" s="1" t="s">
        <v>28</v>
      </c>
      <c r="S74" s="1" t="s">
        <v>28</v>
      </c>
      <c r="T74" s="1" t="s">
        <v>30</v>
      </c>
      <c r="U74" s="1" t="s">
        <v>28</v>
      </c>
      <c r="V74" s="1" t="s">
        <v>32</v>
      </c>
    </row>
    <row r="75" spans="1:22" ht="15.75" customHeight="1" x14ac:dyDescent="0.2">
      <c r="A75" s="1" t="s">
        <v>22</v>
      </c>
      <c r="B75" s="1" t="s">
        <v>41</v>
      </c>
      <c r="C75" s="1" t="s">
        <v>42</v>
      </c>
      <c r="D75" s="1" t="s">
        <v>25</v>
      </c>
      <c r="E75" s="1">
        <v>1.63</v>
      </c>
      <c r="F75" s="1">
        <v>40</v>
      </c>
      <c r="G75" s="1">
        <v>15.05513945</v>
      </c>
      <c r="H75" s="1" t="s">
        <v>53</v>
      </c>
      <c r="I75" s="1" t="s">
        <v>34</v>
      </c>
      <c r="J75" s="1" t="s">
        <v>28</v>
      </c>
      <c r="K75" s="1" t="s">
        <v>28</v>
      </c>
      <c r="L75" s="1" t="s">
        <v>54</v>
      </c>
      <c r="M75" s="1" t="s">
        <v>29</v>
      </c>
      <c r="N75" s="1" t="s">
        <v>28</v>
      </c>
      <c r="O75" s="1" t="s">
        <v>28</v>
      </c>
      <c r="P75" s="1" t="s">
        <v>30</v>
      </c>
      <c r="Q75" s="1" t="s">
        <v>31</v>
      </c>
      <c r="R75" s="1" t="s">
        <v>30</v>
      </c>
      <c r="S75" s="1" t="s">
        <v>30</v>
      </c>
      <c r="T75" s="1" t="s">
        <v>30</v>
      </c>
      <c r="U75" s="1" t="s">
        <v>30</v>
      </c>
      <c r="V75" s="1" t="s">
        <v>32</v>
      </c>
    </row>
    <row r="76" spans="1:22" ht="15.75" customHeight="1" x14ac:dyDescent="0.2">
      <c r="A76" s="1" t="s">
        <v>22</v>
      </c>
      <c r="B76" s="1" t="s">
        <v>23</v>
      </c>
      <c r="C76" s="1" t="s">
        <v>42</v>
      </c>
      <c r="D76" s="1" t="s">
        <v>25</v>
      </c>
      <c r="E76" s="1">
        <v>1.4</v>
      </c>
      <c r="F76" s="1">
        <v>30</v>
      </c>
      <c r="G76" s="1">
        <v>15.30612245</v>
      </c>
      <c r="H76" s="1" t="s">
        <v>87</v>
      </c>
      <c r="I76" s="1" t="s">
        <v>88</v>
      </c>
      <c r="J76" s="1" t="s">
        <v>28</v>
      </c>
      <c r="K76" s="1" t="s">
        <v>28</v>
      </c>
      <c r="L76" s="1" t="s">
        <v>29</v>
      </c>
      <c r="M76" s="1" t="s">
        <v>29</v>
      </c>
      <c r="N76" s="1" t="s">
        <v>28</v>
      </c>
      <c r="O76" s="1" t="s">
        <v>28</v>
      </c>
      <c r="P76" s="1" t="s">
        <v>30</v>
      </c>
      <c r="Q76" s="1" t="s">
        <v>31</v>
      </c>
      <c r="R76" s="1" t="s">
        <v>28</v>
      </c>
      <c r="S76" s="1" t="s">
        <v>28</v>
      </c>
      <c r="T76" s="1" t="s">
        <v>30</v>
      </c>
      <c r="U76" s="1" t="s">
        <v>30</v>
      </c>
      <c r="V76" s="1" t="s">
        <v>32</v>
      </c>
    </row>
    <row r="77" spans="1:22" ht="15.75" customHeight="1" x14ac:dyDescent="0.2">
      <c r="A77" s="1" t="s">
        <v>22</v>
      </c>
      <c r="B77" s="1" t="s">
        <v>23</v>
      </c>
      <c r="C77" s="1" t="s">
        <v>36</v>
      </c>
      <c r="D77" s="1" t="s">
        <v>55</v>
      </c>
      <c r="E77" s="1">
        <v>1.51</v>
      </c>
      <c r="F77" s="1">
        <v>55</v>
      </c>
      <c r="G77" s="1">
        <v>24.121749049999998</v>
      </c>
      <c r="H77" s="1" t="s">
        <v>57</v>
      </c>
      <c r="I77" s="1" t="s">
        <v>89</v>
      </c>
      <c r="J77" s="1" t="s">
        <v>30</v>
      </c>
      <c r="K77" s="1" t="s">
        <v>28</v>
      </c>
      <c r="L77" s="1" t="s">
        <v>29</v>
      </c>
      <c r="M77" s="1" t="s">
        <v>29</v>
      </c>
      <c r="N77" s="1" t="s">
        <v>30</v>
      </c>
      <c r="O77" s="1" t="s">
        <v>28</v>
      </c>
      <c r="P77" s="1" t="s">
        <v>30</v>
      </c>
      <c r="Q77" s="1" t="s">
        <v>31</v>
      </c>
      <c r="R77" s="1" t="s">
        <v>28</v>
      </c>
      <c r="S77" s="1" t="s">
        <v>28</v>
      </c>
      <c r="T77" s="1" t="s">
        <v>28</v>
      </c>
      <c r="U77" s="1" t="s">
        <v>28</v>
      </c>
      <c r="V77" s="1" t="s">
        <v>32</v>
      </c>
    </row>
    <row r="78" spans="1:22" ht="15.75" customHeight="1" x14ac:dyDescent="0.2">
      <c r="A78" s="1" t="s">
        <v>22</v>
      </c>
      <c r="B78" s="1" t="s">
        <v>41</v>
      </c>
      <c r="C78" s="1" t="s">
        <v>24</v>
      </c>
      <c r="D78" s="1" t="s">
        <v>55</v>
      </c>
      <c r="E78" s="1">
        <v>1.63</v>
      </c>
      <c r="F78" s="1">
        <v>62</v>
      </c>
      <c r="G78" s="1">
        <v>23.335466140000001</v>
      </c>
      <c r="H78" s="1" t="s">
        <v>57</v>
      </c>
      <c r="I78" s="1" t="s">
        <v>34</v>
      </c>
      <c r="J78" s="1" t="s">
        <v>30</v>
      </c>
      <c r="K78" s="1" t="s">
        <v>30</v>
      </c>
      <c r="L78" s="1" t="s">
        <v>29</v>
      </c>
      <c r="M78" s="1" t="s">
        <v>29</v>
      </c>
      <c r="N78" s="1" t="s">
        <v>28</v>
      </c>
      <c r="O78" s="1" t="s">
        <v>28</v>
      </c>
      <c r="P78" s="1" t="s">
        <v>30</v>
      </c>
      <c r="Q78" s="1" t="s">
        <v>31</v>
      </c>
      <c r="R78" s="1" t="s">
        <v>30</v>
      </c>
      <c r="S78" s="1" t="s">
        <v>30</v>
      </c>
      <c r="T78" s="1" t="s">
        <v>28</v>
      </c>
      <c r="U78" s="1" t="s">
        <v>30</v>
      </c>
      <c r="V78" s="1" t="s">
        <v>32</v>
      </c>
    </row>
    <row r="79" spans="1:22" ht="15.75" customHeight="1" x14ac:dyDescent="0.2">
      <c r="A79" s="1" t="s">
        <v>35</v>
      </c>
      <c r="B79" s="1" t="s">
        <v>23</v>
      </c>
      <c r="C79" s="1" t="s">
        <v>42</v>
      </c>
      <c r="D79" s="1" t="s">
        <v>55</v>
      </c>
      <c r="E79" s="1">
        <v>1.5</v>
      </c>
      <c r="F79" s="1">
        <v>46</v>
      </c>
      <c r="G79" s="1">
        <v>20.444444440000002</v>
      </c>
      <c r="H79" s="1" t="s">
        <v>74</v>
      </c>
      <c r="I79" s="1" t="s">
        <v>34</v>
      </c>
      <c r="J79" s="1" t="s">
        <v>28</v>
      </c>
      <c r="K79" s="1" t="s">
        <v>30</v>
      </c>
      <c r="L79" s="1" t="s">
        <v>29</v>
      </c>
      <c r="M79" s="1" t="s">
        <v>29</v>
      </c>
      <c r="N79" s="1" t="s">
        <v>28</v>
      </c>
      <c r="O79" s="1" t="s">
        <v>28</v>
      </c>
      <c r="P79" s="1" t="s">
        <v>30</v>
      </c>
      <c r="Q79" s="1" t="s">
        <v>31</v>
      </c>
      <c r="R79" s="1" t="s">
        <v>28</v>
      </c>
      <c r="S79" s="1" t="s">
        <v>28</v>
      </c>
      <c r="T79" s="1" t="s">
        <v>30</v>
      </c>
      <c r="U79" s="1" t="s">
        <v>28</v>
      </c>
      <c r="V79" s="1" t="s">
        <v>32</v>
      </c>
    </row>
    <row r="80" spans="1:22" ht="15.75" customHeight="1" x14ac:dyDescent="0.2">
      <c r="A80" s="1" t="s">
        <v>35</v>
      </c>
      <c r="B80" s="1" t="s">
        <v>23</v>
      </c>
      <c r="C80" s="1" t="s">
        <v>42</v>
      </c>
      <c r="D80" s="1" t="s">
        <v>55</v>
      </c>
      <c r="E80" s="1">
        <v>1.46</v>
      </c>
      <c r="F80" s="1">
        <v>40</v>
      </c>
      <c r="G80" s="1">
        <v>18.76524676</v>
      </c>
      <c r="H80" s="1" t="s">
        <v>26</v>
      </c>
      <c r="I80" s="1" t="s">
        <v>34</v>
      </c>
      <c r="J80" s="1" t="s">
        <v>28</v>
      </c>
      <c r="K80" s="1" t="s">
        <v>28</v>
      </c>
      <c r="L80" s="1" t="s">
        <v>45</v>
      </c>
      <c r="M80" s="1" t="s">
        <v>29</v>
      </c>
      <c r="N80" s="1" t="s">
        <v>28</v>
      </c>
      <c r="O80" s="1" t="s">
        <v>28</v>
      </c>
      <c r="P80" s="1" t="s">
        <v>30</v>
      </c>
      <c r="Q80" s="1" t="s">
        <v>31</v>
      </c>
      <c r="R80" s="1" t="s">
        <v>28</v>
      </c>
      <c r="S80" s="1" t="s">
        <v>28</v>
      </c>
      <c r="T80" s="1" t="s">
        <v>28</v>
      </c>
      <c r="U80" s="1" t="s">
        <v>28</v>
      </c>
      <c r="V80" s="1" t="s">
        <v>32</v>
      </c>
    </row>
    <row r="81" spans="1:22" ht="15.75" customHeight="1" x14ac:dyDescent="0.2">
      <c r="A81" s="1" t="s">
        <v>38</v>
      </c>
      <c r="B81" s="1" t="s">
        <v>23</v>
      </c>
      <c r="C81" s="1" t="s">
        <v>24</v>
      </c>
      <c r="D81" s="1" t="s">
        <v>25</v>
      </c>
      <c r="E81" s="1">
        <v>1.83</v>
      </c>
      <c r="F81" s="1">
        <v>85</v>
      </c>
      <c r="G81" s="1">
        <v>25.38146854</v>
      </c>
      <c r="H81" s="1" t="s">
        <v>26</v>
      </c>
      <c r="I81" s="1" t="s">
        <v>34</v>
      </c>
      <c r="J81" s="1" t="s">
        <v>28</v>
      </c>
      <c r="K81" s="1" t="s">
        <v>30</v>
      </c>
      <c r="L81" s="1" t="s">
        <v>54</v>
      </c>
      <c r="M81" s="1" t="s">
        <v>54</v>
      </c>
      <c r="N81" s="1" t="s">
        <v>30</v>
      </c>
      <c r="O81" s="1" t="s">
        <v>30</v>
      </c>
      <c r="P81" s="1" t="s">
        <v>30</v>
      </c>
      <c r="Q81" s="1" t="s">
        <v>31</v>
      </c>
      <c r="R81" s="1" t="s">
        <v>30</v>
      </c>
      <c r="S81" s="1" t="s">
        <v>30</v>
      </c>
      <c r="T81" s="1" t="s">
        <v>28</v>
      </c>
      <c r="U81" s="1" t="s">
        <v>28</v>
      </c>
      <c r="V81" s="1" t="s">
        <v>32</v>
      </c>
    </row>
    <row r="82" spans="1:22" ht="15.75" customHeight="1" x14ac:dyDescent="0.2">
      <c r="A82" s="1" t="s">
        <v>22</v>
      </c>
      <c r="B82" s="1" t="s">
        <v>23</v>
      </c>
      <c r="C82" s="1" t="s">
        <v>24</v>
      </c>
      <c r="D82" s="1" t="s">
        <v>25</v>
      </c>
      <c r="E82" s="1">
        <v>1.58</v>
      </c>
      <c r="F82" s="1">
        <v>78</v>
      </c>
      <c r="G82" s="1">
        <v>31.244992790000001</v>
      </c>
      <c r="H82" s="1" t="s">
        <v>61</v>
      </c>
      <c r="I82" s="1" t="s">
        <v>76</v>
      </c>
      <c r="J82" s="1" t="s">
        <v>28</v>
      </c>
      <c r="K82" s="1" t="s">
        <v>28</v>
      </c>
      <c r="L82" s="1" t="s">
        <v>29</v>
      </c>
      <c r="M82" s="1" t="s">
        <v>29</v>
      </c>
      <c r="N82" s="1" t="s">
        <v>30</v>
      </c>
      <c r="O82" s="1" t="s">
        <v>28</v>
      </c>
      <c r="P82" s="1" t="s">
        <v>30</v>
      </c>
      <c r="Q82" s="1" t="s">
        <v>31</v>
      </c>
      <c r="R82" s="1" t="s">
        <v>30</v>
      </c>
      <c r="S82" s="1" t="s">
        <v>30</v>
      </c>
      <c r="T82" s="1" t="s">
        <v>30</v>
      </c>
      <c r="U82" s="1" t="s">
        <v>30</v>
      </c>
      <c r="V82" s="1" t="s">
        <v>32</v>
      </c>
    </row>
    <row r="83" spans="1:22" ht="15.75" customHeight="1" x14ac:dyDescent="0.2">
      <c r="A83" s="1" t="s">
        <v>35</v>
      </c>
      <c r="B83" s="1" t="s">
        <v>41</v>
      </c>
      <c r="C83" s="1" t="s">
        <v>24</v>
      </c>
      <c r="D83" s="1" t="s">
        <v>55</v>
      </c>
      <c r="E83" s="1">
        <v>1.27</v>
      </c>
      <c r="F83" s="1">
        <v>26</v>
      </c>
      <c r="G83" s="1">
        <v>16.12003224</v>
      </c>
      <c r="H83" s="1" t="s">
        <v>74</v>
      </c>
      <c r="I83" s="1" t="s">
        <v>90</v>
      </c>
      <c r="J83" s="1" t="s">
        <v>28</v>
      </c>
      <c r="K83" s="1" t="s">
        <v>30</v>
      </c>
      <c r="L83" s="1" t="s">
        <v>29</v>
      </c>
      <c r="M83" s="1" t="s">
        <v>54</v>
      </c>
      <c r="N83" s="1" t="s">
        <v>28</v>
      </c>
      <c r="O83" s="1" t="s">
        <v>28</v>
      </c>
      <c r="P83" s="1" t="s">
        <v>30</v>
      </c>
      <c r="Q83" s="1" t="s">
        <v>31</v>
      </c>
      <c r="R83" s="1" t="s">
        <v>28</v>
      </c>
      <c r="S83" s="1" t="s">
        <v>30</v>
      </c>
      <c r="T83" s="1" t="s">
        <v>28</v>
      </c>
      <c r="U83" s="1" t="s">
        <v>30</v>
      </c>
      <c r="V83" s="1" t="s">
        <v>32</v>
      </c>
    </row>
    <row r="84" spans="1:22" ht="15.75" customHeight="1" x14ac:dyDescent="0.2">
      <c r="A84" s="1" t="s">
        <v>22</v>
      </c>
      <c r="B84" s="1" t="s">
        <v>41</v>
      </c>
      <c r="C84" s="1" t="s">
        <v>42</v>
      </c>
      <c r="D84" s="1" t="s">
        <v>25</v>
      </c>
      <c r="E84" s="1">
        <v>1.65</v>
      </c>
      <c r="F84" s="1">
        <v>60</v>
      </c>
      <c r="G84" s="1">
        <v>22.038567489999998</v>
      </c>
      <c r="H84" s="1" t="s">
        <v>74</v>
      </c>
      <c r="I84" s="1" t="s">
        <v>90</v>
      </c>
      <c r="J84" s="1" t="s">
        <v>28</v>
      </c>
      <c r="K84" s="1" t="s">
        <v>28</v>
      </c>
      <c r="L84" s="1" t="s">
        <v>29</v>
      </c>
      <c r="M84" s="1" t="s">
        <v>45</v>
      </c>
      <c r="N84" s="1" t="s">
        <v>30</v>
      </c>
      <c r="O84" s="1" t="s">
        <v>28</v>
      </c>
      <c r="P84" s="1" t="s">
        <v>30</v>
      </c>
      <c r="Q84" s="1" t="s">
        <v>31</v>
      </c>
      <c r="R84" s="1" t="s">
        <v>30</v>
      </c>
      <c r="S84" s="1" t="s">
        <v>30</v>
      </c>
      <c r="T84" s="1" t="s">
        <v>28</v>
      </c>
      <c r="U84" s="1" t="s">
        <v>30</v>
      </c>
      <c r="V84" s="1" t="s">
        <v>32</v>
      </c>
    </row>
    <row r="85" spans="1:22" ht="15.75" customHeight="1" x14ac:dyDescent="0.2">
      <c r="A85" s="1" t="s">
        <v>38</v>
      </c>
      <c r="B85" s="1" t="s">
        <v>23</v>
      </c>
      <c r="C85" s="1" t="s">
        <v>42</v>
      </c>
      <c r="D85" s="1" t="s">
        <v>25</v>
      </c>
      <c r="E85" s="1">
        <v>1.42</v>
      </c>
      <c r="F85" s="1">
        <v>51</v>
      </c>
      <c r="G85" s="1">
        <v>25.292600669999999</v>
      </c>
      <c r="H85" s="1" t="s">
        <v>53</v>
      </c>
      <c r="I85" s="1" t="s">
        <v>34</v>
      </c>
      <c r="J85" s="1" t="s">
        <v>28</v>
      </c>
      <c r="K85" s="1" t="s">
        <v>28</v>
      </c>
      <c r="L85" s="1" t="s">
        <v>29</v>
      </c>
      <c r="M85" s="1" t="s">
        <v>29</v>
      </c>
      <c r="N85" s="1" t="s">
        <v>30</v>
      </c>
      <c r="O85" s="1" t="s">
        <v>28</v>
      </c>
      <c r="P85" s="1" t="s">
        <v>30</v>
      </c>
      <c r="Q85" s="1" t="s">
        <v>31</v>
      </c>
      <c r="R85" s="1" t="s">
        <v>28</v>
      </c>
      <c r="S85" s="1" t="s">
        <v>28</v>
      </c>
      <c r="T85" s="1" t="s">
        <v>30</v>
      </c>
      <c r="U85" s="1" t="s">
        <v>28</v>
      </c>
      <c r="V85" s="1" t="s">
        <v>32</v>
      </c>
    </row>
    <row r="86" spans="1:22" ht="15.75" customHeight="1" x14ac:dyDescent="0.2">
      <c r="A86" s="1" t="s">
        <v>35</v>
      </c>
      <c r="B86" s="1" t="s">
        <v>23</v>
      </c>
      <c r="C86" s="1" t="s">
        <v>42</v>
      </c>
      <c r="D86" s="1" t="s">
        <v>55</v>
      </c>
      <c r="E86" s="1">
        <v>1.21</v>
      </c>
      <c r="F86" s="1">
        <v>32</v>
      </c>
      <c r="G86" s="1">
        <v>21.856430570000001</v>
      </c>
      <c r="H86" s="1" t="s">
        <v>39</v>
      </c>
      <c r="I86" s="1" t="s">
        <v>34</v>
      </c>
      <c r="J86" s="1" t="s">
        <v>30</v>
      </c>
      <c r="K86" s="1" t="s">
        <v>30</v>
      </c>
      <c r="L86" s="1" t="s">
        <v>29</v>
      </c>
      <c r="M86" s="1" t="s">
        <v>29</v>
      </c>
      <c r="N86" s="1" t="s">
        <v>30</v>
      </c>
      <c r="O86" s="1" t="s">
        <v>28</v>
      </c>
      <c r="P86" s="1" t="s">
        <v>30</v>
      </c>
      <c r="Q86" s="1" t="s">
        <v>31</v>
      </c>
      <c r="R86" s="1" t="s">
        <v>28</v>
      </c>
      <c r="S86" s="1" t="s">
        <v>30</v>
      </c>
      <c r="T86" s="1" t="s">
        <v>30</v>
      </c>
      <c r="U86" s="1" t="s">
        <v>28</v>
      </c>
      <c r="V86" s="1" t="s">
        <v>32</v>
      </c>
    </row>
    <row r="87" spans="1:22" ht="15.75" customHeight="1" x14ac:dyDescent="0.2">
      <c r="A87" s="1" t="s">
        <v>22</v>
      </c>
      <c r="B87" s="1" t="s">
        <v>23</v>
      </c>
      <c r="C87" s="1" t="s">
        <v>36</v>
      </c>
      <c r="D87" s="1" t="s">
        <v>25</v>
      </c>
      <c r="E87" s="1">
        <v>1.32</v>
      </c>
      <c r="F87" s="1">
        <v>26</v>
      </c>
      <c r="G87" s="1">
        <v>14.921946739999999</v>
      </c>
      <c r="H87" s="1" t="s">
        <v>91</v>
      </c>
      <c r="I87" s="1" t="s">
        <v>92</v>
      </c>
      <c r="J87" s="1" t="s">
        <v>28</v>
      </c>
      <c r="K87" s="1" t="s">
        <v>30</v>
      </c>
      <c r="L87" s="1" t="s">
        <v>45</v>
      </c>
      <c r="M87" s="1" t="s">
        <v>29</v>
      </c>
      <c r="N87" s="1" t="s">
        <v>30</v>
      </c>
      <c r="O87" s="1" t="s">
        <v>28</v>
      </c>
      <c r="P87" s="1" t="s">
        <v>30</v>
      </c>
      <c r="Q87" s="1" t="s">
        <v>31</v>
      </c>
      <c r="R87" s="1" t="s">
        <v>30</v>
      </c>
      <c r="S87" s="1" t="s">
        <v>30</v>
      </c>
      <c r="T87" s="1" t="s">
        <v>30</v>
      </c>
      <c r="U87" s="1" t="s">
        <v>28</v>
      </c>
      <c r="V87" s="1" t="s">
        <v>32</v>
      </c>
    </row>
    <row r="88" spans="1:22" ht="15.75" customHeight="1" x14ac:dyDescent="0.2">
      <c r="A88" s="1" t="s">
        <v>38</v>
      </c>
      <c r="B88" s="1" t="s">
        <v>23</v>
      </c>
      <c r="C88" s="1" t="s">
        <v>36</v>
      </c>
      <c r="D88" s="1" t="s">
        <v>25</v>
      </c>
      <c r="E88" s="1">
        <v>1.46</v>
      </c>
      <c r="F88" s="1">
        <v>53</v>
      </c>
      <c r="G88" s="1">
        <v>24.863951960000001</v>
      </c>
      <c r="H88" s="1" t="s">
        <v>74</v>
      </c>
      <c r="I88" s="1" t="s">
        <v>93</v>
      </c>
      <c r="J88" s="1" t="s">
        <v>28</v>
      </c>
      <c r="K88" s="1" t="s">
        <v>28</v>
      </c>
      <c r="L88" s="1" t="s">
        <v>29</v>
      </c>
      <c r="M88" s="1" t="s">
        <v>45</v>
      </c>
      <c r="N88" s="1" t="s">
        <v>28</v>
      </c>
      <c r="O88" s="1" t="s">
        <v>28</v>
      </c>
      <c r="P88" s="1" t="s">
        <v>30</v>
      </c>
      <c r="Q88" s="1" t="s">
        <v>31</v>
      </c>
      <c r="R88" s="1" t="s">
        <v>30</v>
      </c>
      <c r="S88" s="1" t="s">
        <v>30</v>
      </c>
      <c r="T88" s="1" t="s">
        <v>30</v>
      </c>
      <c r="U88" s="1" t="s">
        <v>30</v>
      </c>
      <c r="V88" s="1" t="s">
        <v>32</v>
      </c>
    </row>
    <row r="89" spans="1:22" ht="15.75" customHeight="1" x14ac:dyDescent="0.2">
      <c r="A89" s="1" t="s">
        <v>22</v>
      </c>
      <c r="B89" s="1" t="s">
        <v>23</v>
      </c>
      <c r="C89" s="1" t="s">
        <v>36</v>
      </c>
      <c r="D89" s="1" t="s">
        <v>25</v>
      </c>
      <c r="E89" s="1">
        <v>1.62</v>
      </c>
      <c r="F89" s="1">
        <v>85</v>
      </c>
      <c r="G89" s="1">
        <v>32.388355429999997</v>
      </c>
      <c r="H89" s="1" t="s">
        <v>49</v>
      </c>
      <c r="I89" s="1" t="s">
        <v>76</v>
      </c>
      <c r="J89" s="1" t="s">
        <v>28</v>
      </c>
      <c r="K89" s="1" t="s">
        <v>28</v>
      </c>
      <c r="L89" s="1" t="s">
        <v>54</v>
      </c>
      <c r="M89" s="1" t="s">
        <v>29</v>
      </c>
      <c r="N89" s="1" t="s">
        <v>30</v>
      </c>
      <c r="O89" s="1" t="s">
        <v>30</v>
      </c>
      <c r="P89" s="1" t="s">
        <v>30</v>
      </c>
      <c r="Q89" s="1" t="s">
        <v>31</v>
      </c>
      <c r="R89" s="1" t="s">
        <v>28</v>
      </c>
      <c r="S89" s="1" t="s">
        <v>30</v>
      </c>
      <c r="T89" s="1" t="s">
        <v>28</v>
      </c>
      <c r="U89" s="1" t="s">
        <v>30</v>
      </c>
      <c r="V89" s="1" t="s">
        <v>32</v>
      </c>
    </row>
    <row r="90" spans="1:22" ht="15.75" customHeight="1" x14ac:dyDescent="0.2">
      <c r="A90" s="1" t="s">
        <v>38</v>
      </c>
      <c r="B90" s="1" t="s">
        <v>23</v>
      </c>
      <c r="C90" s="1" t="s">
        <v>24</v>
      </c>
      <c r="D90" s="1" t="s">
        <v>25</v>
      </c>
      <c r="E90" s="1">
        <v>1.68</v>
      </c>
      <c r="F90" s="1">
        <v>61</v>
      </c>
      <c r="G90" s="1">
        <v>21.612811789999999</v>
      </c>
      <c r="H90" s="1" t="s">
        <v>74</v>
      </c>
      <c r="I90" s="1" t="s">
        <v>34</v>
      </c>
      <c r="J90" s="1" t="s">
        <v>30</v>
      </c>
      <c r="K90" s="1" t="s">
        <v>28</v>
      </c>
      <c r="L90" s="1" t="s">
        <v>54</v>
      </c>
      <c r="M90" s="1" t="s">
        <v>29</v>
      </c>
      <c r="N90" s="1" t="s">
        <v>28</v>
      </c>
      <c r="O90" s="1" t="s">
        <v>30</v>
      </c>
      <c r="P90" s="1" t="s">
        <v>30</v>
      </c>
      <c r="Q90" s="1" t="s">
        <v>31</v>
      </c>
      <c r="R90" s="1" t="s">
        <v>30</v>
      </c>
      <c r="S90" s="1" t="s">
        <v>30</v>
      </c>
      <c r="T90" s="1" t="s">
        <v>28</v>
      </c>
      <c r="U90" s="1" t="s">
        <v>28</v>
      </c>
      <c r="V90" s="1" t="s">
        <v>32</v>
      </c>
    </row>
    <row r="91" spans="1:22" ht="15.75" customHeight="1" x14ac:dyDescent="0.2">
      <c r="A91" s="1" t="s">
        <v>38</v>
      </c>
      <c r="B91" s="1" t="s">
        <v>41</v>
      </c>
      <c r="C91" s="1" t="s">
        <v>24</v>
      </c>
      <c r="D91" s="1" t="s">
        <v>25</v>
      </c>
      <c r="E91" s="1">
        <v>1.58</v>
      </c>
      <c r="F91" s="1">
        <v>69</v>
      </c>
      <c r="G91" s="1">
        <v>27.639801309999999</v>
      </c>
      <c r="H91" s="1" t="s">
        <v>48</v>
      </c>
      <c r="I91" s="1" t="s">
        <v>34</v>
      </c>
      <c r="J91" s="1" t="s">
        <v>28</v>
      </c>
      <c r="K91" s="1" t="s">
        <v>30</v>
      </c>
      <c r="L91" s="1" t="s">
        <v>29</v>
      </c>
      <c r="M91" s="1" t="s">
        <v>29</v>
      </c>
      <c r="N91" s="1" t="s">
        <v>30</v>
      </c>
      <c r="O91" s="1" t="s">
        <v>28</v>
      </c>
      <c r="P91" s="1" t="s">
        <v>30</v>
      </c>
      <c r="Q91" s="1" t="s">
        <v>31</v>
      </c>
      <c r="R91" s="1" t="s">
        <v>28</v>
      </c>
      <c r="S91" s="1" t="s">
        <v>30</v>
      </c>
      <c r="T91" s="1" t="s">
        <v>30</v>
      </c>
      <c r="U91" s="1" t="s">
        <v>28</v>
      </c>
      <c r="V91" s="1" t="s">
        <v>32</v>
      </c>
    </row>
    <row r="92" spans="1:22" ht="15.75" customHeight="1" x14ac:dyDescent="0.2">
      <c r="A92" s="1" t="s">
        <v>38</v>
      </c>
      <c r="B92" s="1" t="s">
        <v>23</v>
      </c>
      <c r="C92" s="1" t="s">
        <v>24</v>
      </c>
      <c r="D92" s="1" t="s">
        <v>25</v>
      </c>
      <c r="E92" s="1">
        <v>1.44</v>
      </c>
      <c r="F92" s="1">
        <v>46</v>
      </c>
      <c r="G92" s="1">
        <v>22.183641980000001</v>
      </c>
      <c r="H92" s="1" t="s">
        <v>94</v>
      </c>
      <c r="I92" s="1" t="s">
        <v>34</v>
      </c>
      <c r="J92" s="1" t="s">
        <v>30</v>
      </c>
      <c r="K92" s="1" t="s">
        <v>28</v>
      </c>
      <c r="L92" s="1" t="s">
        <v>29</v>
      </c>
      <c r="M92" s="1" t="s">
        <v>29</v>
      </c>
      <c r="N92" s="1" t="s">
        <v>30</v>
      </c>
      <c r="O92" s="1" t="s">
        <v>28</v>
      </c>
      <c r="P92" s="1" t="s">
        <v>30</v>
      </c>
      <c r="Q92" s="1" t="s">
        <v>31</v>
      </c>
      <c r="R92" s="1" t="s">
        <v>28</v>
      </c>
      <c r="S92" s="1" t="s">
        <v>30</v>
      </c>
      <c r="T92" s="1" t="s">
        <v>28</v>
      </c>
      <c r="U92" s="1" t="s">
        <v>28</v>
      </c>
      <c r="V92" s="1" t="s">
        <v>32</v>
      </c>
    </row>
    <row r="93" spans="1:22" ht="15.75" customHeight="1" x14ac:dyDescent="0.2">
      <c r="A93" s="1" t="s">
        <v>22</v>
      </c>
      <c r="B93" s="1" t="s">
        <v>23</v>
      </c>
      <c r="C93" s="1" t="s">
        <v>24</v>
      </c>
      <c r="D93" s="1" t="s">
        <v>25</v>
      </c>
      <c r="E93" s="1">
        <v>1.58</v>
      </c>
      <c r="F93" s="1">
        <v>57</v>
      </c>
      <c r="G93" s="1">
        <v>22.832879349999999</v>
      </c>
      <c r="H93" s="1" t="s">
        <v>95</v>
      </c>
      <c r="I93" s="1" t="s">
        <v>96</v>
      </c>
      <c r="J93" s="1" t="s">
        <v>28</v>
      </c>
      <c r="K93" s="1" t="s">
        <v>28</v>
      </c>
      <c r="L93" s="1" t="s">
        <v>29</v>
      </c>
      <c r="M93" s="1" t="s">
        <v>29</v>
      </c>
      <c r="N93" s="1" t="s">
        <v>28</v>
      </c>
      <c r="O93" s="1" t="s">
        <v>28</v>
      </c>
      <c r="P93" s="1" t="s">
        <v>30</v>
      </c>
      <c r="Q93" s="1" t="s">
        <v>31</v>
      </c>
      <c r="R93" s="1" t="s">
        <v>30</v>
      </c>
      <c r="S93" s="1" t="s">
        <v>28</v>
      </c>
      <c r="T93" s="1" t="s">
        <v>28</v>
      </c>
      <c r="U93" s="1" t="s">
        <v>28</v>
      </c>
      <c r="V93" s="1" t="s">
        <v>32</v>
      </c>
    </row>
    <row r="94" spans="1:22" ht="15.75" customHeight="1" x14ac:dyDescent="0.2">
      <c r="A94" s="1" t="s">
        <v>38</v>
      </c>
      <c r="B94" s="1" t="s">
        <v>23</v>
      </c>
      <c r="C94" s="1" t="s">
        <v>42</v>
      </c>
      <c r="D94" s="1" t="s">
        <v>25</v>
      </c>
      <c r="E94" s="1">
        <v>1.48</v>
      </c>
      <c r="F94" s="1">
        <v>48</v>
      </c>
      <c r="G94" s="1">
        <v>21.913805700000001</v>
      </c>
      <c r="H94" s="1" t="s">
        <v>62</v>
      </c>
      <c r="I94" s="1" t="s">
        <v>97</v>
      </c>
      <c r="J94" s="1" t="s">
        <v>28</v>
      </c>
      <c r="K94" s="1" t="s">
        <v>30</v>
      </c>
      <c r="L94" s="1" t="s">
        <v>29</v>
      </c>
      <c r="M94" s="1" t="s">
        <v>29</v>
      </c>
      <c r="N94" s="1" t="s">
        <v>30</v>
      </c>
      <c r="O94" s="1" t="s">
        <v>28</v>
      </c>
      <c r="P94" s="1" t="s">
        <v>30</v>
      </c>
      <c r="Q94" s="1" t="s">
        <v>31</v>
      </c>
      <c r="R94" s="1" t="s">
        <v>28</v>
      </c>
      <c r="S94" s="1" t="s">
        <v>30</v>
      </c>
      <c r="T94" s="1" t="s">
        <v>30</v>
      </c>
      <c r="U94" s="1" t="s">
        <v>28</v>
      </c>
      <c r="V94" s="1" t="s">
        <v>32</v>
      </c>
    </row>
    <row r="95" spans="1:22" ht="15.75" customHeight="1" x14ac:dyDescent="0.2">
      <c r="A95" s="1" t="s">
        <v>22</v>
      </c>
      <c r="B95" s="1" t="s">
        <v>41</v>
      </c>
      <c r="C95" s="1" t="s">
        <v>36</v>
      </c>
      <c r="D95" s="1" t="s">
        <v>55</v>
      </c>
      <c r="E95" s="1">
        <v>1.62</v>
      </c>
      <c r="F95" s="1">
        <v>64</v>
      </c>
      <c r="G95" s="1">
        <v>24.386526440000001</v>
      </c>
      <c r="H95" s="1" t="s">
        <v>49</v>
      </c>
      <c r="I95" s="1" t="s">
        <v>34</v>
      </c>
      <c r="J95" s="1" t="s">
        <v>28</v>
      </c>
      <c r="K95" s="1" t="s">
        <v>30</v>
      </c>
      <c r="L95" s="1" t="s">
        <v>29</v>
      </c>
      <c r="M95" s="1" t="s">
        <v>29</v>
      </c>
      <c r="N95" s="1" t="s">
        <v>30</v>
      </c>
      <c r="O95" s="1" t="s">
        <v>28</v>
      </c>
      <c r="P95" s="1" t="s">
        <v>30</v>
      </c>
      <c r="Q95" s="1" t="s">
        <v>31</v>
      </c>
      <c r="R95" s="1" t="s">
        <v>30</v>
      </c>
      <c r="S95" s="1" t="s">
        <v>28</v>
      </c>
      <c r="T95" s="1" t="s">
        <v>28</v>
      </c>
      <c r="U95" s="1" t="s">
        <v>28</v>
      </c>
      <c r="V95" s="1" t="s">
        <v>32</v>
      </c>
    </row>
    <row r="96" spans="1:22" ht="15.75" customHeight="1" x14ac:dyDescent="0.2">
      <c r="A96" s="1" t="s">
        <v>38</v>
      </c>
      <c r="B96" s="1" t="s">
        <v>23</v>
      </c>
      <c r="C96" s="1" t="s">
        <v>36</v>
      </c>
      <c r="D96" s="1" t="s">
        <v>25</v>
      </c>
      <c r="E96" s="1">
        <v>1.5</v>
      </c>
      <c r="F96" s="1">
        <v>77</v>
      </c>
      <c r="G96" s="1">
        <v>34.222222219999999</v>
      </c>
      <c r="H96" s="1" t="s">
        <v>26</v>
      </c>
      <c r="I96" s="1" t="s">
        <v>34</v>
      </c>
      <c r="J96" s="1" t="s">
        <v>28</v>
      </c>
      <c r="K96" s="1" t="s">
        <v>30</v>
      </c>
      <c r="L96" s="1" t="s">
        <v>29</v>
      </c>
      <c r="M96" s="1" t="s">
        <v>29</v>
      </c>
      <c r="N96" s="1" t="s">
        <v>28</v>
      </c>
      <c r="O96" s="1" t="s">
        <v>28</v>
      </c>
      <c r="P96" s="1" t="s">
        <v>30</v>
      </c>
      <c r="Q96" s="1" t="s">
        <v>31</v>
      </c>
      <c r="R96" s="1" t="s">
        <v>30</v>
      </c>
      <c r="S96" s="1" t="s">
        <v>30</v>
      </c>
      <c r="T96" s="1" t="s">
        <v>28</v>
      </c>
      <c r="U96" s="1" t="s">
        <v>28</v>
      </c>
      <c r="V96" s="1" t="s">
        <v>32</v>
      </c>
    </row>
    <row r="97" spans="1:22" ht="15.75" customHeight="1" x14ac:dyDescent="0.2">
      <c r="A97" s="1" t="s">
        <v>22</v>
      </c>
      <c r="B97" s="1" t="s">
        <v>23</v>
      </c>
      <c r="C97" s="1" t="s">
        <v>42</v>
      </c>
      <c r="D97" s="1" t="s">
        <v>55</v>
      </c>
      <c r="E97" s="1">
        <v>1.2</v>
      </c>
      <c r="F97" s="1">
        <v>40</v>
      </c>
      <c r="G97" s="1">
        <v>27.777777780000001</v>
      </c>
      <c r="H97" s="1" t="s">
        <v>62</v>
      </c>
      <c r="I97" s="1" t="s">
        <v>34</v>
      </c>
      <c r="J97" s="1" t="s">
        <v>30</v>
      </c>
      <c r="K97" s="1" t="s">
        <v>28</v>
      </c>
      <c r="L97" s="1" t="s">
        <v>29</v>
      </c>
      <c r="M97" s="1" t="s">
        <v>29</v>
      </c>
      <c r="N97" s="1" t="s">
        <v>30</v>
      </c>
      <c r="O97" s="1" t="s">
        <v>28</v>
      </c>
      <c r="P97" s="1" t="s">
        <v>30</v>
      </c>
      <c r="Q97" s="1" t="s">
        <v>31</v>
      </c>
      <c r="R97" s="1" t="s">
        <v>30</v>
      </c>
      <c r="S97" s="1" t="s">
        <v>30</v>
      </c>
      <c r="T97" s="1" t="s">
        <v>30</v>
      </c>
      <c r="U97" s="1" t="s">
        <v>28</v>
      </c>
      <c r="V97" s="1" t="s">
        <v>32</v>
      </c>
    </row>
    <row r="98" spans="1:22" ht="15.75" customHeight="1" x14ac:dyDescent="0.2">
      <c r="A98" s="1" t="s">
        <v>22</v>
      </c>
      <c r="B98" s="1" t="s">
        <v>41</v>
      </c>
      <c r="C98" s="1" t="s">
        <v>24</v>
      </c>
      <c r="D98" s="1" t="s">
        <v>25</v>
      </c>
      <c r="E98" s="1">
        <v>1.58</v>
      </c>
      <c r="F98" s="1">
        <v>43</v>
      </c>
      <c r="G98" s="1">
        <v>17.224803720000001</v>
      </c>
      <c r="H98" s="1" t="s">
        <v>61</v>
      </c>
      <c r="I98" s="1" t="s">
        <v>69</v>
      </c>
      <c r="J98" s="1" t="s">
        <v>28</v>
      </c>
      <c r="K98" s="1" t="s">
        <v>28</v>
      </c>
      <c r="L98" s="1" t="s">
        <v>29</v>
      </c>
      <c r="M98" s="1" t="s">
        <v>29</v>
      </c>
      <c r="N98" s="1" t="s">
        <v>28</v>
      </c>
      <c r="O98" s="1" t="s">
        <v>28</v>
      </c>
      <c r="P98" s="1" t="s">
        <v>30</v>
      </c>
      <c r="Q98" s="1" t="s">
        <v>31</v>
      </c>
      <c r="R98" s="1" t="s">
        <v>28</v>
      </c>
      <c r="S98" s="1" t="s">
        <v>28</v>
      </c>
      <c r="T98" s="1" t="s">
        <v>28</v>
      </c>
      <c r="U98" s="1" t="s">
        <v>30</v>
      </c>
      <c r="V98" s="1" t="s">
        <v>32</v>
      </c>
    </row>
    <row r="99" spans="1:22" ht="15.75" customHeight="1" x14ac:dyDescent="0.2">
      <c r="A99" s="1" t="s">
        <v>38</v>
      </c>
      <c r="B99" s="1" t="s">
        <v>23</v>
      </c>
      <c r="C99" s="1" t="s">
        <v>36</v>
      </c>
      <c r="D99" s="1" t="s">
        <v>55</v>
      </c>
      <c r="E99" s="1">
        <v>1.45</v>
      </c>
      <c r="F99" s="1">
        <v>61</v>
      </c>
      <c r="G99" s="1">
        <v>29.01307967</v>
      </c>
      <c r="H99" s="1" t="s">
        <v>98</v>
      </c>
      <c r="I99" s="1" t="s">
        <v>69</v>
      </c>
      <c r="J99" s="1" t="s">
        <v>28</v>
      </c>
      <c r="K99" s="1" t="s">
        <v>30</v>
      </c>
      <c r="L99" s="1" t="s">
        <v>29</v>
      </c>
      <c r="M99" s="1" t="s">
        <v>54</v>
      </c>
      <c r="N99" s="1" t="s">
        <v>30</v>
      </c>
      <c r="O99" s="1" t="s">
        <v>30</v>
      </c>
      <c r="P99" s="1" t="s">
        <v>30</v>
      </c>
      <c r="Q99" s="1" t="s">
        <v>31</v>
      </c>
      <c r="R99" s="1" t="s">
        <v>28</v>
      </c>
      <c r="S99" s="1" t="s">
        <v>30</v>
      </c>
      <c r="T99" s="1" t="s">
        <v>28</v>
      </c>
      <c r="U99" s="1" t="s">
        <v>28</v>
      </c>
      <c r="V99" s="1" t="s">
        <v>32</v>
      </c>
    </row>
    <row r="100" spans="1:22" ht="15.75" customHeight="1" x14ac:dyDescent="0.2">
      <c r="A100" s="1" t="s">
        <v>22</v>
      </c>
      <c r="B100" s="1" t="s">
        <v>23</v>
      </c>
      <c r="C100" s="1" t="s">
        <v>36</v>
      </c>
      <c r="D100" s="1" t="s">
        <v>25</v>
      </c>
      <c r="E100" s="1">
        <v>1.55</v>
      </c>
      <c r="F100" s="1">
        <v>66</v>
      </c>
      <c r="G100" s="1">
        <v>27.471383979999999</v>
      </c>
      <c r="H100" s="1" t="s">
        <v>62</v>
      </c>
      <c r="I100" s="1" t="s">
        <v>34</v>
      </c>
      <c r="J100" s="1" t="s">
        <v>28</v>
      </c>
      <c r="K100" s="1" t="s">
        <v>30</v>
      </c>
      <c r="L100" s="1" t="s">
        <v>29</v>
      </c>
      <c r="M100" s="1" t="s">
        <v>54</v>
      </c>
      <c r="N100" s="1" t="s">
        <v>28</v>
      </c>
      <c r="O100" s="1" t="s">
        <v>30</v>
      </c>
      <c r="P100" s="1" t="s">
        <v>30</v>
      </c>
      <c r="Q100" s="1" t="s">
        <v>31</v>
      </c>
      <c r="R100" s="1" t="s">
        <v>28</v>
      </c>
      <c r="S100" s="1" t="s">
        <v>30</v>
      </c>
      <c r="T100" s="1" t="s">
        <v>28</v>
      </c>
      <c r="U100" s="1" t="s">
        <v>28</v>
      </c>
      <c r="V100" s="1" t="s">
        <v>32</v>
      </c>
    </row>
    <row r="101" spans="1:22" ht="15.75" customHeight="1" x14ac:dyDescent="0.2">
      <c r="A101" s="1" t="s">
        <v>22</v>
      </c>
      <c r="B101" s="1" t="s">
        <v>41</v>
      </c>
      <c r="C101" s="1" t="s">
        <v>24</v>
      </c>
      <c r="D101" s="1" t="s">
        <v>25</v>
      </c>
      <c r="E101" s="1">
        <v>1.65</v>
      </c>
      <c r="F101" s="1">
        <v>55</v>
      </c>
      <c r="G101" s="1">
        <v>20.2020202</v>
      </c>
      <c r="H101" s="1" t="s">
        <v>48</v>
      </c>
      <c r="I101" s="1" t="s">
        <v>34</v>
      </c>
      <c r="J101" s="1" t="s">
        <v>28</v>
      </c>
      <c r="K101" s="1" t="s">
        <v>28</v>
      </c>
      <c r="L101" s="1" t="s">
        <v>29</v>
      </c>
      <c r="M101" s="1" t="s">
        <v>54</v>
      </c>
      <c r="N101" s="1" t="s">
        <v>30</v>
      </c>
      <c r="O101" s="1" t="s">
        <v>28</v>
      </c>
      <c r="P101" s="1" t="s">
        <v>30</v>
      </c>
      <c r="Q101" s="1" t="s">
        <v>31</v>
      </c>
      <c r="R101" s="1" t="s">
        <v>28</v>
      </c>
      <c r="S101" s="1" t="s">
        <v>28</v>
      </c>
      <c r="T101" s="1" t="s">
        <v>30</v>
      </c>
      <c r="U101" s="1" t="s">
        <v>30</v>
      </c>
      <c r="V101" s="1" t="s">
        <v>32</v>
      </c>
    </row>
    <row r="102" spans="1:22" ht="15.75" customHeight="1" x14ac:dyDescent="0.2">
      <c r="A102" s="1" t="s">
        <v>22</v>
      </c>
      <c r="B102" s="1" t="s">
        <v>23</v>
      </c>
      <c r="C102" s="1" t="s">
        <v>36</v>
      </c>
      <c r="D102" s="1" t="s">
        <v>25</v>
      </c>
      <c r="E102" s="1">
        <v>1.46</v>
      </c>
      <c r="F102" s="1">
        <v>34</v>
      </c>
      <c r="G102" s="1">
        <v>15.95045975</v>
      </c>
      <c r="H102" s="1" t="s">
        <v>56</v>
      </c>
      <c r="I102" s="1" t="s">
        <v>34</v>
      </c>
      <c r="J102" s="1" t="s">
        <v>28</v>
      </c>
      <c r="K102" s="1" t="s">
        <v>30</v>
      </c>
      <c r="L102" s="1" t="s">
        <v>29</v>
      </c>
      <c r="M102" s="1" t="s">
        <v>29</v>
      </c>
      <c r="N102" s="1" t="s">
        <v>28</v>
      </c>
      <c r="O102" s="1" t="s">
        <v>28</v>
      </c>
      <c r="P102" s="1" t="s">
        <v>30</v>
      </c>
      <c r="Q102" s="1" t="s">
        <v>31</v>
      </c>
      <c r="R102" s="1" t="s">
        <v>30</v>
      </c>
      <c r="S102" s="1" t="s">
        <v>30</v>
      </c>
      <c r="T102" s="1" t="s">
        <v>30</v>
      </c>
      <c r="U102" s="1" t="s">
        <v>28</v>
      </c>
      <c r="V102" s="1" t="s">
        <v>32</v>
      </c>
    </row>
    <row r="103" spans="1:22" ht="15.75" customHeight="1" x14ac:dyDescent="0.2">
      <c r="A103" s="1" t="s">
        <v>38</v>
      </c>
      <c r="B103" s="1" t="s">
        <v>41</v>
      </c>
      <c r="C103" s="1" t="s">
        <v>42</v>
      </c>
      <c r="D103" s="1" t="s">
        <v>25</v>
      </c>
      <c r="E103" s="1">
        <v>1.36</v>
      </c>
      <c r="F103" s="1">
        <v>28</v>
      </c>
      <c r="G103" s="1">
        <v>15.1384083</v>
      </c>
      <c r="H103" s="1" t="s">
        <v>62</v>
      </c>
      <c r="I103" s="1" t="s">
        <v>34</v>
      </c>
      <c r="J103" s="1" t="s">
        <v>30</v>
      </c>
      <c r="K103" s="1" t="s">
        <v>30</v>
      </c>
      <c r="L103" s="1" t="s">
        <v>29</v>
      </c>
      <c r="M103" s="1" t="s">
        <v>29</v>
      </c>
      <c r="N103" s="1" t="s">
        <v>28</v>
      </c>
      <c r="O103" s="1" t="s">
        <v>28</v>
      </c>
      <c r="P103" s="1" t="s">
        <v>30</v>
      </c>
      <c r="Q103" s="1" t="s">
        <v>31</v>
      </c>
      <c r="R103" s="1" t="s">
        <v>28</v>
      </c>
      <c r="S103" s="1" t="s">
        <v>30</v>
      </c>
      <c r="T103" s="1" t="s">
        <v>30</v>
      </c>
      <c r="U103" s="1" t="s">
        <v>28</v>
      </c>
      <c r="V103" s="1" t="s">
        <v>32</v>
      </c>
    </row>
    <row r="104" spans="1:22" ht="15.75" customHeight="1" x14ac:dyDescent="0.2">
      <c r="A104" s="1" t="s">
        <v>22</v>
      </c>
      <c r="B104" s="1" t="s">
        <v>41</v>
      </c>
      <c r="C104" s="1" t="s">
        <v>24</v>
      </c>
      <c r="D104" s="1" t="s">
        <v>25</v>
      </c>
      <c r="E104" s="1">
        <v>1.6</v>
      </c>
      <c r="F104" s="1">
        <v>45</v>
      </c>
      <c r="G104" s="1">
        <v>17.578125</v>
      </c>
      <c r="H104" s="1" t="s">
        <v>62</v>
      </c>
      <c r="I104" s="1" t="s">
        <v>34</v>
      </c>
      <c r="J104" s="1" t="s">
        <v>28</v>
      </c>
      <c r="K104" s="1" t="s">
        <v>28</v>
      </c>
      <c r="L104" s="1" t="s">
        <v>45</v>
      </c>
      <c r="M104" s="1" t="s">
        <v>29</v>
      </c>
      <c r="N104" s="1" t="s">
        <v>30</v>
      </c>
      <c r="O104" s="1" t="s">
        <v>28</v>
      </c>
      <c r="P104" s="1" t="s">
        <v>30</v>
      </c>
      <c r="Q104" s="1" t="s">
        <v>31</v>
      </c>
      <c r="R104" s="1" t="s">
        <v>28</v>
      </c>
      <c r="S104" s="1" t="s">
        <v>28</v>
      </c>
      <c r="T104" s="1" t="s">
        <v>28</v>
      </c>
      <c r="U104" s="1" t="s">
        <v>28</v>
      </c>
      <c r="V104" s="1" t="s">
        <v>32</v>
      </c>
    </row>
    <row r="105" spans="1:22" ht="15.75" customHeight="1" x14ac:dyDescent="0.2">
      <c r="A105" s="1" t="s">
        <v>70</v>
      </c>
      <c r="B105" s="1" t="s">
        <v>23</v>
      </c>
      <c r="C105" s="1" t="s">
        <v>36</v>
      </c>
      <c r="D105" s="1" t="s">
        <v>25</v>
      </c>
      <c r="E105" s="1">
        <v>1.07</v>
      </c>
      <c r="F105" s="1">
        <v>18</v>
      </c>
      <c r="G105" s="1">
        <v>15.72189711</v>
      </c>
      <c r="H105" s="1" t="s">
        <v>62</v>
      </c>
      <c r="I105" s="1" t="s">
        <v>34</v>
      </c>
      <c r="J105" s="1" t="s">
        <v>28</v>
      </c>
      <c r="K105" s="1" t="s">
        <v>30</v>
      </c>
      <c r="L105" s="1" t="s">
        <v>29</v>
      </c>
      <c r="M105" s="1" t="s">
        <v>29</v>
      </c>
      <c r="N105" s="1" t="s">
        <v>30</v>
      </c>
      <c r="O105" s="1" t="s">
        <v>28</v>
      </c>
      <c r="P105" s="1" t="s">
        <v>30</v>
      </c>
      <c r="Q105" s="1" t="s">
        <v>31</v>
      </c>
      <c r="R105" s="1" t="s">
        <v>28</v>
      </c>
      <c r="S105" s="1" t="s">
        <v>30</v>
      </c>
      <c r="T105" s="1" t="s">
        <v>28</v>
      </c>
      <c r="U105" s="1" t="s">
        <v>28</v>
      </c>
      <c r="V105" s="1" t="s">
        <v>32</v>
      </c>
    </row>
    <row r="106" spans="1:22" ht="15.75" customHeight="1" x14ac:dyDescent="0.2">
      <c r="A106" s="1" t="s">
        <v>22</v>
      </c>
      <c r="B106" s="1" t="s">
        <v>23</v>
      </c>
      <c r="C106" s="1" t="s">
        <v>42</v>
      </c>
      <c r="D106" s="1" t="s">
        <v>55</v>
      </c>
      <c r="E106" s="1">
        <v>1.5</v>
      </c>
      <c r="F106" s="1">
        <v>46</v>
      </c>
      <c r="G106" s="1">
        <v>20.444444440000002</v>
      </c>
      <c r="H106" s="1" t="s">
        <v>62</v>
      </c>
      <c r="I106" s="1" t="s">
        <v>34</v>
      </c>
      <c r="J106" s="1" t="s">
        <v>28</v>
      </c>
      <c r="K106" s="1" t="s">
        <v>30</v>
      </c>
      <c r="L106" s="1" t="s">
        <v>45</v>
      </c>
      <c r="M106" s="1" t="s">
        <v>45</v>
      </c>
      <c r="N106" s="1" t="s">
        <v>30</v>
      </c>
      <c r="O106" s="1" t="s">
        <v>28</v>
      </c>
      <c r="P106" s="1" t="s">
        <v>30</v>
      </c>
      <c r="Q106" s="1" t="s">
        <v>31</v>
      </c>
      <c r="R106" s="1" t="s">
        <v>30</v>
      </c>
      <c r="S106" s="1" t="s">
        <v>30</v>
      </c>
      <c r="T106" s="1" t="s">
        <v>28</v>
      </c>
      <c r="U106" s="1" t="s">
        <v>28</v>
      </c>
      <c r="V106" s="1" t="s">
        <v>32</v>
      </c>
    </row>
    <row r="107" spans="1:22" ht="15.75" customHeight="1" x14ac:dyDescent="0.2">
      <c r="A107" s="1" t="s">
        <v>22</v>
      </c>
      <c r="B107" s="1" t="s">
        <v>23</v>
      </c>
      <c r="C107" s="1" t="s">
        <v>42</v>
      </c>
      <c r="D107" s="1" t="s">
        <v>25</v>
      </c>
      <c r="E107" s="1">
        <v>1.56</v>
      </c>
      <c r="F107" s="1">
        <v>60</v>
      </c>
      <c r="G107" s="1">
        <v>24.65483235</v>
      </c>
      <c r="H107" s="1" t="s">
        <v>62</v>
      </c>
      <c r="I107" s="1" t="s">
        <v>52</v>
      </c>
      <c r="J107" s="1" t="s">
        <v>28</v>
      </c>
      <c r="K107" s="1" t="s">
        <v>30</v>
      </c>
      <c r="L107" s="1" t="s">
        <v>54</v>
      </c>
      <c r="M107" s="1" t="s">
        <v>29</v>
      </c>
      <c r="N107" s="1" t="s">
        <v>30</v>
      </c>
      <c r="O107" s="1" t="s">
        <v>28</v>
      </c>
      <c r="P107" s="1" t="s">
        <v>30</v>
      </c>
      <c r="Q107" s="1" t="s">
        <v>31</v>
      </c>
      <c r="R107" s="1" t="s">
        <v>30</v>
      </c>
      <c r="S107" s="1" t="s">
        <v>30</v>
      </c>
      <c r="T107" s="1" t="s">
        <v>28</v>
      </c>
      <c r="U107" s="1" t="s">
        <v>28</v>
      </c>
      <c r="V107" s="1" t="s">
        <v>32</v>
      </c>
    </row>
    <row r="108" spans="1:22" ht="15.75" customHeight="1" x14ac:dyDescent="0.2">
      <c r="A108" s="1" t="s">
        <v>22</v>
      </c>
      <c r="B108" s="1" t="s">
        <v>41</v>
      </c>
      <c r="C108" s="1" t="s">
        <v>24</v>
      </c>
      <c r="D108" s="1" t="s">
        <v>55</v>
      </c>
      <c r="E108" s="1">
        <v>1.39</v>
      </c>
      <c r="F108" s="1">
        <v>45</v>
      </c>
      <c r="G108" s="1">
        <v>23.290719939999999</v>
      </c>
      <c r="H108" s="1" t="s">
        <v>59</v>
      </c>
      <c r="I108" s="1" t="s">
        <v>47</v>
      </c>
      <c r="J108" s="1" t="s">
        <v>28</v>
      </c>
      <c r="K108" s="1" t="s">
        <v>30</v>
      </c>
      <c r="L108" s="1" t="s">
        <v>45</v>
      </c>
      <c r="M108" s="1" t="s">
        <v>99</v>
      </c>
      <c r="N108" s="1" t="s">
        <v>28</v>
      </c>
      <c r="O108" s="1" t="s">
        <v>28</v>
      </c>
      <c r="P108" s="1" t="s">
        <v>30</v>
      </c>
      <c r="Q108" s="1" t="s">
        <v>31</v>
      </c>
      <c r="R108" s="1" t="s">
        <v>30</v>
      </c>
      <c r="S108" s="1" t="s">
        <v>30</v>
      </c>
      <c r="T108" s="1" t="s">
        <v>30</v>
      </c>
      <c r="U108" s="1" t="s">
        <v>30</v>
      </c>
      <c r="V108" s="1" t="s">
        <v>32</v>
      </c>
    </row>
    <row r="109" spans="1:22" ht="15.75" customHeight="1" x14ac:dyDescent="0.2">
      <c r="A109" s="1" t="s">
        <v>38</v>
      </c>
      <c r="B109" s="1" t="s">
        <v>23</v>
      </c>
      <c r="C109" s="1" t="s">
        <v>42</v>
      </c>
      <c r="D109" s="1" t="s">
        <v>25</v>
      </c>
      <c r="E109" s="1">
        <v>1.56</v>
      </c>
      <c r="F109" s="1">
        <v>51</v>
      </c>
      <c r="G109" s="1">
        <v>20.9566075</v>
      </c>
      <c r="H109" s="1" t="s">
        <v>62</v>
      </c>
      <c r="I109" s="1" t="s">
        <v>34</v>
      </c>
      <c r="J109" s="1" t="s">
        <v>28</v>
      </c>
      <c r="K109" s="1" t="s">
        <v>30</v>
      </c>
      <c r="L109" s="1" t="s">
        <v>29</v>
      </c>
      <c r="M109" s="1" t="s">
        <v>99</v>
      </c>
      <c r="N109" s="1" t="s">
        <v>28</v>
      </c>
      <c r="O109" s="1" t="s">
        <v>30</v>
      </c>
      <c r="P109" s="1" t="s">
        <v>30</v>
      </c>
      <c r="Q109" s="1" t="s">
        <v>31</v>
      </c>
      <c r="R109" s="1" t="s">
        <v>30</v>
      </c>
      <c r="S109" s="1" t="s">
        <v>28</v>
      </c>
      <c r="T109" s="1" t="s">
        <v>30</v>
      </c>
      <c r="U109" s="1" t="s">
        <v>30</v>
      </c>
      <c r="V109" s="1" t="s">
        <v>32</v>
      </c>
    </row>
    <row r="110" spans="1:22" ht="15.75" customHeight="1" x14ac:dyDescent="0.2">
      <c r="A110" s="1" t="s">
        <v>38</v>
      </c>
      <c r="B110" s="1" t="s">
        <v>23</v>
      </c>
      <c r="C110" s="1" t="s">
        <v>42</v>
      </c>
      <c r="D110" s="1" t="s">
        <v>25</v>
      </c>
      <c r="E110" s="1">
        <v>1.38</v>
      </c>
      <c r="F110" s="1">
        <v>23</v>
      </c>
      <c r="G110" s="1">
        <v>12.07729469</v>
      </c>
      <c r="H110" s="1" t="s">
        <v>74</v>
      </c>
      <c r="I110" s="1" t="s">
        <v>34</v>
      </c>
      <c r="J110" s="1" t="s">
        <v>30</v>
      </c>
      <c r="K110" s="1" t="s">
        <v>28</v>
      </c>
      <c r="L110" s="1" t="s">
        <v>45</v>
      </c>
      <c r="M110" s="1" t="s">
        <v>29</v>
      </c>
      <c r="N110" s="1" t="s">
        <v>30</v>
      </c>
      <c r="O110" s="1" t="s">
        <v>30</v>
      </c>
      <c r="P110" s="1" t="s">
        <v>30</v>
      </c>
      <c r="Q110" s="1" t="s">
        <v>31</v>
      </c>
      <c r="R110" s="1" t="s">
        <v>28</v>
      </c>
      <c r="S110" s="1" t="s">
        <v>28</v>
      </c>
      <c r="T110" s="1" t="s">
        <v>30</v>
      </c>
      <c r="U110" s="1" t="s">
        <v>30</v>
      </c>
      <c r="V110" s="1" t="s">
        <v>32</v>
      </c>
    </row>
    <row r="111" spans="1:22" ht="15.75" customHeight="1" x14ac:dyDescent="0.2">
      <c r="A111" s="1" t="s">
        <v>22</v>
      </c>
      <c r="B111" s="1" t="s">
        <v>23</v>
      </c>
      <c r="C111" s="1" t="s">
        <v>24</v>
      </c>
      <c r="D111" s="1" t="s">
        <v>25</v>
      </c>
      <c r="E111" s="1">
        <v>1.52</v>
      </c>
      <c r="F111" s="1">
        <v>55</v>
      </c>
      <c r="G111" s="1">
        <v>23.805401660000001</v>
      </c>
      <c r="H111" s="1" t="s">
        <v>59</v>
      </c>
      <c r="I111" s="1" t="s">
        <v>34</v>
      </c>
      <c r="J111" s="1" t="s">
        <v>30</v>
      </c>
      <c r="K111" s="1" t="s">
        <v>30</v>
      </c>
      <c r="L111" s="1" t="s">
        <v>29</v>
      </c>
      <c r="M111" s="1" t="s">
        <v>29</v>
      </c>
      <c r="N111" s="1" t="s">
        <v>28</v>
      </c>
      <c r="O111" s="1" t="s">
        <v>28</v>
      </c>
      <c r="P111" s="1" t="s">
        <v>30</v>
      </c>
      <c r="Q111" s="1" t="s">
        <v>31</v>
      </c>
      <c r="R111" s="1" t="s">
        <v>28</v>
      </c>
      <c r="S111" s="1" t="s">
        <v>30</v>
      </c>
      <c r="T111" s="1" t="s">
        <v>30</v>
      </c>
      <c r="U111" s="1" t="s">
        <v>28</v>
      </c>
      <c r="V111" s="1" t="s">
        <v>32</v>
      </c>
    </row>
    <row r="112" spans="1:22" ht="15.75" customHeight="1" x14ac:dyDescent="0.2">
      <c r="A112" s="1" t="s">
        <v>22</v>
      </c>
      <c r="B112" s="1" t="s">
        <v>23</v>
      </c>
      <c r="C112" s="1" t="s">
        <v>42</v>
      </c>
      <c r="D112" s="1" t="s">
        <v>25</v>
      </c>
      <c r="E112" s="1">
        <v>1.51</v>
      </c>
      <c r="F112" s="1">
        <v>44</v>
      </c>
      <c r="G112" s="1">
        <v>19.297399240000001</v>
      </c>
      <c r="H112" s="1" t="s">
        <v>49</v>
      </c>
      <c r="I112" s="1" t="s">
        <v>34</v>
      </c>
      <c r="J112" s="1" t="s">
        <v>30</v>
      </c>
      <c r="K112" s="1" t="s">
        <v>28</v>
      </c>
      <c r="L112" s="1" t="s">
        <v>29</v>
      </c>
      <c r="M112" s="1" t="s">
        <v>99</v>
      </c>
      <c r="N112" s="1" t="s">
        <v>28</v>
      </c>
      <c r="O112" s="1" t="s">
        <v>30</v>
      </c>
      <c r="P112" s="1" t="s">
        <v>30</v>
      </c>
      <c r="Q112" s="1" t="s">
        <v>31</v>
      </c>
      <c r="R112" s="1" t="s">
        <v>30</v>
      </c>
      <c r="S112" s="1" t="s">
        <v>30</v>
      </c>
      <c r="T112" s="1" t="s">
        <v>30</v>
      </c>
      <c r="U112" s="1" t="s">
        <v>30</v>
      </c>
      <c r="V112" s="1" t="s">
        <v>32</v>
      </c>
    </row>
    <row r="113" spans="1:22" ht="15.75" customHeight="1" x14ac:dyDescent="0.2">
      <c r="A113" s="1" t="s">
        <v>35</v>
      </c>
      <c r="B113" s="1" t="s">
        <v>23</v>
      </c>
      <c r="C113" s="1" t="s">
        <v>42</v>
      </c>
      <c r="D113" s="1" t="s">
        <v>25</v>
      </c>
      <c r="E113" s="1">
        <v>1.48</v>
      </c>
      <c r="F113" s="1">
        <v>32</v>
      </c>
      <c r="G113" s="1">
        <v>14.6092038</v>
      </c>
      <c r="H113" s="1" t="s">
        <v>74</v>
      </c>
      <c r="I113" s="1" t="s">
        <v>34</v>
      </c>
      <c r="J113" s="1" t="s">
        <v>28</v>
      </c>
      <c r="K113" s="1" t="s">
        <v>28</v>
      </c>
      <c r="L113" s="1" t="s">
        <v>29</v>
      </c>
      <c r="M113" s="1" t="s">
        <v>99</v>
      </c>
      <c r="N113" s="1" t="s">
        <v>30</v>
      </c>
      <c r="O113" s="1" t="s">
        <v>30</v>
      </c>
      <c r="P113" s="1" t="s">
        <v>30</v>
      </c>
      <c r="Q113" s="1" t="s">
        <v>31</v>
      </c>
      <c r="R113" s="1" t="s">
        <v>28</v>
      </c>
      <c r="S113" s="1" t="s">
        <v>28</v>
      </c>
      <c r="T113" s="1" t="s">
        <v>30</v>
      </c>
      <c r="U113" s="1" t="s">
        <v>30</v>
      </c>
      <c r="V113" s="1" t="s">
        <v>32</v>
      </c>
    </row>
    <row r="114" spans="1:22" ht="15.75" customHeight="1" x14ac:dyDescent="0.2">
      <c r="A114" s="1" t="s">
        <v>22</v>
      </c>
      <c r="B114" s="1" t="s">
        <v>41</v>
      </c>
      <c r="C114" s="1" t="s">
        <v>36</v>
      </c>
      <c r="D114" s="1" t="s">
        <v>25</v>
      </c>
      <c r="E114" s="1">
        <v>1.6</v>
      </c>
      <c r="F114" s="1">
        <v>45</v>
      </c>
      <c r="G114" s="1">
        <v>17.578125</v>
      </c>
      <c r="H114" s="1" t="s">
        <v>49</v>
      </c>
      <c r="I114" s="1" t="s">
        <v>100</v>
      </c>
      <c r="J114" s="1" t="s">
        <v>28</v>
      </c>
      <c r="K114" s="1" t="s">
        <v>30</v>
      </c>
      <c r="L114" s="1" t="s">
        <v>29</v>
      </c>
      <c r="M114" s="1" t="s">
        <v>29</v>
      </c>
      <c r="N114" s="1" t="s">
        <v>30</v>
      </c>
      <c r="O114" s="1" t="s">
        <v>28</v>
      </c>
      <c r="P114" s="1" t="s">
        <v>30</v>
      </c>
      <c r="Q114" s="1" t="s">
        <v>31</v>
      </c>
      <c r="R114" s="1" t="s">
        <v>28</v>
      </c>
      <c r="S114" s="1" t="s">
        <v>30</v>
      </c>
      <c r="T114" s="1" t="s">
        <v>30</v>
      </c>
      <c r="U114" s="1" t="s">
        <v>30</v>
      </c>
      <c r="V114" s="1" t="s">
        <v>32</v>
      </c>
    </row>
    <row r="115" spans="1:22" ht="15.75" customHeight="1" x14ac:dyDescent="0.2">
      <c r="A115" s="1" t="s">
        <v>22</v>
      </c>
      <c r="B115" s="1" t="s">
        <v>23</v>
      </c>
      <c r="C115" s="1" t="s">
        <v>42</v>
      </c>
      <c r="D115" s="1" t="s">
        <v>55</v>
      </c>
      <c r="E115" s="1">
        <v>1.35</v>
      </c>
      <c r="F115" s="1">
        <v>45</v>
      </c>
      <c r="G115" s="1">
        <v>24.691358019999999</v>
      </c>
      <c r="H115" s="1" t="s">
        <v>48</v>
      </c>
      <c r="I115" s="1" t="s">
        <v>34</v>
      </c>
      <c r="J115" s="1" t="s">
        <v>30</v>
      </c>
      <c r="K115" s="1" t="s">
        <v>28</v>
      </c>
      <c r="L115" s="1" t="s">
        <v>45</v>
      </c>
      <c r="M115" s="1" t="s">
        <v>54</v>
      </c>
      <c r="N115" s="1" t="s">
        <v>30</v>
      </c>
      <c r="O115" s="1" t="s">
        <v>28</v>
      </c>
      <c r="P115" s="1" t="s">
        <v>30</v>
      </c>
      <c r="Q115" s="1" t="s">
        <v>31</v>
      </c>
      <c r="R115" s="1" t="s">
        <v>28</v>
      </c>
      <c r="S115" s="1" t="s">
        <v>30</v>
      </c>
      <c r="T115" s="1" t="s">
        <v>30</v>
      </c>
      <c r="U115" s="1" t="s">
        <v>30</v>
      </c>
      <c r="V115" s="1" t="s">
        <v>32</v>
      </c>
    </row>
    <row r="116" spans="1:22" ht="15.75" customHeight="1" x14ac:dyDescent="0.2">
      <c r="A116" s="1" t="s">
        <v>22</v>
      </c>
      <c r="B116" s="1" t="s">
        <v>41</v>
      </c>
      <c r="C116" s="1" t="s">
        <v>36</v>
      </c>
      <c r="D116" s="1" t="s">
        <v>25</v>
      </c>
      <c r="E116" s="1">
        <v>1.65</v>
      </c>
      <c r="F116" s="1">
        <v>55</v>
      </c>
      <c r="G116" s="1">
        <v>20.2020202</v>
      </c>
      <c r="H116" s="1" t="s">
        <v>59</v>
      </c>
      <c r="I116" s="1" t="s">
        <v>101</v>
      </c>
      <c r="J116" s="1" t="s">
        <v>30</v>
      </c>
      <c r="K116" s="1" t="s">
        <v>30</v>
      </c>
      <c r="L116" s="1" t="s">
        <v>29</v>
      </c>
      <c r="M116" s="1" t="s">
        <v>54</v>
      </c>
      <c r="N116" s="1" t="s">
        <v>30</v>
      </c>
      <c r="O116" s="1" t="s">
        <v>28</v>
      </c>
      <c r="P116" s="1" t="s">
        <v>30</v>
      </c>
      <c r="Q116" s="1" t="s">
        <v>31</v>
      </c>
      <c r="R116" s="1" t="s">
        <v>28</v>
      </c>
      <c r="S116" s="1" t="s">
        <v>28</v>
      </c>
      <c r="T116" s="1" t="s">
        <v>30</v>
      </c>
      <c r="U116" s="1" t="s">
        <v>30</v>
      </c>
      <c r="V116" s="1" t="s">
        <v>32</v>
      </c>
    </row>
    <row r="117" spans="1:22" ht="15.75" customHeight="1" x14ac:dyDescent="0.2">
      <c r="A117" s="1" t="s">
        <v>35</v>
      </c>
      <c r="B117" s="1" t="s">
        <v>23</v>
      </c>
      <c r="C117" s="1" t="s">
        <v>36</v>
      </c>
      <c r="D117" s="1" t="s">
        <v>25</v>
      </c>
      <c r="E117" s="1">
        <v>1.32</v>
      </c>
      <c r="F117" s="1">
        <v>35</v>
      </c>
      <c r="G117" s="1">
        <v>20.087236000000001</v>
      </c>
      <c r="H117" s="1" t="s">
        <v>67</v>
      </c>
      <c r="I117" s="1" t="s">
        <v>102</v>
      </c>
      <c r="J117" s="1" t="s">
        <v>28</v>
      </c>
      <c r="K117" s="1" t="s">
        <v>30</v>
      </c>
      <c r="L117" s="1" t="s">
        <v>29</v>
      </c>
      <c r="M117" s="1" t="s">
        <v>54</v>
      </c>
      <c r="N117" s="1" t="s">
        <v>28</v>
      </c>
      <c r="O117" s="1" t="s">
        <v>30</v>
      </c>
      <c r="P117" s="1" t="s">
        <v>30</v>
      </c>
      <c r="Q117" s="1" t="s">
        <v>31</v>
      </c>
      <c r="R117" s="1" t="s">
        <v>28</v>
      </c>
      <c r="S117" s="1" t="s">
        <v>30</v>
      </c>
      <c r="T117" s="1" t="s">
        <v>30</v>
      </c>
      <c r="U117" s="1" t="s">
        <v>30</v>
      </c>
      <c r="V117" s="1" t="s">
        <v>32</v>
      </c>
    </row>
    <row r="118" spans="1:22" ht="15.75" customHeight="1" x14ac:dyDescent="0.2">
      <c r="A118" s="1" t="s">
        <v>22</v>
      </c>
      <c r="B118" s="1" t="s">
        <v>41</v>
      </c>
      <c r="C118" s="1" t="s">
        <v>24</v>
      </c>
      <c r="D118" s="1" t="s">
        <v>25</v>
      </c>
      <c r="E118" s="1">
        <v>1.55</v>
      </c>
      <c r="F118" s="1">
        <v>45</v>
      </c>
      <c r="G118" s="1">
        <v>18.730489070000001</v>
      </c>
      <c r="H118" s="1" t="s">
        <v>62</v>
      </c>
      <c r="I118" s="1" t="s">
        <v>103</v>
      </c>
      <c r="J118" s="1" t="s">
        <v>30</v>
      </c>
      <c r="K118" s="1" t="s">
        <v>30</v>
      </c>
      <c r="L118" s="1" t="s">
        <v>45</v>
      </c>
      <c r="M118" s="1" t="s">
        <v>45</v>
      </c>
      <c r="N118" s="1" t="s">
        <v>30</v>
      </c>
      <c r="O118" s="1" t="s">
        <v>28</v>
      </c>
      <c r="P118" s="1" t="s">
        <v>30</v>
      </c>
      <c r="Q118" s="1" t="s">
        <v>31</v>
      </c>
      <c r="R118" s="1" t="s">
        <v>28</v>
      </c>
      <c r="S118" s="1" t="s">
        <v>30</v>
      </c>
      <c r="T118" s="1" t="s">
        <v>30</v>
      </c>
      <c r="U118" s="1" t="s">
        <v>30</v>
      </c>
      <c r="V118" s="1" t="s">
        <v>32</v>
      </c>
    </row>
    <row r="119" spans="1:22" ht="15.75" customHeight="1" x14ac:dyDescent="0.2">
      <c r="A119" s="1" t="s">
        <v>35</v>
      </c>
      <c r="B119" s="1" t="s">
        <v>23</v>
      </c>
      <c r="C119" s="1" t="s">
        <v>24</v>
      </c>
      <c r="D119" s="1" t="s">
        <v>25</v>
      </c>
      <c r="E119" s="1">
        <v>1.43</v>
      </c>
      <c r="F119" s="1">
        <v>41</v>
      </c>
      <c r="G119" s="1">
        <v>20.04988019</v>
      </c>
      <c r="H119" s="1" t="s">
        <v>62</v>
      </c>
      <c r="I119" s="1" t="s">
        <v>34</v>
      </c>
      <c r="J119" s="1" t="s">
        <v>30</v>
      </c>
      <c r="K119" s="1" t="s">
        <v>28</v>
      </c>
      <c r="L119" s="1" t="s">
        <v>29</v>
      </c>
      <c r="M119" s="1" t="s">
        <v>99</v>
      </c>
      <c r="N119" s="1" t="s">
        <v>30</v>
      </c>
      <c r="O119" s="1" t="s">
        <v>28</v>
      </c>
      <c r="P119" s="1" t="s">
        <v>30</v>
      </c>
      <c r="Q119" s="1" t="s">
        <v>31</v>
      </c>
      <c r="R119" s="1" t="s">
        <v>30</v>
      </c>
      <c r="S119" s="1" t="s">
        <v>30</v>
      </c>
      <c r="T119" s="1" t="s">
        <v>30</v>
      </c>
      <c r="U119" s="1" t="s">
        <v>30</v>
      </c>
      <c r="V119" s="1" t="s">
        <v>32</v>
      </c>
    </row>
    <row r="120" spans="1:22" ht="15.75" customHeight="1" x14ac:dyDescent="0.2">
      <c r="A120" s="1" t="s">
        <v>22</v>
      </c>
      <c r="B120" s="1" t="s">
        <v>23</v>
      </c>
      <c r="C120" s="1" t="s">
        <v>42</v>
      </c>
      <c r="D120" s="1" t="s">
        <v>55</v>
      </c>
      <c r="E120" s="1">
        <v>1.56</v>
      </c>
      <c r="F120" s="1">
        <v>45</v>
      </c>
      <c r="G120" s="1">
        <v>18.491124259999999</v>
      </c>
      <c r="H120" s="1" t="s">
        <v>51</v>
      </c>
      <c r="I120" s="1" t="s">
        <v>104</v>
      </c>
      <c r="J120" s="1" t="s">
        <v>28</v>
      </c>
      <c r="K120" s="1" t="s">
        <v>30</v>
      </c>
      <c r="L120" s="1" t="s">
        <v>29</v>
      </c>
      <c r="M120" s="1" t="s">
        <v>29</v>
      </c>
      <c r="N120" s="1" t="s">
        <v>28</v>
      </c>
      <c r="O120" s="1" t="s">
        <v>28</v>
      </c>
      <c r="P120" s="1" t="s">
        <v>30</v>
      </c>
      <c r="Q120" s="1" t="s">
        <v>31</v>
      </c>
      <c r="R120" s="1" t="s">
        <v>28</v>
      </c>
      <c r="S120" s="1" t="s">
        <v>28</v>
      </c>
      <c r="T120" s="1" t="s">
        <v>30</v>
      </c>
      <c r="U120" s="1" t="s">
        <v>30</v>
      </c>
      <c r="V120" s="1" t="s">
        <v>32</v>
      </c>
    </row>
    <row r="121" spans="1:22" ht="15.75" customHeight="1" x14ac:dyDescent="0.2">
      <c r="A121" s="1" t="s">
        <v>22</v>
      </c>
      <c r="B121" s="1" t="s">
        <v>41</v>
      </c>
      <c r="C121" s="1" t="s">
        <v>42</v>
      </c>
      <c r="D121" s="1" t="s">
        <v>55</v>
      </c>
      <c r="E121" s="1">
        <v>1.46</v>
      </c>
      <c r="F121" s="1">
        <v>32</v>
      </c>
      <c r="G121" s="1">
        <v>15.012197410000001</v>
      </c>
      <c r="H121" s="1" t="s">
        <v>74</v>
      </c>
      <c r="I121" s="1" t="s">
        <v>34</v>
      </c>
      <c r="J121" s="1" t="s">
        <v>30</v>
      </c>
      <c r="K121" s="1" t="s">
        <v>28</v>
      </c>
      <c r="L121" s="1" t="s">
        <v>29</v>
      </c>
      <c r="M121" s="1" t="s">
        <v>29</v>
      </c>
      <c r="N121" s="1" t="s">
        <v>30</v>
      </c>
      <c r="O121" s="1" t="s">
        <v>28</v>
      </c>
      <c r="P121" s="1" t="s">
        <v>30</v>
      </c>
      <c r="Q121" s="1" t="s">
        <v>31</v>
      </c>
      <c r="R121" s="1" t="s">
        <v>30</v>
      </c>
      <c r="S121" s="1" t="s">
        <v>28</v>
      </c>
      <c r="T121" s="1" t="s">
        <v>30</v>
      </c>
      <c r="U121" s="1" t="s">
        <v>30</v>
      </c>
      <c r="V121" s="1" t="s">
        <v>32</v>
      </c>
    </row>
    <row r="122" spans="1:22" ht="15.75" customHeight="1" x14ac:dyDescent="0.2">
      <c r="A122" s="1" t="s">
        <v>22</v>
      </c>
      <c r="B122" s="1" t="s">
        <v>23</v>
      </c>
      <c r="C122" s="1" t="s">
        <v>24</v>
      </c>
      <c r="D122" s="1" t="s">
        <v>25</v>
      </c>
      <c r="E122" s="1">
        <v>1.48</v>
      </c>
      <c r="F122" s="1">
        <v>35</v>
      </c>
      <c r="G122" s="1">
        <v>15.978816650000001</v>
      </c>
      <c r="H122" s="1" t="s">
        <v>61</v>
      </c>
      <c r="I122" s="1" t="s">
        <v>100</v>
      </c>
      <c r="J122" s="1" t="s">
        <v>28</v>
      </c>
      <c r="K122" s="1" t="s">
        <v>28</v>
      </c>
      <c r="L122" s="1" t="s">
        <v>29</v>
      </c>
      <c r="M122" s="1" t="s">
        <v>29</v>
      </c>
      <c r="N122" s="1" t="s">
        <v>28</v>
      </c>
      <c r="O122" s="1" t="s">
        <v>30</v>
      </c>
      <c r="P122" s="1" t="s">
        <v>30</v>
      </c>
      <c r="Q122" s="1" t="s">
        <v>31</v>
      </c>
      <c r="R122" s="1" t="s">
        <v>30</v>
      </c>
      <c r="S122" s="1" t="s">
        <v>28</v>
      </c>
      <c r="T122" s="1" t="s">
        <v>30</v>
      </c>
      <c r="U122" s="1" t="s">
        <v>28</v>
      </c>
      <c r="V122" s="1" t="s">
        <v>32</v>
      </c>
    </row>
    <row r="123" spans="1:22" ht="15.75" customHeight="1" x14ac:dyDescent="0.2">
      <c r="A123" s="1" t="s">
        <v>22</v>
      </c>
      <c r="B123" s="1" t="s">
        <v>23</v>
      </c>
      <c r="C123" s="1" t="s">
        <v>42</v>
      </c>
      <c r="D123" s="1" t="s">
        <v>25</v>
      </c>
      <c r="E123" s="1">
        <v>1.46</v>
      </c>
      <c r="F123" s="1">
        <v>38</v>
      </c>
      <c r="G123" s="1">
        <v>17.826984419999999</v>
      </c>
      <c r="H123" s="1" t="s">
        <v>74</v>
      </c>
      <c r="I123" s="1" t="s">
        <v>34</v>
      </c>
      <c r="J123" s="1" t="s">
        <v>30</v>
      </c>
      <c r="K123" s="1" t="s">
        <v>28</v>
      </c>
      <c r="L123" s="1" t="s">
        <v>29</v>
      </c>
      <c r="M123" s="1" t="s">
        <v>99</v>
      </c>
      <c r="N123" s="1" t="s">
        <v>28</v>
      </c>
      <c r="O123" s="1" t="s">
        <v>30</v>
      </c>
      <c r="P123" s="1" t="s">
        <v>30</v>
      </c>
      <c r="Q123" s="1" t="s">
        <v>31</v>
      </c>
      <c r="R123" s="1" t="s">
        <v>28</v>
      </c>
      <c r="S123" s="1" t="s">
        <v>30</v>
      </c>
      <c r="T123" s="1" t="s">
        <v>30</v>
      </c>
      <c r="U123" s="1" t="s">
        <v>30</v>
      </c>
      <c r="V123" s="1" t="s">
        <v>32</v>
      </c>
    </row>
    <row r="124" spans="1:22" ht="15.75" customHeight="1" x14ac:dyDescent="0.2">
      <c r="A124" s="1" t="s">
        <v>22</v>
      </c>
      <c r="B124" s="1" t="s">
        <v>41</v>
      </c>
      <c r="C124" s="1" t="s">
        <v>42</v>
      </c>
      <c r="D124" s="1" t="s">
        <v>55</v>
      </c>
      <c r="E124" s="1">
        <v>1.6</v>
      </c>
      <c r="F124" s="1">
        <v>87</v>
      </c>
      <c r="G124" s="1">
        <v>33.984375</v>
      </c>
      <c r="H124" s="1" t="s">
        <v>64</v>
      </c>
      <c r="I124" s="1" t="s">
        <v>34</v>
      </c>
      <c r="J124" s="1" t="s">
        <v>30</v>
      </c>
      <c r="K124" s="1" t="s">
        <v>28</v>
      </c>
      <c r="L124" s="1" t="s">
        <v>29</v>
      </c>
      <c r="M124" s="1" t="s">
        <v>29</v>
      </c>
      <c r="N124" s="1" t="s">
        <v>28</v>
      </c>
      <c r="O124" s="1" t="s">
        <v>30</v>
      </c>
      <c r="P124" s="1" t="s">
        <v>30</v>
      </c>
      <c r="Q124" s="1" t="s">
        <v>31</v>
      </c>
      <c r="R124" s="1" t="s">
        <v>28</v>
      </c>
      <c r="S124" s="1" t="s">
        <v>30</v>
      </c>
      <c r="T124" s="1" t="s">
        <v>30</v>
      </c>
      <c r="U124" s="1" t="s">
        <v>30</v>
      </c>
      <c r="V124" s="1" t="s">
        <v>32</v>
      </c>
    </row>
    <row r="125" spans="1:22" ht="15.75" customHeight="1" x14ac:dyDescent="0.2">
      <c r="A125" s="1" t="s">
        <v>22</v>
      </c>
      <c r="B125" s="1" t="s">
        <v>41</v>
      </c>
      <c r="C125" s="1" t="s">
        <v>42</v>
      </c>
      <c r="D125" s="1" t="s">
        <v>25</v>
      </c>
      <c r="E125" s="1">
        <v>1.61</v>
      </c>
      <c r="F125" s="1">
        <v>52</v>
      </c>
      <c r="G125" s="1">
        <v>20.06095444</v>
      </c>
      <c r="H125" s="1" t="s">
        <v>59</v>
      </c>
      <c r="I125" s="1" t="s">
        <v>34</v>
      </c>
      <c r="J125" s="1" t="s">
        <v>28</v>
      </c>
      <c r="K125" s="1" t="s">
        <v>28</v>
      </c>
      <c r="L125" s="1" t="s">
        <v>54</v>
      </c>
      <c r="M125" s="1" t="s">
        <v>29</v>
      </c>
      <c r="N125" s="1" t="s">
        <v>30</v>
      </c>
      <c r="O125" s="1" t="s">
        <v>30</v>
      </c>
      <c r="P125" s="1" t="s">
        <v>30</v>
      </c>
      <c r="Q125" s="1" t="s">
        <v>31</v>
      </c>
      <c r="R125" s="1" t="s">
        <v>30</v>
      </c>
      <c r="S125" s="1" t="s">
        <v>28</v>
      </c>
      <c r="T125" s="1" t="s">
        <v>28</v>
      </c>
      <c r="U125" s="1" t="s">
        <v>30</v>
      </c>
      <c r="V125" s="1" t="s">
        <v>32</v>
      </c>
    </row>
    <row r="126" spans="1:22" ht="15.75" customHeight="1" x14ac:dyDescent="0.2">
      <c r="A126" s="1" t="s">
        <v>22</v>
      </c>
      <c r="B126" s="1" t="s">
        <v>41</v>
      </c>
      <c r="C126" s="1" t="s">
        <v>36</v>
      </c>
      <c r="D126" s="1" t="s">
        <v>25</v>
      </c>
      <c r="E126" s="1">
        <v>1.72</v>
      </c>
      <c r="F126" s="1">
        <v>53</v>
      </c>
      <c r="G126" s="1">
        <v>17.91508924</v>
      </c>
      <c r="H126" s="1" t="s">
        <v>56</v>
      </c>
      <c r="I126" s="1" t="s">
        <v>103</v>
      </c>
      <c r="J126" s="1" t="s">
        <v>30</v>
      </c>
      <c r="K126" s="1" t="s">
        <v>30</v>
      </c>
      <c r="L126" s="1" t="s">
        <v>29</v>
      </c>
      <c r="M126" s="1" t="s">
        <v>29</v>
      </c>
      <c r="N126" s="1" t="s">
        <v>28</v>
      </c>
      <c r="O126" s="1" t="s">
        <v>28</v>
      </c>
      <c r="P126" s="1" t="s">
        <v>30</v>
      </c>
      <c r="Q126" s="1" t="s">
        <v>31</v>
      </c>
      <c r="R126" s="1" t="s">
        <v>28</v>
      </c>
      <c r="S126" s="1" t="s">
        <v>28</v>
      </c>
      <c r="T126" s="1" t="s">
        <v>28</v>
      </c>
      <c r="U126" s="1" t="s">
        <v>28</v>
      </c>
      <c r="V126" s="1" t="s">
        <v>32</v>
      </c>
    </row>
    <row r="127" spans="1:22" ht="15.75" customHeight="1" x14ac:dyDescent="0.2">
      <c r="A127" s="1" t="s">
        <v>22</v>
      </c>
      <c r="B127" s="1" t="s">
        <v>41</v>
      </c>
      <c r="C127" s="1" t="s">
        <v>42</v>
      </c>
      <c r="D127" s="1" t="s">
        <v>25</v>
      </c>
      <c r="E127" s="1">
        <v>1.68</v>
      </c>
      <c r="F127" s="1">
        <v>48</v>
      </c>
      <c r="G127" s="1">
        <v>17.00680272</v>
      </c>
      <c r="H127" s="1" t="s">
        <v>87</v>
      </c>
      <c r="I127" s="1" t="s">
        <v>105</v>
      </c>
      <c r="J127" s="1" t="s">
        <v>28</v>
      </c>
      <c r="K127" s="1" t="s">
        <v>28</v>
      </c>
      <c r="L127" s="1" t="s">
        <v>29</v>
      </c>
      <c r="M127" s="1" t="s">
        <v>29</v>
      </c>
      <c r="N127" s="1" t="s">
        <v>30</v>
      </c>
      <c r="O127" s="1" t="s">
        <v>28</v>
      </c>
      <c r="P127" s="1" t="s">
        <v>30</v>
      </c>
      <c r="Q127" s="1" t="s">
        <v>31</v>
      </c>
      <c r="R127" s="1" t="s">
        <v>28</v>
      </c>
      <c r="S127" s="1" t="s">
        <v>28</v>
      </c>
      <c r="T127" s="1" t="s">
        <v>30</v>
      </c>
      <c r="U127" s="1" t="s">
        <v>30</v>
      </c>
      <c r="V127" s="1" t="s">
        <v>32</v>
      </c>
    </row>
    <row r="128" spans="1:22" ht="15.75" customHeight="1" x14ac:dyDescent="0.2">
      <c r="A128" s="1" t="s">
        <v>35</v>
      </c>
      <c r="B128" s="1" t="s">
        <v>41</v>
      </c>
      <c r="C128" s="1" t="s">
        <v>36</v>
      </c>
      <c r="D128" s="1" t="s">
        <v>55</v>
      </c>
      <c r="E128" s="1">
        <v>1.32</v>
      </c>
      <c r="F128" s="1">
        <v>27</v>
      </c>
      <c r="G128" s="1">
        <v>15.49586777</v>
      </c>
      <c r="H128" s="1" t="s">
        <v>26</v>
      </c>
      <c r="I128" s="1" t="s">
        <v>34</v>
      </c>
      <c r="J128" s="1" t="s">
        <v>30</v>
      </c>
      <c r="K128" s="1" t="s">
        <v>30</v>
      </c>
      <c r="L128" s="1" t="s">
        <v>29</v>
      </c>
      <c r="M128" s="1" t="s">
        <v>29</v>
      </c>
      <c r="N128" s="1" t="s">
        <v>30</v>
      </c>
      <c r="O128" s="1" t="s">
        <v>28</v>
      </c>
      <c r="P128" s="1" t="s">
        <v>30</v>
      </c>
      <c r="Q128" s="1" t="s">
        <v>31</v>
      </c>
      <c r="R128" s="1" t="s">
        <v>30</v>
      </c>
      <c r="S128" s="1" t="s">
        <v>28</v>
      </c>
      <c r="T128" s="1" t="s">
        <v>30</v>
      </c>
      <c r="U128" s="1" t="s">
        <v>30</v>
      </c>
      <c r="V128" s="1" t="s">
        <v>32</v>
      </c>
    </row>
    <row r="129" spans="1:22" ht="15.75" customHeight="1" x14ac:dyDescent="0.2">
      <c r="A129" s="1" t="s">
        <v>22</v>
      </c>
      <c r="B129" s="1" t="s">
        <v>41</v>
      </c>
      <c r="C129" s="1" t="s">
        <v>42</v>
      </c>
      <c r="D129" s="1" t="s">
        <v>25</v>
      </c>
      <c r="E129" s="1">
        <v>1.43</v>
      </c>
      <c r="F129" s="1">
        <v>52</v>
      </c>
      <c r="G129" s="1">
        <v>25.42911634</v>
      </c>
      <c r="H129" s="1" t="s">
        <v>53</v>
      </c>
      <c r="I129" s="1" t="s">
        <v>106</v>
      </c>
      <c r="J129" s="1" t="s">
        <v>28</v>
      </c>
      <c r="K129" s="1" t="s">
        <v>28</v>
      </c>
      <c r="L129" s="1" t="s">
        <v>29</v>
      </c>
      <c r="M129" s="1" t="s">
        <v>29</v>
      </c>
      <c r="N129" s="1" t="s">
        <v>28</v>
      </c>
      <c r="O129" s="1" t="s">
        <v>30</v>
      </c>
      <c r="P129" s="1" t="s">
        <v>30</v>
      </c>
      <c r="Q129" s="1" t="s">
        <v>31</v>
      </c>
      <c r="R129" s="1" t="s">
        <v>30</v>
      </c>
      <c r="S129" s="1" t="s">
        <v>30</v>
      </c>
      <c r="T129" s="1" t="s">
        <v>30</v>
      </c>
      <c r="U129" s="1" t="s">
        <v>30</v>
      </c>
      <c r="V129" s="1" t="s">
        <v>32</v>
      </c>
    </row>
    <row r="130" spans="1:22" ht="15.75" customHeight="1" x14ac:dyDescent="0.2">
      <c r="A130" s="1" t="s">
        <v>35</v>
      </c>
      <c r="B130" s="1" t="s">
        <v>41</v>
      </c>
      <c r="C130" s="1" t="s">
        <v>42</v>
      </c>
      <c r="D130" s="1" t="s">
        <v>25</v>
      </c>
      <c r="E130" s="1">
        <v>1.3</v>
      </c>
      <c r="F130" s="1">
        <v>20</v>
      </c>
      <c r="G130" s="1">
        <v>11.83431953</v>
      </c>
      <c r="H130" s="1" t="s">
        <v>59</v>
      </c>
      <c r="I130" s="1" t="s">
        <v>100</v>
      </c>
      <c r="J130" s="1" t="s">
        <v>28</v>
      </c>
      <c r="K130" s="1" t="s">
        <v>28</v>
      </c>
      <c r="L130" s="1" t="s">
        <v>45</v>
      </c>
      <c r="M130" s="1" t="s">
        <v>45</v>
      </c>
      <c r="N130" s="1" t="s">
        <v>28</v>
      </c>
      <c r="O130" s="1" t="s">
        <v>28</v>
      </c>
      <c r="P130" s="1" t="s">
        <v>30</v>
      </c>
      <c r="Q130" s="1" t="s">
        <v>31</v>
      </c>
      <c r="R130" s="1" t="s">
        <v>28</v>
      </c>
      <c r="S130" s="1" t="s">
        <v>28</v>
      </c>
      <c r="T130" s="1" t="s">
        <v>30</v>
      </c>
      <c r="U130" s="1" t="s">
        <v>28</v>
      </c>
      <c r="V130" s="1" t="s">
        <v>32</v>
      </c>
    </row>
    <row r="131" spans="1:22" ht="15.75" customHeight="1" x14ac:dyDescent="0.2">
      <c r="A131" s="1" t="s">
        <v>38</v>
      </c>
      <c r="B131" s="1" t="s">
        <v>41</v>
      </c>
      <c r="C131" s="1" t="s">
        <v>24</v>
      </c>
      <c r="D131" s="1" t="s">
        <v>25</v>
      </c>
      <c r="E131" s="1">
        <v>1.5</v>
      </c>
      <c r="F131" s="1">
        <v>36</v>
      </c>
      <c r="G131" s="1">
        <v>16</v>
      </c>
      <c r="H131" s="1" t="s">
        <v>39</v>
      </c>
      <c r="I131" s="1" t="s">
        <v>34</v>
      </c>
      <c r="J131" s="1" t="s">
        <v>30</v>
      </c>
      <c r="K131" s="1" t="s">
        <v>28</v>
      </c>
      <c r="L131" s="1" t="s">
        <v>29</v>
      </c>
      <c r="M131" s="1" t="s">
        <v>29</v>
      </c>
      <c r="N131" s="1" t="s">
        <v>30</v>
      </c>
      <c r="O131" s="1" t="s">
        <v>30</v>
      </c>
      <c r="P131" s="1" t="s">
        <v>30</v>
      </c>
      <c r="Q131" s="1" t="s">
        <v>31</v>
      </c>
      <c r="R131" s="1" t="s">
        <v>28</v>
      </c>
      <c r="S131" s="1" t="s">
        <v>28</v>
      </c>
      <c r="T131" s="1" t="s">
        <v>28</v>
      </c>
      <c r="U131" s="1" t="s">
        <v>30</v>
      </c>
      <c r="V131" s="1" t="s">
        <v>32</v>
      </c>
    </row>
    <row r="132" spans="1:22" ht="15.75" customHeight="1" x14ac:dyDescent="0.2">
      <c r="A132" s="1" t="s">
        <v>22</v>
      </c>
      <c r="B132" s="1" t="s">
        <v>23</v>
      </c>
      <c r="C132" s="1" t="s">
        <v>42</v>
      </c>
      <c r="D132" s="1" t="s">
        <v>25</v>
      </c>
      <c r="E132" s="1">
        <v>1.53</v>
      </c>
      <c r="F132" s="1">
        <v>48</v>
      </c>
      <c r="G132" s="1">
        <v>20.504933999999999</v>
      </c>
      <c r="H132" s="1" t="s">
        <v>49</v>
      </c>
      <c r="I132" s="1" t="s">
        <v>101</v>
      </c>
      <c r="J132" s="1" t="s">
        <v>30</v>
      </c>
      <c r="K132" s="1" t="s">
        <v>30</v>
      </c>
      <c r="L132" s="1" t="s">
        <v>54</v>
      </c>
      <c r="M132" s="1" t="s">
        <v>54</v>
      </c>
      <c r="N132" s="1" t="s">
        <v>30</v>
      </c>
      <c r="O132" s="1" t="s">
        <v>28</v>
      </c>
      <c r="P132" s="1" t="s">
        <v>30</v>
      </c>
      <c r="Q132" s="1" t="s">
        <v>31</v>
      </c>
      <c r="R132" s="1" t="s">
        <v>30</v>
      </c>
      <c r="S132" s="1" t="s">
        <v>30</v>
      </c>
      <c r="T132" s="1" t="s">
        <v>30</v>
      </c>
      <c r="U132" s="1" t="s">
        <v>30</v>
      </c>
      <c r="V132" s="1" t="s">
        <v>32</v>
      </c>
    </row>
    <row r="133" spans="1:22" ht="15.75" customHeight="1" x14ac:dyDescent="0.2">
      <c r="A133" s="1" t="s">
        <v>22</v>
      </c>
      <c r="B133" s="1" t="s">
        <v>41</v>
      </c>
      <c r="C133" s="1" t="s">
        <v>24</v>
      </c>
      <c r="D133" s="1" t="s">
        <v>25</v>
      </c>
      <c r="E133" s="1">
        <v>1.68</v>
      </c>
      <c r="F133" s="1">
        <v>63</v>
      </c>
      <c r="G133" s="1">
        <v>22.321428569999998</v>
      </c>
      <c r="H133" s="1" t="s">
        <v>67</v>
      </c>
      <c r="I133" s="1" t="s">
        <v>101</v>
      </c>
      <c r="J133" s="1" t="s">
        <v>28</v>
      </c>
      <c r="K133" s="1" t="s">
        <v>30</v>
      </c>
      <c r="L133" s="1" t="s">
        <v>29</v>
      </c>
      <c r="M133" s="1" t="s">
        <v>99</v>
      </c>
      <c r="N133" s="1" t="s">
        <v>30</v>
      </c>
      <c r="O133" s="1" t="s">
        <v>28</v>
      </c>
      <c r="P133" s="1" t="s">
        <v>30</v>
      </c>
      <c r="Q133" s="1" t="s">
        <v>31</v>
      </c>
      <c r="R133" s="1" t="s">
        <v>30</v>
      </c>
      <c r="S133" s="1" t="s">
        <v>30</v>
      </c>
      <c r="T133" s="1" t="s">
        <v>28</v>
      </c>
      <c r="U133" s="1" t="s">
        <v>30</v>
      </c>
      <c r="V133" s="1" t="s">
        <v>32</v>
      </c>
    </row>
    <row r="134" spans="1:22" ht="15.75" customHeight="1" x14ac:dyDescent="0.2">
      <c r="A134" s="1" t="s">
        <v>70</v>
      </c>
      <c r="B134" s="1" t="s">
        <v>41</v>
      </c>
      <c r="C134" s="1" t="s">
        <v>24</v>
      </c>
      <c r="D134" s="1" t="s">
        <v>25</v>
      </c>
      <c r="E134" s="1">
        <v>1.5</v>
      </c>
      <c r="F134" s="1">
        <v>50</v>
      </c>
      <c r="G134" s="1">
        <v>22.222222219999999</v>
      </c>
      <c r="H134" s="1" t="s">
        <v>107</v>
      </c>
      <c r="I134" s="1" t="s">
        <v>34</v>
      </c>
      <c r="J134" s="1" t="s">
        <v>30</v>
      </c>
      <c r="K134" s="1" t="s">
        <v>30</v>
      </c>
      <c r="L134" s="1" t="s">
        <v>29</v>
      </c>
      <c r="M134" s="1" t="s">
        <v>29</v>
      </c>
      <c r="N134" s="1" t="s">
        <v>30</v>
      </c>
      <c r="O134" s="1" t="s">
        <v>28</v>
      </c>
      <c r="P134" s="1" t="s">
        <v>30</v>
      </c>
      <c r="Q134" s="1" t="s">
        <v>31</v>
      </c>
      <c r="R134" s="1" t="s">
        <v>30</v>
      </c>
      <c r="S134" s="1" t="s">
        <v>30</v>
      </c>
      <c r="T134" s="1" t="s">
        <v>30</v>
      </c>
      <c r="U134" s="1" t="s">
        <v>30</v>
      </c>
      <c r="V134" s="1" t="s">
        <v>32</v>
      </c>
    </row>
    <row r="135" spans="1:22" ht="15.75" customHeight="1" x14ac:dyDescent="0.2">
      <c r="A135" s="1" t="s">
        <v>22</v>
      </c>
      <c r="B135" s="1" t="s">
        <v>23</v>
      </c>
      <c r="C135" s="1" t="s">
        <v>42</v>
      </c>
      <c r="D135" s="1" t="s">
        <v>25</v>
      </c>
      <c r="E135" s="1">
        <v>1.63</v>
      </c>
      <c r="F135" s="1">
        <v>50</v>
      </c>
      <c r="G135" s="1">
        <v>18.81892431</v>
      </c>
      <c r="H135" s="1" t="s">
        <v>51</v>
      </c>
      <c r="I135" s="1" t="s">
        <v>34</v>
      </c>
      <c r="J135" s="1" t="s">
        <v>28</v>
      </c>
      <c r="K135" s="1" t="s">
        <v>28</v>
      </c>
      <c r="L135" s="1" t="s">
        <v>45</v>
      </c>
      <c r="M135" s="1" t="s">
        <v>99</v>
      </c>
      <c r="N135" s="1" t="s">
        <v>30</v>
      </c>
      <c r="O135" s="1" t="s">
        <v>28</v>
      </c>
      <c r="P135" s="1" t="s">
        <v>30</v>
      </c>
      <c r="Q135" s="1" t="s">
        <v>31</v>
      </c>
      <c r="R135" s="1" t="s">
        <v>28</v>
      </c>
      <c r="S135" s="1" t="s">
        <v>30</v>
      </c>
      <c r="T135" s="1" t="s">
        <v>28</v>
      </c>
      <c r="U135" s="1" t="s">
        <v>30</v>
      </c>
      <c r="V135" s="1" t="s">
        <v>32</v>
      </c>
    </row>
    <row r="136" spans="1:22" ht="15.75" customHeight="1" x14ac:dyDescent="0.2">
      <c r="A136" s="1" t="s">
        <v>35</v>
      </c>
      <c r="B136" s="1" t="s">
        <v>41</v>
      </c>
      <c r="C136" s="1" t="s">
        <v>42</v>
      </c>
      <c r="D136" s="1" t="s">
        <v>25</v>
      </c>
      <c r="E136" s="1">
        <v>1.56</v>
      </c>
      <c r="F136" s="1">
        <v>50</v>
      </c>
      <c r="G136" s="1">
        <v>20.545693620000002</v>
      </c>
      <c r="H136" s="1" t="s">
        <v>79</v>
      </c>
      <c r="I136" s="1" t="s">
        <v>34</v>
      </c>
      <c r="J136" s="1" t="s">
        <v>30</v>
      </c>
      <c r="K136" s="1" t="s">
        <v>28</v>
      </c>
      <c r="L136" s="1" t="s">
        <v>45</v>
      </c>
      <c r="M136" s="1" t="s">
        <v>29</v>
      </c>
      <c r="N136" s="1" t="s">
        <v>30</v>
      </c>
      <c r="O136" s="1" t="s">
        <v>28</v>
      </c>
      <c r="P136" s="1" t="s">
        <v>30</v>
      </c>
      <c r="Q136" s="1" t="s">
        <v>31</v>
      </c>
      <c r="R136" s="1" t="s">
        <v>28</v>
      </c>
      <c r="S136" s="1" t="s">
        <v>28</v>
      </c>
      <c r="T136" s="1" t="s">
        <v>30</v>
      </c>
      <c r="U136" s="1" t="s">
        <v>30</v>
      </c>
      <c r="V136" s="1" t="s">
        <v>32</v>
      </c>
    </row>
    <row r="137" spans="1:22" ht="15.75" customHeight="1" x14ac:dyDescent="0.2">
      <c r="A137" s="1" t="s">
        <v>22</v>
      </c>
      <c r="B137" s="1" t="s">
        <v>23</v>
      </c>
      <c r="C137" s="1" t="s">
        <v>36</v>
      </c>
      <c r="D137" s="1" t="s">
        <v>55</v>
      </c>
      <c r="E137" s="1">
        <v>1.47</v>
      </c>
      <c r="F137" s="1">
        <v>70</v>
      </c>
      <c r="G137" s="1">
        <v>32.39390994</v>
      </c>
      <c r="H137" s="1" t="s">
        <v>77</v>
      </c>
      <c r="I137" s="1" t="s">
        <v>34</v>
      </c>
      <c r="J137" s="1" t="s">
        <v>28</v>
      </c>
      <c r="K137" s="1" t="s">
        <v>30</v>
      </c>
      <c r="L137" s="1" t="s">
        <v>29</v>
      </c>
      <c r="M137" s="1" t="s">
        <v>29</v>
      </c>
      <c r="N137" s="1" t="s">
        <v>30</v>
      </c>
      <c r="O137" s="1" t="s">
        <v>28</v>
      </c>
      <c r="P137" s="1" t="s">
        <v>30</v>
      </c>
      <c r="Q137" s="1" t="s">
        <v>31</v>
      </c>
      <c r="R137" s="1" t="s">
        <v>28</v>
      </c>
      <c r="S137" s="1" t="s">
        <v>28</v>
      </c>
      <c r="T137" s="1" t="s">
        <v>30</v>
      </c>
      <c r="U137" s="1" t="s">
        <v>30</v>
      </c>
      <c r="V137" s="1" t="s">
        <v>32</v>
      </c>
    </row>
    <row r="138" spans="1:22" ht="15.75" customHeight="1" x14ac:dyDescent="0.2">
      <c r="A138" s="1" t="s">
        <v>35</v>
      </c>
      <c r="B138" s="1" t="s">
        <v>23</v>
      </c>
      <c r="C138" s="1" t="s">
        <v>42</v>
      </c>
      <c r="D138" s="1" t="s">
        <v>25</v>
      </c>
      <c r="E138" s="1">
        <v>1.24</v>
      </c>
      <c r="F138" s="1">
        <v>20</v>
      </c>
      <c r="G138" s="1">
        <v>13.00728408</v>
      </c>
      <c r="H138" s="1" t="s">
        <v>108</v>
      </c>
      <c r="I138" s="1" t="s">
        <v>34</v>
      </c>
      <c r="J138" s="1" t="s">
        <v>30</v>
      </c>
      <c r="K138" s="1" t="s">
        <v>28</v>
      </c>
      <c r="L138" s="1" t="s">
        <v>29</v>
      </c>
      <c r="M138" s="1" t="s">
        <v>99</v>
      </c>
      <c r="N138" s="1" t="s">
        <v>30</v>
      </c>
      <c r="O138" s="1" t="s">
        <v>28</v>
      </c>
      <c r="P138" s="1" t="s">
        <v>30</v>
      </c>
      <c r="Q138" s="1" t="s">
        <v>31</v>
      </c>
      <c r="R138" s="1" t="s">
        <v>30</v>
      </c>
      <c r="S138" s="1" t="s">
        <v>28</v>
      </c>
      <c r="T138" s="1" t="s">
        <v>30</v>
      </c>
      <c r="U138" s="1" t="s">
        <v>30</v>
      </c>
      <c r="V138" s="1" t="s">
        <v>32</v>
      </c>
    </row>
    <row r="139" spans="1:22" ht="15.75" customHeight="1" x14ac:dyDescent="0.2">
      <c r="A139" s="1" t="s">
        <v>22</v>
      </c>
      <c r="B139" s="1" t="s">
        <v>41</v>
      </c>
      <c r="C139" s="1" t="s">
        <v>42</v>
      </c>
      <c r="D139" s="1" t="s">
        <v>55</v>
      </c>
      <c r="E139" s="1">
        <v>1.63</v>
      </c>
      <c r="F139" s="1">
        <v>50</v>
      </c>
      <c r="G139" s="1">
        <v>18.81892431</v>
      </c>
      <c r="H139" s="1" t="s">
        <v>61</v>
      </c>
      <c r="I139" s="1" t="s">
        <v>34</v>
      </c>
      <c r="J139" s="1" t="s">
        <v>30</v>
      </c>
      <c r="K139" s="1" t="s">
        <v>28</v>
      </c>
      <c r="L139" s="1" t="s">
        <v>45</v>
      </c>
      <c r="M139" s="1" t="s">
        <v>99</v>
      </c>
      <c r="N139" s="1" t="s">
        <v>30</v>
      </c>
      <c r="O139" s="1" t="s">
        <v>28</v>
      </c>
      <c r="P139" s="1" t="s">
        <v>30</v>
      </c>
      <c r="Q139" s="1" t="s">
        <v>31</v>
      </c>
      <c r="R139" s="1" t="s">
        <v>28</v>
      </c>
      <c r="S139" s="1" t="s">
        <v>28</v>
      </c>
      <c r="T139" s="1" t="s">
        <v>30</v>
      </c>
      <c r="U139" s="1" t="s">
        <v>30</v>
      </c>
      <c r="V139" s="1" t="s">
        <v>32</v>
      </c>
    </row>
    <row r="140" spans="1:22" ht="15.75" customHeight="1" x14ac:dyDescent="0.2">
      <c r="A140" s="1" t="s">
        <v>22</v>
      </c>
      <c r="B140" s="1" t="s">
        <v>41</v>
      </c>
      <c r="C140" s="1" t="s">
        <v>42</v>
      </c>
      <c r="D140" s="1" t="s">
        <v>25</v>
      </c>
      <c r="E140" s="1">
        <v>1.63</v>
      </c>
      <c r="F140" s="1">
        <v>44</v>
      </c>
      <c r="G140" s="1">
        <v>16.560653389999999</v>
      </c>
      <c r="H140" s="1" t="s">
        <v>48</v>
      </c>
      <c r="I140" s="1" t="s">
        <v>34</v>
      </c>
      <c r="J140" s="1" t="s">
        <v>28</v>
      </c>
      <c r="K140" s="1" t="s">
        <v>28</v>
      </c>
      <c r="L140" s="1" t="s">
        <v>29</v>
      </c>
      <c r="M140" s="1" t="s">
        <v>99</v>
      </c>
      <c r="N140" s="1" t="s">
        <v>30</v>
      </c>
      <c r="O140" s="1" t="s">
        <v>28</v>
      </c>
      <c r="P140" s="1" t="s">
        <v>30</v>
      </c>
      <c r="Q140" s="1" t="s">
        <v>31</v>
      </c>
      <c r="R140" s="1" t="s">
        <v>28</v>
      </c>
      <c r="S140" s="1" t="s">
        <v>28</v>
      </c>
      <c r="T140" s="1" t="s">
        <v>30</v>
      </c>
      <c r="U140" s="1" t="s">
        <v>30</v>
      </c>
      <c r="V140" s="1" t="s">
        <v>32</v>
      </c>
    </row>
    <row r="141" spans="1:22" ht="15.75" customHeight="1" x14ac:dyDescent="0.2">
      <c r="A141" s="1" t="s">
        <v>22</v>
      </c>
      <c r="B141" s="1" t="s">
        <v>23</v>
      </c>
      <c r="C141" s="1" t="s">
        <v>24</v>
      </c>
      <c r="D141" s="1" t="s">
        <v>55</v>
      </c>
      <c r="E141" s="1">
        <v>1.6</v>
      </c>
      <c r="F141" s="1">
        <v>56</v>
      </c>
      <c r="G141" s="1">
        <v>21.875</v>
      </c>
      <c r="H141" s="1" t="s">
        <v>51</v>
      </c>
      <c r="I141" s="1" t="s">
        <v>34</v>
      </c>
      <c r="J141" s="1" t="s">
        <v>30</v>
      </c>
      <c r="K141" s="1" t="s">
        <v>30</v>
      </c>
      <c r="L141" s="1" t="s">
        <v>29</v>
      </c>
      <c r="M141" s="1" t="s">
        <v>29</v>
      </c>
      <c r="N141" s="1" t="s">
        <v>30</v>
      </c>
      <c r="O141" s="1" t="s">
        <v>30</v>
      </c>
      <c r="P141" s="1" t="s">
        <v>30</v>
      </c>
      <c r="Q141" s="1" t="s">
        <v>31</v>
      </c>
      <c r="R141" s="1" t="s">
        <v>28</v>
      </c>
      <c r="S141" s="1" t="s">
        <v>30</v>
      </c>
      <c r="T141" s="1" t="s">
        <v>30</v>
      </c>
      <c r="U141" s="1" t="s">
        <v>30</v>
      </c>
      <c r="V141" s="1" t="s">
        <v>32</v>
      </c>
    </row>
    <row r="142" spans="1:22" ht="15.75" customHeight="1" x14ac:dyDescent="0.2">
      <c r="A142" s="1" t="s">
        <v>22</v>
      </c>
      <c r="B142" s="1" t="s">
        <v>23</v>
      </c>
      <c r="C142" s="1" t="s">
        <v>36</v>
      </c>
      <c r="D142" s="1" t="s">
        <v>55</v>
      </c>
      <c r="E142" s="1">
        <v>1.52</v>
      </c>
      <c r="F142" s="1">
        <v>55</v>
      </c>
      <c r="G142" s="1">
        <v>23.805401660000001</v>
      </c>
      <c r="H142" s="1" t="s">
        <v>59</v>
      </c>
      <c r="I142" s="1" t="s">
        <v>34</v>
      </c>
      <c r="J142" s="1" t="s">
        <v>30</v>
      </c>
      <c r="K142" s="1" t="s">
        <v>30</v>
      </c>
      <c r="L142" s="1" t="s">
        <v>29</v>
      </c>
      <c r="M142" s="1" t="s">
        <v>29</v>
      </c>
      <c r="N142" s="1" t="s">
        <v>30</v>
      </c>
      <c r="O142" s="1" t="s">
        <v>28</v>
      </c>
      <c r="P142" s="1" t="s">
        <v>30</v>
      </c>
      <c r="Q142" s="1" t="s">
        <v>31</v>
      </c>
      <c r="R142" s="1" t="s">
        <v>28</v>
      </c>
      <c r="S142" s="1" t="s">
        <v>30</v>
      </c>
      <c r="T142" s="1" t="s">
        <v>30</v>
      </c>
      <c r="U142" s="1" t="s">
        <v>30</v>
      </c>
      <c r="V142" s="1" t="s">
        <v>32</v>
      </c>
    </row>
    <row r="143" spans="1:22" ht="15.75" customHeight="1" x14ac:dyDescent="0.2">
      <c r="A143" s="1" t="s">
        <v>22</v>
      </c>
      <c r="B143" s="1" t="s">
        <v>23</v>
      </c>
      <c r="C143" s="1" t="s">
        <v>24</v>
      </c>
      <c r="D143" s="1" t="s">
        <v>25</v>
      </c>
      <c r="E143" s="1">
        <v>1.52</v>
      </c>
      <c r="F143" s="1">
        <v>71</v>
      </c>
      <c r="G143" s="1">
        <v>30.73060942</v>
      </c>
      <c r="H143" s="1" t="s">
        <v>56</v>
      </c>
      <c r="I143" s="1" t="s">
        <v>34</v>
      </c>
      <c r="J143" s="1" t="s">
        <v>30</v>
      </c>
      <c r="K143" s="1" t="s">
        <v>28</v>
      </c>
      <c r="L143" s="1" t="s">
        <v>45</v>
      </c>
      <c r="M143" s="1" t="s">
        <v>45</v>
      </c>
      <c r="N143" s="1" t="s">
        <v>30</v>
      </c>
      <c r="O143" s="1" t="s">
        <v>28</v>
      </c>
      <c r="P143" s="1" t="s">
        <v>30</v>
      </c>
      <c r="Q143" s="1" t="s">
        <v>31</v>
      </c>
      <c r="R143" s="1" t="s">
        <v>30</v>
      </c>
      <c r="S143" s="1" t="s">
        <v>28</v>
      </c>
      <c r="T143" s="1" t="s">
        <v>28</v>
      </c>
      <c r="U143" s="1" t="s">
        <v>30</v>
      </c>
      <c r="V143" s="1" t="s">
        <v>32</v>
      </c>
    </row>
    <row r="144" spans="1:22" ht="15.75" customHeight="1" x14ac:dyDescent="0.2">
      <c r="A144" s="1" t="s">
        <v>22</v>
      </c>
      <c r="B144" s="1" t="s">
        <v>41</v>
      </c>
      <c r="C144" s="1" t="s">
        <v>42</v>
      </c>
      <c r="D144" s="1" t="s">
        <v>25</v>
      </c>
      <c r="E144" s="1">
        <v>1.65</v>
      </c>
      <c r="F144" s="1">
        <v>56</v>
      </c>
      <c r="G144" s="1">
        <v>20.569329660000001</v>
      </c>
      <c r="H144" s="1" t="s">
        <v>109</v>
      </c>
      <c r="I144" s="1" t="s">
        <v>34</v>
      </c>
      <c r="J144" s="1" t="s">
        <v>30</v>
      </c>
      <c r="K144" s="1" t="s">
        <v>28</v>
      </c>
      <c r="L144" s="1" t="s">
        <v>29</v>
      </c>
      <c r="M144" s="1" t="s">
        <v>99</v>
      </c>
      <c r="N144" s="1" t="s">
        <v>30</v>
      </c>
      <c r="O144" s="1" t="s">
        <v>28</v>
      </c>
      <c r="P144" s="1" t="s">
        <v>30</v>
      </c>
      <c r="Q144" s="1" t="s">
        <v>31</v>
      </c>
      <c r="R144" s="1" t="s">
        <v>28</v>
      </c>
      <c r="S144" s="1" t="s">
        <v>28</v>
      </c>
      <c r="T144" s="1" t="s">
        <v>30</v>
      </c>
      <c r="U144" s="1" t="s">
        <v>30</v>
      </c>
      <c r="V144" s="1" t="s">
        <v>32</v>
      </c>
    </row>
    <row r="145" spans="1:22" ht="15.75" customHeight="1" x14ac:dyDescent="0.2">
      <c r="A145" s="1" t="s">
        <v>35</v>
      </c>
      <c r="B145" s="1" t="s">
        <v>41</v>
      </c>
      <c r="C145" s="1" t="s">
        <v>36</v>
      </c>
      <c r="D145" s="1" t="s">
        <v>25</v>
      </c>
      <c r="E145" s="1">
        <v>1.52</v>
      </c>
      <c r="F145" s="1">
        <v>35</v>
      </c>
      <c r="G145" s="1">
        <v>15.148891969999999</v>
      </c>
      <c r="H145" s="1" t="s">
        <v>26</v>
      </c>
      <c r="I145" s="1" t="s">
        <v>34</v>
      </c>
      <c r="J145" s="1" t="s">
        <v>30</v>
      </c>
      <c r="K145" s="1" t="s">
        <v>28</v>
      </c>
      <c r="L145" s="1" t="s">
        <v>29</v>
      </c>
      <c r="M145" s="1" t="s">
        <v>29</v>
      </c>
      <c r="N145" s="1" t="s">
        <v>30</v>
      </c>
      <c r="O145" s="1" t="s">
        <v>28</v>
      </c>
      <c r="P145" s="1" t="s">
        <v>30</v>
      </c>
      <c r="Q145" s="1" t="s">
        <v>31</v>
      </c>
      <c r="R145" s="1" t="s">
        <v>28</v>
      </c>
      <c r="S145" s="1" t="s">
        <v>28</v>
      </c>
      <c r="T145" s="1" t="s">
        <v>30</v>
      </c>
      <c r="U145" s="1" t="s">
        <v>30</v>
      </c>
      <c r="V145" s="1" t="s">
        <v>32</v>
      </c>
    </row>
    <row r="146" spans="1:22" ht="15.75" customHeight="1" x14ac:dyDescent="0.2">
      <c r="A146" s="1" t="s">
        <v>35</v>
      </c>
      <c r="B146" s="1" t="s">
        <v>23</v>
      </c>
      <c r="C146" s="1" t="s">
        <v>42</v>
      </c>
      <c r="D146" s="1" t="s">
        <v>25</v>
      </c>
      <c r="E146" s="1">
        <v>1.39</v>
      </c>
      <c r="F146" s="1">
        <v>29</v>
      </c>
      <c r="G146" s="1">
        <v>15.00957507</v>
      </c>
      <c r="H146" s="1" t="s">
        <v>107</v>
      </c>
      <c r="I146" s="1" t="s">
        <v>34</v>
      </c>
      <c r="J146" s="1" t="s">
        <v>28</v>
      </c>
      <c r="K146" s="1" t="s">
        <v>30</v>
      </c>
      <c r="L146" s="1" t="s">
        <v>54</v>
      </c>
      <c r="M146" s="1" t="s">
        <v>29</v>
      </c>
      <c r="N146" s="1" t="s">
        <v>30</v>
      </c>
      <c r="O146" s="1" t="s">
        <v>30</v>
      </c>
      <c r="P146" s="1" t="s">
        <v>30</v>
      </c>
      <c r="Q146" s="1" t="s">
        <v>31</v>
      </c>
      <c r="R146" s="1" t="s">
        <v>28</v>
      </c>
      <c r="S146" s="1" t="s">
        <v>28</v>
      </c>
      <c r="T146" s="1" t="s">
        <v>30</v>
      </c>
      <c r="U146" s="1" t="s">
        <v>30</v>
      </c>
      <c r="V146" s="1" t="s">
        <v>32</v>
      </c>
    </row>
    <row r="147" spans="1:22" ht="15.75" customHeight="1" x14ac:dyDescent="0.2">
      <c r="A147" s="1" t="s">
        <v>22</v>
      </c>
      <c r="B147" s="1" t="s">
        <v>41</v>
      </c>
      <c r="C147" s="1" t="s">
        <v>24</v>
      </c>
      <c r="D147" s="1" t="s">
        <v>25</v>
      </c>
      <c r="E147" s="1">
        <v>1.6</v>
      </c>
      <c r="F147" s="1">
        <v>47</v>
      </c>
      <c r="G147" s="1">
        <v>18.359375</v>
      </c>
      <c r="H147" s="1" t="s">
        <v>64</v>
      </c>
      <c r="I147" s="1" t="s">
        <v>110</v>
      </c>
      <c r="J147" s="1" t="s">
        <v>30</v>
      </c>
      <c r="K147" s="1" t="s">
        <v>28</v>
      </c>
      <c r="L147" s="1" t="s">
        <v>29</v>
      </c>
      <c r="M147" s="1" t="s">
        <v>29</v>
      </c>
      <c r="N147" s="1" t="s">
        <v>30</v>
      </c>
      <c r="O147" s="1" t="s">
        <v>28</v>
      </c>
      <c r="P147" s="1" t="s">
        <v>30</v>
      </c>
      <c r="Q147" s="1" t="s">
        <v>31</v>
      </c>
      <c r="R147" s="1" t="s">
        <v>28</v>
      </c>
      <c r="S147" s="1" t="s">
        <v>28</v>
      </c>
      <c r="T147" s="1" t="s">
        <v>30</v>
      </c>
      <c r="U147" s="1" t="s">
        <v>30</v>
      </c>
      <c r="V147" s="1" t="s">
        <v>32</v>
      </c>
    </row>
    <row r="148" spans="1:22" ht="15.75" customHeight="1" x14ac:dyDescent="0.2">
      <c r="A148" s="1" t="s">
        <v>35</v>
      </c>
      <c r="B148" s="1" t="s">
        <v>23</v>
      </c>
      <c r="C148" s="1" t="s">
        <v>24</v>
      </c>
      <c r="D148" s="1" t="s">
        <v>55</v>
      </c>
      <c r="E148" s="1">
        <v>1.2</v>
      </c>
      <c r="F148" s="1">
        <v>28</v>
      </c>
      <c r="G148" s="1">
        <v>19.444444440000002</v>
      </c>
      <c r="H148" s="1" t="s">
        <v>49</v>
      </c>
      <c r="I148" s="1" t="s">
        <v>111</v>
      </c>
      <c r="J148" s="1" t="s">
        <v>28</v>
      </c>
      <c r="K148" s="1" t="s">
        <v>30</v>
      </c>
      <c r="L148" s="1" t="s">
        <v>29</v>
      </c>
      <c r="M148" s="1" t="s">
        <v>54</v>
      </c>
      <c r="N148" s="1" t="s">
        <v>30</v>
      </c>
      <c r="O148" s="1" t="s">
        <v>28</v>
      </c>
      <c r="P148" s="1" t="s">
        <v>30</v>
      </c>
      <c r="Q148" s="1" t="s">
        <v>31</v>
      </c>
      <c r="R148" s="1" t="s">
        <v>28</v>
      </c>
      <c r="S148" s="1" t="s">
        <v>30</v>
      </c>
      <c r="T148" s="1" t="s">
        <v>30</v>
      </c>
      <c r="U148" s="1" t="s">
        <v>30</v>
      </c>
      <c r="V148" s="1" t="s">
        <v>32</v>
      </c>
    </row>
    <row r="149" spans="1:22" ht="15.75" customHeight="1" x14ac:dyDescent="0.2">
      <c r="A149" s="1" t="s">
        <v>35</v>
      </c>
      <c r="B149" s="1" t="s">
        <v>41</v>
      </c>
      <c r="C149" s="1" t="s">
        <v>24</v>
      </c>
      <c r="D149" s="1" t="s">
        <v>25</v>
      </c>
      <c r="E149" s="1">
        <v>1.19</v>
      </c>
      <c r="F149" s="1">
        <v>21</v>
      </c>
      <c r="G149" s="1">
        <v>14.829461200000001</v>
      </c>
      <c r="H149" s="1" t="s">
        <v>62</v>
      </c>
      <c r="I149" s="1" t="s">
        <v>34</v>
      </c>
      <c r="J149" s="1" t="s">
        <v>30</v>
      </c>
      <c r="K149" s="1" t="s">
        <v>28</v>
      </c>
      <c r="L149" s="1" t="s">
        <v>29</v>
      </c>
      <c r="M149" s="1" t="s">
        <v>29</v>
      </c>
      <c r="N149" s="1" t="s">
        <v>30</v>
      </c>
      <c r="O149" s="1" t="s">
        <v>28</v>
      </c>
      <c r="P149" s="1" t="s">
        <v>30</v>
      </c>
      <c r="Q149" s="1" t="s">
        <v>31</v>
      </c>
      <c r="R149" s="1" t="s">
        <v>28</v>
      </c>
      <c r="S149" s="1" t="s">
        <v>30</v>
      </c>
      <c r="T149" s="1" t="s">
        <v>30</v>
      </c>
      <c r="U149" s="1" t="s">
        <v>30</v>
      </c>
      <c r="V149" s="1" t="s">
        <v>32</v>
      </c>
    </row>
    <row r="150" spans="1:22" ht="15.75" customHeight="1" x14ac:dyDescent="0.2">
      <c r="A150" s="1" t="s">
        <v>38</v>
      </c>
      <c r="B150" s="1" t="s">
        <v>23</v>
      </c>
      <c r="C150" s="1" t="s">
        <v>42</v>
      </c>
      <c r="D150" s="1" t="s">
        <v>55</v>
      </c>
      <c r="E150" s="1">
        <v>1.47</v>
      </c>
      <c r="F150" s="1">
        <v>46</v>
      </c>
      <c r="G150" s="1">
        <v>21.287426539999998</v>
      </c>
      <c r="H150" s="1" t="s">
        <v>48</v>
      </c>
      <c r="I150" s="1" t="s">
        <v>112</v>
      </c>
      <c r="J150" s="1" t="s">
        <v>30</v>
      </c>
      <c r="K150" s="1" t="s">
        <v>28</v>
      </c>
      <c r="L150" s="1" t="s">
        <v>29</v>
      </c>
      <c r="M150" s="1" t="s">
        <v>29</v>
      </c>
      <c r="N150" s="1" t="s">
        <v>30</v>
      </c>
      <c r="O150" s="1" t="s">
        <v>28</v>
      </c>
      <c r="P150" s="1" t="s">
        <v>30</v>
      </c>
      <c r="Q150" s="1" t="s">
        <v>31</v>
      </c>
      <c r="R150" s="1" t="s">
        <v>28</v>
      </c>
      <c r="S150" s="1" t="s">
        <v>28</v>
      </c>
      <c r="T150" s="1" t="s">
        <v>30</v>
      </c>
      <c r="U150" s="1" t="s">
        <v>30</v>
      </c>
      <c r="V150" s="1" t="s">
        <v>32</v>
      </c>
    </row>
    <row r="151" spans="1:22" ht="15.75" customHeight="1" x14ac:dyDescent="0.2">
      <c r="A151" s="1" t="s">
        <v>38</v>
      </c>
      <c r="B151" s="1" t="s">
        <v>23</v>
      </c>
      <c r="C151" s="1" t="s">
        <v>36</v>
      </c>
      <c r="D151" s="1" t="s">
        <v>25</v>
      </c>
      <c r="E151" s="1">
        <v>1.53</v>
      </c>
      <c r="F151" s="1">
        <v>43</v>
      </c>
      <c r="G151" s="1">
        <v>18.369003370000001</v>
      </c>
      <c r="H151" s="1" t="s">
        <v>64</v>
      </c>
      <c r="I151" s="1" t="s">
        <v>52</v>
      </c>
      <c r="J151" s="1" t="s">
        <v>28</v>
      </c>
      <c r="K151" s="1" t="s">
        <v>30</v>
      </c>
      <c r="L151" s="1" t="s">
        <v>29</v>
      </c>
      <c r="M151" s="1" t="s">
        <v>54</v>
      </c>
      <c r="N151" s="1" t="s">
        <v>30</v>
      </c>
      <c r="O151" s="1" t="s">
        <v>30</v>
      </c>
      <c r="P151" s="1" t="s">
        <v>30</v>
      </c>
      <c r="Q151" s="1" t="s">
        <v>31</v>
      </c>
      <c r="R151" s="1" t="s">
        <v>30</v>
      </c>
      <c r="S151" s="1" t="s">
        <v>28</v>
      </c>
      <c r="T151" s="1" t="s">
        <v>30</v>
      </c>
      <c r="U151" s="1" t="s">
        <v>30</v>
      </c>
      <c r="V151" s="1" t="s">
        <v>32</v>
      </c>
    </row>
    <row r="152" spans="1:22" ht="15.75" customHeight="1" x14ac:dyDescent="0.2">
      <c r="A152" s="1" t="s">
        <v>35</v>
      </c>
      <c r="B152" s="1" t="s">
        <v>23</v>
      </c>
      <c r="C152" s="1" t="s">
        <v>24</v>
      </c>
      <c r="D152" s="1" t="s">
        <v>25</v>
      </c>
      <c r="E152" s="1">
        <v>1.44</v>
      </c>
      <c r="F152" s="1">
        <v>49</v>
      </c>
      <c r="G152" s="1">
        <v>23.63040123</v>
      </c>
      <c r="H152" s="1" t="s">
        <v>59</v>
      </c>
      <c r="I152" s="1" t="s">
        <v>34</v>
      </c>
      <c r="J152" s="1" t="s">
        <v>28</v>
      </c>
      <c r="K152" s="1" t="s">
        <v>30</v>
      </c>
      <c r="L152" s="1" t="s">
        <v>29</v>
      </c>
      <c r="M152" s="1" t="s">
        <v>54</v>
      </c>
      <c r="N152" s="1" t="s">
        <v>30</v>
      </c>
      <c r="O152" s="1" t="s">
        <v>30</v>
      </c>
      <c r="P152" s="1" t="s">
        <v>30</v>
      </c>
      <c r="Q152" s="1" t="s">
        <v>31</v>
      </c>
      <c r="R152" s="1" t="s">
        <v>28</v>
      </c>
      <c r="S152" s="1" t="s">
        <v>30</v>
      </c>
      <c r="T152" s="1" t="s">
        <v>28</v>
      </c>
      <c r="U152" s="1" t="s">
        <v>28</v>
      </c>
      <c r="V152" s="1" t="s">
        <v>32</v>
      </c>
    </row>
    <row r="153" spans="1:22" ht="15.75" customHeight="1" x14ac:dyDescent="0.2">
      <c r="A153" s="1" t="s">
        <v>22</v>
      </c>
      <c r="B153" s="1" t="s">
        <v>23</v>
      </c>
      <c r="C153" s="1" t="s">
        <v>42</v>
      </c>
      <c r="D153" s="1" t="s">
        <v>25</v>
      </c>
      <c r="E153" s="1">
        <v>1.53</v>
      </c>
      <c r="F153" s="1">
        <v>42</v>
      </c>
      <c r="G153" s="1">
        <v>17.94181725</v>
      </c>
      <c r="H153" s="1" t="s">
        <v>49</v>
      </c>
      <c r="I153" s="1" t="s">
        <v>34</v>
      </c>
      <c r="J153" s="1" t="s">
        <v>30</v>
      </c>
      <c r="K153" s="1" t="s">
        <v>30</v>
      </c>
      <c r="L153" s="1" t="s">
        <v>29</v>
      </c>
      <c r="M153" s="1" t="s">
        <v>29</v>
      </c>
      <c r="N153" s="1" t="s">
        <v>30</v>
      </c>
      <c r="O153" s="1" t="s">
        <v>30</v>
      </c>
      <c r="P153" s="1" t="s">
        <v>30</v>
      </c>
      <c r="Q153" s="1" t="s">
        <v>31</v>
      </c>
      <c r="R153" s="1" t="s">
        <v>28</v>
      </c>
      <c r="S153" s="1" t="s">
        <v>28</v>
      </c>
      <c r="T153" s="1" t="s">
        <v>30</v>
      </c>
      <c r="U153" s="1" t="s">
        <v>30</v>
      </c>
      <c r="V153" s="1" t="s">
        <v>32</v>
      </c>
    </row>
    <row r="154" spans="1:22" ht="15.75" customHeight="1" x14ac:dyDescent="0.2">
      <c r="A154" s="1" t="s">
        <v>35</v>
      </c>
      <c r="B154" s="1" t="s">
        <v>23</v>
      </c>
      <c r="C154" s="1" t="s">
        <v>36</v>
      </c>
      <c r="D154" s="1" t="s">
        <v>55</v>
      </c>
      <c r="E154" s="1">
        <v>1.1399999999999999</v>
      </c>
      <c r="F154" s="1">
        <v>17</v>
      </c>
      <c r="G154" s="1">
        <v>13.080947979999999</v>
      </c>
      <c r="H154" s="1" t="s">
        <v>34</v>
      </c>
      <c r="I154" s="1" t="s">
        <v>34</v>
      </c>
      <c r="J154" s="1" t="s">
        <v>30</v>
      </c>
      <c r="K154" s="1" t="s">
        <v>30</v>
      </c>
      <c r="L154" s="1" t="s">
        <v>29</v>
      </c>
      <c r="M154" s="1" t="s">
        <v>29</v>
      </c>
      <c r="N154" s="1" t="s">
        <v>30</v>
      </c>
      <c r="O154" s="1" t="s">
        <v>28</v>
      </c>
      <c r="P154" s="1" t="s">
        <v>28</v>
      </c>
      <c r="Q154" s="1" t="s">
        <v>28</v>
      </c>
      <c r="R154" s="1" t="s">
        <v>30</v>
      </c>
      <c r="S154" s="1" t="s">
        <v>28</v>
      </c>
      <c r="T154" s="1" t="s">
        <v>28</v>
      </c>
      <c r="U154" s="1" t="s">
        <v>28</v>
      </c>
      <c r="V154" s="1" t="s">
        <v>28</v>
      </c>
    </row>
    <row r="155" spans="1:22" ht="15.75" customHeight="1" x14ac:dyDescent="0.2">
      <c r="A155" s="1" t="s">
        <v>70</v>
      </c>
      <c r="B155" s="1" t="s">
        <v>23</v>
      </c>
      <c r="C155" s="1" t="s">
        <v>36</v>
      </c>
      <c r="D155" s="1" t="s">
        <v>55</v>
      </c>
      <c r="E155" s="1">
        <v>0.92</v>
      </c>
      <c r="F155" s="1">
        <v>10.5</v>
      </c>
      <c r="G155" s="1">
        <v>12.405482040000001</v>
      </c>
      <c r="H155" s="1" t="s">
        <v>34</v>
      </c>
      <c r="I155" s="1" t="s">
        <v>34</v>
      </c>
      <c r="J155" s="1" t="s">
        <v>28</v>
      </c>
      <c r="K155" s="1" t="s">
        <v>30</v>
      </c>
      <c r="L155" s="1" t="s">
        <v>29</v>
      </c>
      <c r="M155" s="1" t="s">
        <v>29</v>
      </c>
      <c r="N155" s="1" t="s">
        <v>30</v>
      </c>
      <c r="O155" s="1" t="s">
        <v>28</v>
      </c>
      <c r="P155" s="1" t="s">
        <v>28</v>
      </c>
      <c r="Q155" s="1" t="s">
        <v>28</v>
      </c>
      <c r="R155" s="1" t="s">
        <v>30</v>
      </c>
      <c r="S155" s="1" t="s">
        <v>28</v>
      </c>
      <c r="T155" s="1" t="s">
        <v>28</v>
      </c>
      <c r="U155" s="1" t="s">
        <v>28</v>
      </c>
      <c r="V155" s="1" t="s">
        <v>28</v>
      </c>
    </row>
    <row r="156" spans="1:22" ht="15.75" customHeight="1" x14ac:dyDescent="0.2">
      <c r="A156" s="1" t="s">
        <v>70</v>
      </c>
      <c r="B156" s="1" t="s">
        <v>41</v>
      </c>
      <c r="C156" s="1" t="s">
        <v>36</v>
      </c>
      <c r="D156" s="1" t="s">
        <v>55</v>
      </c>
      <c r="E156" s="1">
        <v>0.92</v>
      </c>
      <c r="F156" s="1">
        <v>12</v>
      </c>
      <c r="G156" s="1">
        <v>14.17769376</v>
      </c>
      <c r="H156" s="1" t="s">
        <v>34</v>
      </c>
      <c r="I156" s="1" t="s">
        <v>34</v>
      </c>
      <c r="J156" s="1" t="s">
        <v>30</v>
      </c>
      <c r="K156" s="1" t="s">
        <v>30</v>
      </c>
      <c r="L156" s="1" t="s">
        <v>29</v>
      </c>
      <c r="M156" s="1" t="s">
        <v>29</v>
      </c>
      <c r="N156" s="1" t="s">
        <v>30</v>
      </c>
      <c r="O156" s="1" t="s">
        <v>28</v>
      </c>
      <c r="P156" s="1" t="s">
        <v>28</v>
      </c>
      <c r="Q156" s="1" t="s">
        <v>28</v>
      </c>
      <c r="R156" s="1" t="s">
        <v>30</v>
      </c>
      <c r="S156" s="1" t="s">
        <v>28</v>
      </c>
      <c r="T156" s="1" t="s">
        <v>28</v>
      </c>
      <c r="U156" s="1" t="s">
        <v>28</v>
      </c>
      <c r="V156" s="1" t="s">
        <v>28</v>
      </c>
    </row>
    <row r="157" spans="1:22" ht="15.75" customHeight="1" x14ac:dyDescent="0.2">
      <c r="A157" s="1" t="s">
        <v>35</v>
      </c>
      <c r="B157" s="1" t="s">
        <v>41</v>
      </c>
      <c r="C157" s="1" t="s">
        <v>36</v>
      </c>
      <c r="D157" s="1" t="s">
        <v>55</v>
      </c>
      <c r="E157" s="1">
        <v>1.19</v>
      </c>
      <c r="F157" s="1">
        <v>15</v>
      </c>
      <c r="G157" s="1">
        <v>10.592472280000001</v>
      </c>
      <c r="H157" s="1" t="s">
        <v>34</v>
      </c>
      <c r="I157" s="1" t="s">
        <v>34</v>
      </c>
      <c r="J157" s="1" t="s">
        <v>30</v>
      </c>
      <c r="K157" s="1" t="s">
        <v>30</v>
      </c>
      <c r="L157" s="1" t="s">
        <v>29</v>
      </c>
      <c r="M157" s="1" t="s">
        <v>29</v>
      </c>
      <c r="N157" s="1" t="s">
        <v>30</v>
      </c>
      <c r="O157" s="1" t="s">
        <v>28</v>
      </c>
      <c r="P157" s="1" t="s">
        <v>28</v>
      </c>
      <c r="Q157" s="1" t="s">
        <v>28</v>
      </c>
      <c r="R157" s="1" t="s">
        <v>28</v>
      </c>
      <c r="S157" s="1" t="s">
        <v>28</v>
      </c>
      <c r="T157" s="1" t="s">
        <v>28</v>
      </c>
      <c r="U157" s="1" t="s">
        <v>28</v>
      </c>
      <c r="V157" s="1" t="s">
        <v>28</v>
      </c>
    </row>
    <row r="158" spans="1:22" ht="15.75" customHeight="1" x14ac:dyDescent="0.2">
      <c r="A158" s="1" t="s">
        <v>70</v>
      </c>
      <c r="B158" s="1" t="s">
        <v>41</v>
      </c>
      <c r="C158" s="1" t="s">
        <v>36</v>
      </c>
      <c r="D158" s="1" t="s">
        <v>55</v>
      </c>
      <c r="E158" s="1">
        <v>1.07</v>
      </c>
      <c r="F158" s="1">
        <v>15</v>
      </c>
      <c r="G158" s="1">
        <v>13.10158092</v>
      </c>
      <c r="H158" s="1" t="s">
        <v>34</v>
      </c>
      <c r="I158" s="1" t="s">
        <v>34</v>
      </c>
      <c r="J158" s="1" t="s">
        <v>30</v>
      </c>
      <c r="K158" s="1" t="s">
        <v>28</v>
      </c>
      <c r="L158" s="1" t="s">
        <v>29</v>
      </c>
      <c r="M158" s="1" t="s">
        <v>29</v>
      </c>
      <c r="N158" s="1" t="s">
        <v>30</v>
      </c>
      <c r="O158" s="1" t="s">
        <v>28</v>
      </c>
      <c r="P158" s="1" t="s">
        <v>28</v>
      </c>
      <c r="Q158" s="1" t="s">
        <v>28</v>
      </c>
      <c r="R158" s="1" t="s">
        <v>28</v>
      </c>
      <c r="S158" s="1" t="s">
        <v>28</v>
      </c>
      <c r="T158" s="1" t="s">
        <v>28</v>
      </c>
      <c r="U158" s="1" t="s">
        <v>28</v>
      </c>
      <c r="V158" s="1" t="s">
        <v>28</v>
      </c>
    </row>
    <row r="159" spans="1:22" ht="15.75" customHeight="1" x14ac:dyDescent="0.2">
      <c r="A159" s="1" t="s">
        <v>35</v>
      </c>
      <c r="B159" s="1" t="s">
        <v>41</v>
      </c>
      <c r="C159" s="1" t="s">
        <v>24</v>
      </c>
      <c r="D159" s="1" t="s">
        <v>55</v>
      </c>
      <c r="E159" s="1">
        <v>1.25</v>
      </c>
      <c r="F159" s="1">
        <v>21</v>
      </c>
      <c r="G159" s="1">
        <v>13.44</v>
      </c>
      <c r="H159" s="1" t="s">
        <v>34</v>
      </c>
      <c r="I159" s="1" t="s">
        <v>34</v>
      </c>
      <c r="J159" s="1" t="s">
        <v>28</v>
      </c>
      <c r="K159" s="1" t="s">
        <v>30</v>
      </c>
      <c r="L159" s="1" t="s">
        <v>29</v>
      </c>
      <c r="M159" s="1" t="s">
        <v>29</v>
      </c>
      <c r="N159" s="1" t="s">
        <v>30</v>
      </c>
      <c r="O159" s="1" t="s">
        <v>28</v>
      </c>
      <c r="P159" s="1" t="s">
        <v>28</v>
      </c>
      <c r="Q159" s="1" t="s">
        <v>28</v>
      </c>
      <c r="R159" s="1" t="s">
        <v>30</v>
      </c>
      <c r="S159" s="1" t="s">
        <v>28</v>
      </c>
      <c r="T159" s="1" t="s">
        <v>28</v>
      </c>
      <c r="U159" s="1" t="s">
        <v>28</v>
      </c>
      <c r="V159" s="1" t="s">
        <v>28</v>
      </c>
    </row>
    <row r="160" spans="1:22" ht="15.75" customHeight="1" x14ac:dyDescent="0.2">
      <c r="A160" s="1" t="s">
        <v>35</v>
      </c>
      <c r="B160" s="1" t="s">
        <v>41</v>
      </c>
      <c r="C160" s="1" t="s">
        <v>36</v>
      </c>
      <c r="D160" s="1" t="s">
        <v>55</v>
      </c>
      <c r="E160" s="1">
        <v>1.32</v>
      </c>
      <c r="F160" s="1">
        <v>31</v>
      </c>
      <c r="G160" s="1">
        <v>17.79155188</v>
      </c>
      <c r="H160" s="1" t="s">
        <v>34</v>
      </c>
      <c r="I160" s="1" t="s">
        <v>34</v>
      </c>
      <c r="J160" s="1" t="s">
        <v>28</v>
      </c>
      <c r="K160" s="1" t="s">
        <v>30</v>
      </c>
      <c r="L160" s="1" t="s">
        <v>29</v>
      </c>
      <c r="M160" s="1" t="s">
        <v>29</v>
      </c>
      <c r="N160" s="1" t="s">
        <v>30</v>
      </c>
      <c r="O160" s="1" t="s">
        <v>28</v>
      </c>
      <c r="P160" s="1" t="s">
        <v>28</v>
      </c>
      <c r="Q160" s="1" t="s">
        <v>28</v>
      </c>
      <c r="R160" s="1" t="s">
        <v>28</v>
      </c>
      <c r="S160" s="1" t="s">
        <v>28</v>
      </c>
      <c r="T160" s="1" t="s">
        <v>28</v>
      </c>
      <c r="U160" s="1" t="s">
        <v>28</v>
      </c>
      <c r="V160" s="1" t="s">
        <v>28</v>
      </c>
    </row>
    <row r="161" spans="1:22" ht="15.75" customHeight="1" x14ac:dyDescent="0.2">
      <c r="A161" s="1" t="s">
        <v>35</v>
      </c>
      <c r="B161" s="1" t="s">
        <v>41</v>
      </c>
      <c r="C161" s="1" t="s">
        <v>36</v>
      </c>
      <c r="D161" s="1" t="s">
        <v>55</v>
      </c>
      <c r="E161" s="1">
        <v>1.1200000000000001</v>
      </c>
      <c r="F161" s="1">
        <v>18</v>
      </c>
      <c r="G161" s="1">
        <v>14.349489800000001</v>
      </c>
      <c r="H161" s="1" t="s">
        <v>34</v>
      </c>
      <c r="I161" s="1" t="s">
        <v>34</v>
      </c>
      <c r="J161" s="1" t="s">
        <v>30</v>
      </c>
      <c r="K161" s="1" t="s">
        <v>28</v>
      </c>
      <c r="L161" s="1" t="s">
        <v>29</v>
      </c>
      <c r="M161" s="1" t="s">
        <v>29</v>
      </c>
      <c r="N161" s="1" t="s">
        <v>30</v>
      </c>
      <c r="O161" s="1" t="s">
        <v>28</v>
      </c>
      <c r="P161" s="1" t="s">
        <v>28</v>
      </c>
      <c r="Q161" s="1" t="s">
        <v>28</v>
      </c>
      <c r="R161" s="1" t="s">
        <v>28</v>
      </c>
      <c r="S161" s="1" t="s">
        <v>28</v>
      </c>
      <c r="T161" s="1" t="s">
        <v>28</v>
      </c>
      <c r="U161" s="1" t="s">
        <v>28</v>
      </c>
      <c r="V161" s="1" t="s">
        <v>28</v>
      </c>
    </row>
    <row r="162" spans="1:22" ht="15.75" customHeight="1" x14ac:dyDescent="0.2">
      <c r="A162" s="1" t="s">
        <v>22</v>
      </c>
      <c r="B162" s="1" t="s">
        <v>41</v>
      </c>
      <c r="C162" s="1" t="s">
        <v>36</v>
      </c>
      <c r="D162" s="1" t="s">
        <v>55</v>
      </c>
      <c r="E162" s="1">
        <v>1.75</v>
      </c>
      <c r="F162" s="1">
        <v>59</v>
      </c>
      <c r="G162" s="1">
        <v>19.265306120000002</v>
      </c>
      <c r="H162" s="1" t="s">
        <v>34</v>
      </c>
      <c r="I162" s="1" t="s">
        <v>34</v>
      </c>
      <c r="J162" s="1" t="s">
        <v>30</v>
      </c>
      <c r="K162" s="1" t="s">
        <v>30</v>
      </c>
      <c r="L162" s="1" t="s">
        <v>29</v>
      </c>
      <c r="M162" s="1" t="s">
        <v>29</v>
      </c>
      <c r="N162" s="1" t="s">
        <v>30</v>
      </c>
      <c r="O162" s="1" t="s">
        <v>28</v>
      </c>
      <c r="P162" s="1" t="s">
        <v>28</v>
      </c>
      <c r="Q162" s="1" t="s">
        <v>28</v>
      </c>
      <c r="R162" s="1" t="s">
        <v>30</v>
      </c>
      <c r="S162" s="1" t="s">
        <v>28</v>
      </c>
      <c r="T162" s="1" t="s">
        <v>28</v>
      </c>
      <c r="U162" s="1" t="s">
        <v>28</v>
      </c>
      <c r="V162" s="1" t="s">
        <v>28</v>
      </c>
    </row>
    <row r="163" spans="1:22" ht="15.75" customHeight="1" x14ac:dyDescent="0.2">
      <c r="A163" s="1" t="s">
        <v>35</v>
      </c>
      <c r="B163" s="1" t="s">
        <v>41</v>
      </c>
      <c r="C163" s="1" t="s">
        <v>36</v>
      </c>
      <c r="D163" s="1" t="s">
        <v>55</v>
      </c>
      <c r="E163" s="1">
        <v>1.1399999999999999</v>
      </c>
      <c r="F163" s="1">
        <v>23</v>
      </c>
      <c r="G163" s="1">
        <v>17.69775315</v>
      </c>
      <c r="H163" s="1" t="s">
        <v>34</v>
      </c>
      <c r="I163" s="1" t="s">
        <v>34</v>
      </c>
      <c r="J163" s="1" t="s">
        <v>30</v>
      </c>
      <c r="K163" s="1" t="s">
        <v>30</v>
      </c>
      <c r="L163" s="1" t="s">
        <v>29</v>
      </c>
      <c r="M163" s="1" t="s">
        <v>29</v>
      </c>
      <c r="N163" s="1" t="s">
        <v>30</v>
      </c>
      <c r="O163" s="1" t="s">
        <v>28</v>
      </c>
      <c r="P163" s="1" t="s">
        <v>28</v>
      </c>
      <c r="Q163" s="1" t="s">
        <v>28</v>
      </c>
      <c r="R163" s="1" t="s">
        <v>30</v>
      </c>
      <c r="S163" s="1" t="s">
        <v>28</v>
      </c>
      <c r="T163" s="1" t="s">
        <v>28</v>
      </c>
      <c r="U163" s="1" t="s">
        <v>28</v>
      </c>
      <c r="V163" s="1" t="s">
        <v>28</v>
      </c>
    </row>
    <row r="164" spans="1:22" ht="15.75" customHeight="1" x14ac:dyDescent="0.2">
      <c r="A164" s="1" t="s">
        <v>35</v>
      </c>
      <c r="B164" s="1" t="s">
        <v>41</v>
      </c>
      <c r="C164" s="1" t="s">
        <v>36</v>
      </c>
      <c r="D164" s="1" t="s">
        <v>55</v>
      </c>
      <c r="E164" s="1">
        <v>1.0900000000000001</v>
      </c>
      <c r="F164" s="1">
        <v>21</v>
      </c>
      <c r="G164" s="1">
        <v>17.67527986</v>
      </c>
      <c r="H164" s="1" t="s">
        <v>34</v>
      </c>
      <c r="I164" s="1" t="s">
        <v>34</v>
      </c>
      <c r="J164" s="1" t="s">
        <v>30</v>
      </c>
      <c r="K164" s="1" t="s">
        <v>30</v>
      </c>
      <c r="L164" s="1" t="s">
        <v>29</v>
      </c>
      <c r="M164" s="1" t="s">
        <v>29</v>
      </c>
      <c r="N164" s="1" t="s">
        <v>30</v>
      </c>
      <c r="O164" s="1" t="s">
        <v>28</v>
      </c>
      <c r="P164" s="1" t="s">
        <v>28</v>
      </c>
      <c r="Q164" s="1" t="s">
        <v>28</v>
      </c>
      <c r="R164" s="1" t="s">
        <v>30</v>
      </c>
      <c r="S164" s="1" t="s">
        <v>30</v>
      </c>
      <c r="T164" s="1" t="s">
        <v>28</v>
      </c>
      <c r="U164" s="1" t="s">
        <v>28</v>
      </c>
      <c r="V164" s="1" t="s">
        <v>28</v>
      </c>
    </row>
    <row r="165" spans="1:22" ht="15.75" customHeight="1" x14ac:dyDescent="0.2">
      <c r="A165" s="1" t="s">
        <v>35</v>
      </c>
      <c r="B165" s="1" t="s">
        <v>41</v>
      </c>
      <c r="C165" s="1" t="s">
        <v>36</v>
      </c>
      <c r="D165" s="1" t="s">
        <v>55</v>
      </c>
      <c r="E165" s="1">
        <v>1.1399999999999999</v>
      </c>
      <c r="F165" s="1">
        <v>22</v>
      </c>
      <c r="G165" s="1">
        <v>16.928285630000001</v>
      </c>
      <c r="H165" s="1" t="s">
        <v>34</v>
      </c>
      <c r="I165" s="1" t="s">
        <v>34</v>
      </c>
      <c r="J165" s="1" t="s">
        <v>30</v>
      </c>
      <c r="K165" s="1" t="s">
        <v>30</v>
      </c>
      <c r="L165" s="1" t="s">
        <v>29</v>
      </c>
      <c r="M165" s="1" t="s">
        <v>29</v>
      </c>
      <c r="N165" s="1" t="s">
        <v>30</v>
      </c>
      <c r="O165" s="1" t="s">
        <v>28</v>
      </c>
      <c r="P165" s="1" t="s">
        <v>28</v>
      </c>
      <c r="Q165" s="1" t="s">
        <v>28</v>
      </c>
      <c r="R165" s="1" t="s">
        <v>30</v>
      </c>
      <c r="S165" s="1" t="s">
        <v>28</v>
      </c>
      <c r="T165" s="1" t="s">
        <v>28</v>
      </c>
      <c r="U165" s="1" t="s">
        <v>28</v>
      </c>
      <c r="V165" s="1" t="s">
        <v>28</v>
      </c>
    </row>
    <row r="166" spans="1:22" ht="15.75" customHeight="1" x14ac:dyDescent="0.2">
      <c r="A166" s="1" t="s">
        <v>35</v>
      </c>
      <c r="B166" s="1" t="s">
        <v>41</v>
      </c>
      <c r="C166" s="1" t="s">
        <v>36</v>
      </c>
      <c r="D166" s="1" t="s">
        <v>55</v>
      </c>
      <c r="E166" s="1">
        <v>1.22</v>
      </c>
      <c r="F166" s="1">
        <v>29</v>
      </c>
      <c r="G166" s="1">
        <v>19.484009669999999</v>
      </c>
      <c r="H166" s="1" t="s">
        <v>34</v>
      </c>
      <c r="I166" s="1" t="s">
        <v>34</v>
      </c>
      <c r="J166" s="1" t="s">
        <v>30</v>
      </c>
      <c r="K166" s="1" t="s">
        <v>30</v>
      </c>
      <c r="L166" s="1" t="s">
        <v>29</v>
      </c>
      <c r="M166" s="1" t="s">
        <v>29</v>
      </c>
      <c r="N166" s="1" t="s">
        <v>30</v>
      </c>
      <c r="O166" s="1" t="s">
        <v>28</v>
      </c>
      <c r="P166" s="1" t="s">
        <v>28</v>
      </c>
      <c r="Q166" s="1" t="s">
        <v>28</v>
      </c>
      <c r="R166" s="1" t="s">
        <v>30</v>
      </c>
      <c r="S166" s="1" t="s">
        <v>28</v>
      </c>
      <c r="T166" s="1" t="s">
        <v>28</v>
      </c>
      <c r="U166" s="1" t="s">
        <v>28</v>
      </c>
      <c r="V166" s="1" t="s">
        <v>28</v>
      </c>
    </row>
    <row r="167" spans="1:22" ht="15.75" customHeight="1" x14ac:dyDescent="0.2">
      <c r="A167" s="1" t="s">
        <v>35</v>
      </c>
      <c r="B167" s="1" t="s">
        <v>41</v>
      </c>
      <c r="C167" s="1" t="s">
        <v>36</v>
      </c>
      <c r="D167" s="1" t="s">
        <v>55</v>
      </c>
      <c r="E167" s="1">
        <v>1.19</v>
      </c>
      <c r="F167" s="1">
        <v>27</v>
      </c>
      <c r="G167" s="1">
        <v>19.066450110000002</v>
      </c>
      <c r="H167" s="1" t="s">
        <v>34</v>
      </c>
      <c r="I167" s="1" t="s">
        <v>34</v>
      </c>
      <c r="J167" s="1" t="s">
        <v>30</v>
      </c>
      <c r="K167" s="1" t="s">
        <v>30</v>
      </c>
      <c r="L167" s="1" t="s">
        <v>29</v>
      </c>
      <c r="M167" s="1" t="s">
        <v>29</v>
      </c>
      <c r="N167" s="1" t="s">
        <v>30</v>
      </c>
      <c r="O167" s="1" t="s">
        <v>28</v>
      </c>
      <c r="P167" s="1" t="s">
        <v>28</v>
      </c>
      <c r="Q167" s="1" t="s">
        <v>28</v>
      </c>
      <c r="R167" s="1" t="s">
        <v>28</v>
      </c>
      <c r="S167" s="1" t="s">
        <v>28</v>
      </c>
      <c r="T167" s="1" t="s">
        <v>28</v>
      </c>
      <c r="U167" s="1" t="s">
        <v>28</v>
      </c>
      <c r="V167" s="1" t="s">
        <v>28</v>
      </c>
    </row>
    <row r="168" spans="1:22" ht="15.75" customHeight="1" x14ac:dyDescent="0.2">
      <c r="A168" s="1" t="s">
        <v>38</v>
      </c>
      <c r="B168" s="1" t="s">
        <v>41</v>
      </c>
      <c r="C168" s="1" t="s">
        <v>36</v>
      </c>
      <c r="D168" s="1" t="s">
        <v>55</v>
      </c>
      <c r="E168" s="1">
        <v>1.3</v>
      </c>
      <c r="F168" s="1">
        <v>27</v>
      </c>
      <c r="G168" s="1">
        <v>15.97633136</v>
      </c>
      <c r="H168" s="1" t="s">
        <v>34</v>
      </c>
      <c r="I168" s="1" t="s">
        <v>34</v>
      </c>
      <c r="J168" s="1" t="s">
        <v>30</v>
      </c>
      <c r="K168" s="1" t="s">
        <v>30</v>
      </c>
      <c r="L168" s="1" t="s">
        <v>29</v>
      </c>
      <c r="M168" s="1" t="s">
        <v>29</v>
      </c>
      <c r="N168" s="1" t="s">
        <v>30</v>
      </c>
      <c r="O168" s="1" t="s">
        <v>28</v>
      </c>
      <c r="P168" s="1" t="s">
        <v>28</v>
      </c>
      <c r="Q168" s="1" t="s">
        <v>28</v>
      </c>
      <c r="R168" s="1" t="s">
        <v>28</v>
      </c>
      <c r="S168" s="1" t="s">
        <v>28</v>
      </c>
      <c r="T168" s="1" t="s">
        <v>28</v>
      </c>
      <c r="U168" s="1" t="s">
        <v>28</v>
      </c>
      <c r="V168" s="1" t="s">
        <v>28</v>
      </c>
    </row>
    <row r="169" spans="1:22" ht="15.75" customHeight="1" x14ac:dyDescent="0.2">
      <c r="A169" s="1" t="s">
        <v>35</v>
      </c>
      <c r="B169" s="1" t="s">
        <v>41</v>
      </c>
      <c r="C169" s="1" t="s">
        <v>36</v>
      </c>
      <c r="D169" s="1" t="s">
        <v>55</v>
      </c>
      <c r="E169" s="1">
        <v>1.25</v>
      </c>
      <c r="F169" s="1">
        <v>31</v>
      </c>
      <c r="G169" s="1">
        <v>19.84</v>
      </c>
      <c r="H169" s="1" t="s">
        <v>34</v>
      </c>
      <c r="I169" s="1" t="s">
        <v>34</v>
      </c>
      <c r="J169" s="1" t="s">
        <v>30</v>
      </c>
      <c r="K169" s="1" t="s">
        <v>30</v>
      </c>
      <c r="L169" s="1" t="s">
        <v>29</v>
      </c>
      <c r="M169" s="1" t="s">
        <v>29</v>
      </c>
      <c r="N169" s="1" t="s">
        <v>30</v>
      </c>
      <c r="O169" s="1" t="s">
        <v>28</v>
      </c>
      <c r="P169" s="1" t="s">
        <v>28</v>
      </c>
      <c r="Q169" s="1" t="s">
        <v>28</v>
      </c>
      <c r="R169" s="1" t="s">
        <v>28</v>
      </c>
      <c r="S169" s="1" t="s">
        <v>28</v>
      </c>
      <c r="T169" s="1" t="s">
        <v>28</v>
      </c>
      <c r="U169" s="1" t="s">
        <v>28</v>
      </c>
      <c r="V169" s="1" t="s">
        <v>28</v>
      </c>
    </row>
    <row r="170" spans="1:22" ht="15.75" customHeight="1" x14ac:dyDescent="0.2">
      <c r="A170" s="1" t="s">
        <v>38</v>
      </c>
      <c r="B170" s="1" t="s">
        <v>41</v>
      </c>
      <c r="C170" s="1" t="s">
        <v>36</v>
      </c>
      <c r="D170" s="1" t="s">
        <v>55</v>
      </c>
      <c r="E170" s="1">
        <v>1.35</v>
      </c>
      <c r="F170" s="1">
        <v>29</v>
      </c>
      <c r="G170" s="1">
        <v>15.9122085</v>
      </c>
      <c r="H170" s="1" t="s">
        <v>34</v>
      </c>
      <c r="I170" s="1" t="s">
        <v>34</v>
      </c>
      <c r="J170" s="1" t="s">
        <v>30</v>
      </c>
      <c r="K170" s="1" t="s">
        <v>30</v>
      </c>
      <c r="L170" s="1" t="s">
        <v>29</v>
      </c>
      <c r="M170" s="1" t="s">
        <v>29</v>
      </c>
      <c r="N170" s="1" t="s">
        <v>30</v>
      </c>
      <c r="O170" s="1" t="s">
        <v>28</v>
      </c>
      <c r="P170" s="1" t="s">
        <v>28</v>
      </c>
      <c r="Q170" s="1" t="s">
        <v>28</v>
      </c>
      <c r="R170" s="1" t="s">
        <v>28</v>
      </c>
      <c r="S170" s="1" t="s">
        <v>28</v>
      </c>
      <c r="T170" s="1" t="s">
        <v>28</v>
      </c>
      <c r="U170" s="1" t="s">
        <v>28</v>
      </c>
      <c r="V170" s="1" t="s">
        <v>28</v>
      </c>
    </row>
    <row r="171" spans="1:22" ht="15.75" customHeight="1" x14ac:dyDescent="0.2">
      <c r="A171" s="1" t="s">
        <v>35</v>
      </c>
      <c r="B171" s="1" t="s">
        <v>41</v>
      </c>
      <c r="C171" s="1" t="s">
        <v>36</v>
      </c>
      <c r="D171" s="1" t="s">
        <v>55</v>
      </c>
      <c r="E171" s="1">
        <v>1.22</v>
      </c>
      <c r="F171" s="1">
        <v>25</v>
      </c>
      <c r="G171" s="1">
        <v>16.796560060000001</v>
      </c>
      <c r="H171" s="1" t="s">
        <v>34</v>
      </c>
      <c r="I171" s="1" t="s">
        <v>34</v>
      </c>
      <c r="J171" s="1" t="s">
        <v>30</v>
      </c>
      <c r="K171" s="1" t="s">
        <v>30</v>
      </c>
      <c r="L171" s="1" t="s">
        <v>29</v>
      </c>
      <c r="M171" s="1" t="s">
        <v>29</v>
      </c>
      <c r="N171" s="1" t="s">
        <v>30</v>
      </c>
      <c r="O171" s="1" t="s">
        <v>28</v>
      </c>
      <c r="P171" s="1" t="s">
        <v>28</v>
      </c>
      <c r="Q171" s="1" t="s">
        <v>28</v>
      </c>
      <c r="R171" s="1" t="s">
        <v>28</v>
      </c>
      <c r="S171" s="1" t="s">
        <v>28</v>
      </c>
      <c r="T171" s="1" t="s">
        <v>28</v>
      </c>
      <c r="U171" s="1" t="s">
        <v>28</v>
      </c>
      <c r="V171" s="1" t="s">
        <v>28</v>
      </c>
    </row>
    <row r="172" spans="1:22" ht="15.75" customHeight="1" x14ac:dyDescent="0.2">
      <c r="A172" s="1" t="s">
        <v>38</v>
      </c>
      <c r="B172" s="1" t="s">
        <v>41</v>
      </c>
      <c r="C172" s="1" t="s">
        <v>36</v>
      </c>
      <c r="D172" s="1" t="s">
        <v>55</v>
      </c>
      <c r="E172" s="1">
        <v>1.3</v>
      </c>
      <c r="F172" s="1">
        <v>39</v>
      </c>
      <c r="G172" s="1">
        <v>23.07692308</v>
      </c>
      <c r="H172" s="1" t="s">
        <v>34</v>
      </c>
      <c r="I172" s="1" t="s">
        <v>34</v>
      </c>
      <c r="J172" s="1" t="s">
        <v>30</v>
      </c>
      <c r="K172" s="1" t="s">
        <v>30</v>
      </c>
      <c r="L172" s="1" t="s">
        <v>29</v>
      </c>
      <c r="M172" s="1" t="s">
        <v>29</v>
      </c>
      <c r="N172" s="1" t="s">
        <v>30</v>
      </c>
      <c r="O172" s="1" t="s">
        <v>28</v>
      </c>
      <c r="P172" s="1" t="s">
        <v>28</v>
      </c>
      <c r="Q172" s="1" t="s">
        <v>28</v>
      </c>
      <c r="R172" s="1" t="s">
        <v>30</v>
      </c>
      <c r="S172" s="1" t="s">
        <v>28</v>
      </c>
      <c r="T172" s="1" t="s">
        <v>28</v>
      </c>
      <c r="U172" s="1" t="s">
        <v>28</v>
      </c>
      <c r="V172" s="1" t="s">
        <v>28</v>
      </c>
    </row>
    <row r="173" spans="1:22" ht="15.75" customHeight="1" x14ac:dyDescent="0.2">
      <c r="A173" s="1" t="s">
        <v>35</v>
      </c>
      <c r="B173" s="1" t="s">
        <v>41</v>
      </c>
      <c r="C173" s="1" t="s">
        <v>36</v>
      </c>
      <c r="D173" s="1" t="s">
        <v>55</v>
      </c>
      <c r="E173" s="1">
        <v>1.3</v>
      </c>
      <c r="F173" s="1">
        <v>29</v>
      </c>
      <c r="G173" s="1">
        <v>17.159763309999999</v>
      </c>
      <c r="H173" s="1" t="s">
        <v>34</v>
      </c>
      <c r="I173" s="1" t="s">
        <v>34</v>
      </c>
      <c r="J173" s="1" t="s">
        <v>30</v>
      </c>
      <c r="K173" s="1" t="s">
        <v>30</v>
      </c>
      <c r="L173" s="1" t="s">
        <v>29</v>
      </c>
      <c r="M173" s="1" t="s">
        <v>29</v>
      </c>
      <c r="N173" s="1" t="s">
        <v>30</v>
      </c>
      <c r="O173" s="1" t="s">
        <v>30</v>
      </c>
      <c r="P173" s="1" t="s">
        <v>28</v>
      </c>
      <c r="Q173" s="1" t="s">
        <v>28</v>
      </c>
      <c r="R173" s="1" t="s">
        <v>28</v>
      </c>
      <c r="S173" s="1" t="s">
        <v>28</v>
      </c>
      <c r="T173" s="1" t="s">
        <v>28</v>
      </c>
      <c r="U173" s="1" t="s">
        <v>28</v>
      </c>
      <c r="V173" s="1" t="s">
        <v>28</v>
      </c>
    </row>
    <row r="174" spans="1:22" ht="15.75" customHeight="1" x14ac:dyDescent="0.2">
      <c r="A174" s="1" t="s">
        <v>38</v>
      </c>
      <c r="B174" s="1" t="s">
        <v>41</v>
      </c>
      <c r="C174" s="1" t="s">
        <v>36</v>
      </c>
      <c r="D174" s="1" t="s">
        <v>55</v>
      </c>
      <c r="E174" s="1">
        <v>1.25</v>
      </c>
      <c r="F174" s="1">
        <v>29</v>
      </c>
      <c r="G174" s="1">
        <v>18.559999999999999</v>
      </c>
      <c r="H174" s="1" t="s">
        <v>34</v>
      </c>
      <c r="I174" s="1" t="s">
        <v>34</v>
      </c>
      <c r="J174" s="1" t="s">
        <v>30</v>
      </c>
      <c r="K174" s="1" t="s">
        <v>30</v>
      </c>
      <c r="L174" s="1" t="s">
        <v>29</v>
      </c>
      <c r="M174" s="1" t="s">
        <v>29</v>
      </c>
      <c r="N174" s="1" t="s">
        <v>30</v>
      </c>
      <c r="O174" s="1" t="s">
        <v>30</v>
      </c>
      <c r="P174" s="1" t="s">
        <v>28</v>
      </c>
      <c r="Q174" s="1" t="s">
        <v>28</v>
      </c>
      <c r="R174" s="1" t="s">
        <v>30</v>
      </c>
      <c r="S174" s="1" t="s">
        <v>28</v>
      </c>
      <c r="T174" s="1" t="s">
        <v>28</v>
      </c>
      <c r="U174" s="1" t="s">
        <v>28</v>
      </c>
      <c r="V174" s="1" t="s">
        <v>28</v>
      </c>
    </row>
    <row r="175" spans="1:22" ht="15.75" customHeight="1" x14ac:dyDescent="0.2">
      <c r="A175" s="1" t="s">
        <v>35</v>
      </c>
      <c r="B175" s="1" t="s">
        <v>41</v>
      </c>
      <c r="C175" s="1" t="s">
        <v>36</v>
      </c>
      <c r="D175" s="1" t="s">
        <v>55</v>
      </c>
      <c r="E175" s="1">
        <v>1.19</v>
      </c>
      <c r="F175" s="1">
        <v>20</v>
      </c>
      <c r="G175" s="1">
        <v>14.123296379999999</v>
      </c>
      <c r="H175" s="1" t="s">
        <v>34</v>
      </c>
      <c r="I175" s="1" t="s">
        <v>34</v>
      </c>
      <c r="J175" s="1" t="s">
        <v>30</v>
      </c>
      <c r="K175" s="1" t="s">
        <v>30</v>
      </c>
      <c r="L175" s="1" t="s">
        <v>29</v>
      </c>
      <c r="M175" s="1" t="s">
        <v>29</v>
      </c>
      <c r="N175" s="1" t="s">
        <v>30</v>
      </c>
      <c r="O175" s="1" t="s">
        <v>30</v>
      </c>
      <c r="P175" s="1" t="s">
        <v>28</v>
      </c>
      <c r="Q175" s="1" t="s">
        <v>28</v>
      </c>
      <c r="R175" s="1" t="s">
        <v>28</v>
      </c>
      <c r="S175" s="1" t="s">
        <v>28</v>
      </c>
      <c r="T175" s="1" t="s">
        <v>28</v>
      </c>
      <c r="U175" s="1" t="s">
        <v>28</v>
      </c>
      <c r="V175" s="1" t="s">
        <v>28</v>
      </c>
    </row>
    <row r="176" spans="1:22" ht="15.75" customHeight="1" x14ac:dyDescent="0.2">
      <c r="A176" s="1" t="s">
        <v>35</v>
      </c>
      <c r="B176" s="1" t="s">
        <v>41</v>
      </c>
      <c r="C176" s="1" t="s">
        <v>36</v>
      </c>
      <c r="D176" s="1" t="s">
        <v>55</v>
      </c>
      <c r="E176" s="1">
        <v>1.22</v>
      </c>
      <c r="F176" s="1">
        <v>22</v>
      </c>
      <c r="G176" s="1">
        <v>14.78097286</v>
      </c>
      <c r="H176" s="1" t="s">
        <v>34</v>
      </c>
      <c r="I176" s="1" t="s">
        <v>34</v>
      </c>
      <c r="J176" s="1" t="s">
        <v>30</v>
      </c>
      <c r="K176" s="1" t="s">
        <v>30</v>
      </c>
      <c r="L176" s="1" t="s">
        <v>29</v>
      </c>
      <c r="M176" s="1" t="s">
        <v>29</v>
      </c>
      <c r="N176" s="1" t="s">
        <v>30</v>
      </c>
      <c r="O176" s="1" t="s">
        <v>30</v>
      </c>
      <c r="P176" s="1" t="s">
        <v>28</v>
      </c>
      <c r="Q176" s="1" t="s">
        <v>28</v>
      </c>
      <c r="R176" s="1" t="s">
        <v>30</v>
      </c>
      <c r="S176" s="1" t="s">
        <v>28</v>
      </c>
      <c r="T176" s="1" t="s">
        <v>28</v>
      </c>
      <c r="U176" s="1" t="s">
        <v>28</v>
      </c>
      <c r="V176" s="1" t="s">
        <v>28</v>
      </c>
    </row>
    <row r="177" spans="1:22" ht="15.75" customHeight="1" x14ac:dyDescent="0.2">
      <c r="A177" s="1" t="s">
        <v>22</v>
      </c>
      <c r="B177" s="1" t="s">
        <v>41</v>
      </c>
      <c r="C177" s="1" t="s">
        <v>36</v>
      </c>
      <c r="D177" s="1" t="s">
        <v>55</v>
      </c>
      <c r="E177" s="1">
        <v>1.65</v>
      </c>
      <c r="F177" s="1">
        <v>73</v>
      </c>
      <c r="G177" s="1">
        <v>26.81359045</v>
      </c>
      <c r="H177" s="1" t="s">
        <v>34</v>
      </c>
      <c r="I177" s="1" t="s">
        <v>34</v>
      </c>
      <c r="J177" s="1" t="s">
        <v>30</v>
      </c>
      <c r="K177" s="1" t="s">
        <v>30</v>
      </c>
      <c r="L177" s="1" t="s">
        <v>29</v>
      </c>
      <c r="M177" s="1" t="s">
        <v>29</v>
      </c>
      <c r="N177" s="1" t="s">
        <v>30</v>
      </c>
      <c r="O177" s="1" t="s">
        <v>30</v>
      </c>
      <c r="P177" s="1" t="s">
        <v>28</v>
      </c>
      <c r="Q177" s="1" t="s">
        <v>28</v>
      </c>
      <c r="R177" s="1" t="s">
        <v>28</v>
      </c>
      <c r="S177" s="1" t="s">
        <v>28</v>
      </c>
      <c r="T177" s="1" t="s">
        <v>28</v>
      </c>
      <c r="U177" s="1" t="s">
        <v>28</v>
      </c>
      <c r="V177" s="1" t="s">
        <v>28</v>
      </c>
    </row>
    <row r="178" spans="1:22" ht="15.75" customHeight="1" x14ac:dyDescent="0.2">
      <c r="A178" s="1" t="s">
        <v>35</v>
      </c>
      <c r="B178" s="1" t="s">
        <v>41</v>
      </c>
      <c r="C178" s="1" t="s">
        <v>36</v>
      </c>
      <c r="D178" s="1" t="s">
        <v>55</v>
      </c>
      <c r="E178" s="1">
        <v>1.3</v>
      </c>
      <c r="F178" s="1">
        <v>31</v>
      </c>
      <c r="G178" s="1">
        <v>18.343195269999999</v>
      </c>
      <c r="H178" s="1" t="s">
        <v>34</v>
      </c>
      <c r="I178" s="1" t="s">
        <v>34</v>
      </c>
      <c r="J178" s="1" t="s">
        <v>30</v>
      </c>
      <c r="K178" s="1" t="s">
        <v>30</v>
      </c>
      <c r="L178" s="1" t="s">
        <v>29</v>
      </c>
      <c r="M178" s="1" t="s">
        <v>29</v>
      </c>
      <c r="N178" s="1" t="s">
        <v>30</v>
      </c>
      <c r="O178" s="1" t="s">
        <v>30</v>
      </c>
      <c r="P178" s="1" t="s">
        <v>28</v>
      </c>
      <c r="Q178" s="1" t="s">
        <v>28</v>
      </c>
      <c r="R178" s="1" t="s">
        <v>28</v>
      </c>
      <c r="S178" s="1" t="s">
        <v>28</v>
      </c>
      <c r="T178" s="1" t="s">
        <v>28</v>
      </c>
      <c r="U178" s="1" t="s">
        <v>28</v>
      </c>
      <c r="V178" s="1" t="s">
        <v>28</v>
      </c>
    </row>
    <row r="179" spans="1:22" ht="15.75" customHeight="1" x14ac:dyDescent="0.2">
      <c r="A179" s="1" t="s">
        <v>35</v>
      </c>
      <c r="B179" s="1" t="s">
        <v>41</v>
      </c>
      <c r="C179" s="1" t="s">
        <v>36</v>
      </c>
      <c r="D179" s="1" t="s">
        <v>55</v>
      </c>
      <c r="E179" s="1">
        <v>1.17</v>
      </c>
      <c r="F179" s="1">
        <v>22</v>
      </c>
      <c r="G179" s="1">
        <v>16.071298120000002</v>
      </c>
      <c r="H179" s="1" t="s">
        <v>34</v>
      </c>
      <c r="I179" s="1" t="s">
        <v>34</v>
      </c>
      <c r="J179" s="1" t="s">
        <v>30</v>
      </c>
      <c r="K179" s="1" t="s">
        <v>30</v>
      </c>
      <c r="L179" s="1" t="s">
        <v>29</v>
      </c>
      <c r="M179" s="1" t="s">
        <v>29</v>
      </c>
      <c r="N179" s="1" t="s">
        <v>30</v>
      </c>
      <c r="O179" s="1" t="s">
        <v>30</v>
      </c>
      <c r="P179" s="1" t="s">
        <v>28</v>
      </c>
      <c r="Q179" s="1" t="s">
        <v>28</v>
      </c>
      <c r="R179" s="1" t="s">
        <v>28</v>
      </c>
      <c r="S179" s="1" t="s">
        <v>28</v>
      </c>
      <c r="T179" s="1" t="s">
        <v>28</v>
      </c>
      <c r="U179" s="1" t="s">
        <v>28</v>
      </c>
      <c r="V179" s="1" t="s">
        <v>28</v>
      </c>
    </row>
    <row r="180" spans="1:22" ht="15.75" customHeight="1" x14ac:dyDescent="0.2">
      <c r="A180" s="1" t="s">
        <v>22</v>
      </c>
      <c r="B180" s="1" t="s">
        <v>41</v>
      </c>
      <c r="C180" s="1" t="s">
        <v>36</v>
      </c>
      <c r="D180" s="1" t="s">
        <v>55</v>
      </c>
      <c r="E180" s="1">
        <v>1.52</v>
      </c>
      <c r="F180" s="1">
        <v>50</v>
      </c>
      <c r="G180" s="1">
        <v>21.641274240000001</v>
      </c>
      <c r="H180" s="1" t="s">
        <v>34</v>
      </c>
      <c r="I180" s="1" t="s">
        <v>34</v>
      </c>
      <c r="J180" s="1" t="s">
        <v>30</v>
      </c>
      <c r="K180" s="1" t="s">
        <v>30</v>
      </c>
      <c r="L180" s="1" t="s">
        <v>29</v>
      </c>
      <c r="M180" s="1" t="s">
        <v>29</v>
      </c>
      <c r="N180" s="1" t="s">
        <v>30</v>
      </c>
      <c r="O180" s="1" t="s">
        <v>30</v>
      </c>
      <c r="P180" s="1" t="s">
        <v>28</v>
      </c>
      <c r="Q180" s="1" t="s">
        <v>28</v>
      </c>
      <c r="R180" s="1" t="s">
        <v>28</v>
      </c>
      <c r="S180" s="1" t="s">
        <v>28</v>
      </c>
      <c r="T180" s="1" t="s">
        <v>28</v>
      </c>
      <c r="U180" s="1" t="s">
        <v>28</v>
      </c>
      <c r="V180" s="1" t="s">
        <v>28</v>
      </c>
    </row>
    <row r="181" spans="1:22" ht="15.75" customHeight="1" x14ac:dyDescent="0.2">
      <c r="A181" s="1" t="s">
        <v>22</v>
      </c>
      <c r="B181" s="1" t="s">
        <v>41</v>
      </c>
      <c r="C181" s="1" t="s">
        <v>24</v>
      </c>
      <c r="D181" s="1" t="s">
        <v>55</v>
      </c>
      <c r="E181" s="1">
        <v>1.65</v>
      </c>
      <c r="F181" s="1">
        <v>53</v>
      </c>
      <c r="G181" s="1">
        <v>19.467401290000002</v>
      </c>
      <c r="H181" s="1" t="s">
        <v>34</v>
      </c>
      <c r="I181" s="1" t="s">
        <v>34</v>
      </c>
      <c r="J181" s="1" t="s">
        <v>30</v>
      </c>
      <c r="K181" s="1" t="s">
        <v>30</v>
      </c>
      <c r="L181" s="1" t="s">
        <v>29</v>
      </c>
      <c r="M181" s="1" t="s">
        <v>29</v>
      </c>
      <c r="N181" s="1" t="s">
        <v>30</v>
      </c>
      <c r="O181" s="1" t="s">
        <v>30</v>
      </c>
      <c r="P181" s="1" t="s">
        <v>28</v>
      </c>
      <c r="Q181" s="1" t="s">
        <v>28</v>
      </c>
      <c r="R181" s="1" t="s">
        <v>28</v>
      </c>
      <c r="S181" s="1" t="s">
        <v>28</v>
      </c>
      <c r="T181" s="1" t="s">
        <v>28</v>
      </c>
      <c r="U181" s="1" t="s">
        <v>28</v>
      </c>
      <c r="V181" s="1" t="s">
        <v>28</v>
      </c>
    </row>
    <row r="182" spans="1:22" ht="15.75" customHeight="1" x14ac:dyDescent="0.2">
      <c r="A182" s="1" t="s">
        <v>35</v>
      </c>
      <c r="B182" s="1" t="s">
        <v>41</v>
      </c>
      <c r="C182" s="1" t="s">
        <v>24</v>
      </c>
      <c r="D182" s="1" t="s">
        <v>55</v>
      </c>
      <c r="E182" s="1">
        <v>1.17</v>
      </c>
      <c r="F182" s="1">
        <v>20</v>
      </c>
      <c r="G182" s="1">
        <v>14.610271020000001</v>
      </c>
      <c r="H182" s="1" t="s">
        <v>34</v>
      </c>
      <c r="I182" s="1" t="s">
        <v>34</v>
      </c>
      <c r="J182" s="1" t="s">
        <v>30</v>
      </c>
      <c r="K182" s="1" t="s">
        <v>28</v>
      </c>
      <c r="L182" s="1" t="s">
        <v>29</v>
      </c>
      <c r="M182" s="1" t="s">
        <v>29</v>
      </c>
      <c r="N182" s="1" t="s">
        <v>30</v>
      </c>
      <c r="O182" s="1" t="s">
        <v>30</v>
      </c>
      <c r="P182" s="1" t="s">
        <v>28</v>
      </c>
      <c r="Q182" s="1" t="s">
        <v>28</v>
      </c>
      <c r="R182" s="1" t="s">
        <v>28</v>
      </c>
      <c r="S182" s="1" t="s">
        <v>28</v>
      </c>
      <c r="T182" s="1" t="s">
        <v>28</v>
      </c>
      <c r="U182" s="1" t="s">
        <v>28</v>
      </c>
      <c r="V182" s="1" t="s">
        <v>28</v>
      </c>
    </row>
    <row r="183" spans="1:22" ht="15.75" customHeight="1" x14ac:dyDescent="0.2">
      <c r="A183" s="1" t="s">
        <v>38</v>
      </c>
      <c r="B183" s="1" t="s">
        <v>41</v>
      </c>
      <c r="C183" s="1" t="s">
        <v>24</v>
      </c>
      <c r="D183" s="1" t="s">
        <v>55</v>
      </c>
      <c r="E183" s="1">
        <v>1.48</v>
      </c>
      <c r="F183" s="1">
        <v>39</v>
      </c>
      <c r="G183" s="1">
        <v>17.804967130000001</v>
      </c>
      <c r="H183" s="1" t="s">
        <v>34</v>
      </c>
      <c r="I183" s="1" t="s">
        <v>34</v>
      </c>
      <c r="J183" s="1" t="s">
        <v>30</v>
      </c>
      <c r="K183" s="1" t="s">
        <v>28</v>
      </c>
      <c r="L183" s="1" t="s">
        <v>29</v>
      </c>
      <c r="M183" s="1" t="s">
        <v>29</v>
      </c>
      <c r="N183" s="1" t="s">
        <v>30</v>
      </c>
      <c r="O183" s="1" t="s">
        <v>30</v>
      </c>
      <c r="P183" s="1" t="s">
        <v>28</v>
      </c>
      <c r="Q183" s="1" t="s">
        <v>28</v>
      </c>
      <c r="R183" s="1" t="s">
        <v>28</v>
      </c>
      <c r="S183" s="1" t="s">
        <v>28</v>
      </c>
      <c r="T183" s="1" t="s">
        <v>28</v>
      </c>
      <c r="U183" s="1" t="s">
        <v>28</v>
      </c>
      <c r="V183" s="1" t="s">
        <v>28</v>
      </c>
    </row>
    <row r="184" spans="1:22" ht="15.75" customHeight="1" x14ac:dyDescent="0.2">
      <c r="A184" s="1" t="s">
        <v>35</v>
      </c>
      <c r="B184" s="1" t="s">
        <v>41</v>
      </c>
      <c r="C184" s="1" t="s">
        <v>24</v>
      </c>
      <c r="D184" s="1" t="s">
        <v>55</v>
      </c>
      <c r="E184" s="1">
        <v>1.19</v>
      </c>
      <c r="F184" s="1">
        <v>30</v>
      </c>
      <c r="G184" s="1">
        <v>21.184944569999999</v>
      </c>
      <c r="H184" s="1" t="s">
        <v>34</v>
      </c>
      <c r="I184" s="1" t="s">
        <v>34</v>
      </c>
      <c r="J184" s="1" t="s">
        <v>30</v>
      </c>
      <c r="K184" s="1" t="s">
        <v>28</v>
      </c>
      <c r="L184" s="1" t="s">
        <v>29</v>
      </c>
      <c r="M184" s="1" t="s">
        <v>29</v>
      </c>
      <c r="N184" s="1" t="s">
        <v>30</v>
      </c>
      <c r="O184" s="1" t="s">
        <v>30</v>
      </c>
      <c r="P184" s="1" t="s">
        <v>28</v>
      </c>
      <c r="Q184" s="1" t="s">
        <v>28</v>
      </c>
      <c r="R184" s="1" t="s">
        <v>28</v>
      </c>
      <c r="S184" s="1" t="s">
        <v>28</v>
      </c>
      <c r="T184" s="1" t="s">
        <v>28</v>
      </c>
      <c r="U184" s="1" t="s">
        <v>28</v>
      </c>
      <c r="V184" s="1" t="s">
        <v>28</v>
      </c>
    </row>
    <row r="185" spans="1:22" ht="15.75" customHeight="1" x14ac:dyDescent="0.2">
      <c r="A185" s="1" t="s">
        <v>38</v>
      </c>
      <c r="B185" s="1" t="s">
        <v>41</v>
      </c>
      <c r="C185" s="1" t="s">
        <v>24</v>
      </c>
      <c r="D185" s="1" t="s">
        <v>55</v>
      </c>
      <c r="E185" s="1">
        <v>1.37</v>
      </c>
      <c r="F185" s="1">
        <v>39</v>
      </c>
      <c r="G185" s="1">
        <v>20.778943999999999</v>
      </c>
      <c r="H185" s="1" t="s">
        <v>34</v>
      </c>
      <c r="I185" s="1" t="s">
        <v>34</v>
      </c>
      <c r="J185" s="1" t="s">
        <v>30</v>
      </c>
      <c r="K185" s="1" t="s">
        <v>30</v>
      </c>
      <c r="L185" s="1" t="s">
        <v>29</v>
      </c>
      <c r="M185" s="1" t="s">
        <v>29</v>
      </c>
      <c r="N185" s="1" t="s">
        <v>30</v>
      </c>
      <c r="O185" s="1" t="s">
        <v>30</v>
      </c>
      <c r="P185" s="1" t="s">
        <v>28</v>
      </c>
      <c r="Q185" s="1" t="s">
        <v>28</v>
      </c>
      <c r="R185" s="1" t="s">
        <v>28</v>
      </c>
      <c r="S185" s="1" t="s">
        <v>28</v>
      </c>
      <c r="T185" s="1" t="s">
        <v>28</v>
      </c>
      <c r="U185" s="1" t="s">
        <v>28</v>
      </c>
      <c r="V185" s="1" t="s">
        <v>28</v>
      </c>
    </row>
    <row r="186" spans="1:22" ht="15.75" customHeight="1" x14ac:dyDescent="0.2">
      <c r="A186" s="1" t="s">
        <v>35</v>
      </c>
      <c r="B186" s="1" t="s">
        <v>41</v>
      </c>
      <c r="C186" s="1" t="s">
        <v>24</v>
      </c>
      <c r="D186" s="1" t="s">
        <v>55</v>
      </c>
      <c r="E186" s="1">
        <v>1.25</v>
      </c>
      <c r="F186" s="1">
        <v>24</v>
      </c>
      <c r="G186" s="1">
        <v>15.36</v>
      </c>
      <c r="H186" s="1" t="s">
        <v>34</v>
      </c>
      <c r="I186" s="1" t="s">
        <v>34</v>
      </c>
      <c r="J186" s="1" t="s">
        <v>30</v>
      </c>
      <c r="K186" s="1" t="s">
        <v>30</v>
      </c>
      <c r="L186" s="1" t="s">
        <v>29</v>
      </c>
      <c r="M186" s="1" t="s">
        <v>29</v>
      </c>
      <c r="N186" s="1" t="s">
        <v>30</v>
      </c>
      <c r="O186" s="1" t="s">
        <v>30</v>
      </c>
      <c r="P186" s="1" t="s">
        <v>28</v>
      </c>
      <c r="Q186" s="1" t="s">
        <v>28</v>
      </c>
      <c r="R186" s="1" t="s">
        <v>28</v>
      </c>
      <c r="S186" s="1" t="s">
        <v>28</v>
      </c>
      <c r="T186" s="1" t="s">
        <v>28</v>
      </c>
      <c r="U186" s="1" t="s">
        <v>28</v>
      </c>
      <c r="V186" s="1" t="s">
        <v>28</v>
      </c>
    </row>
    <row r="187" spans="1:22" ht="15.75" customHeight="1" x14ac:dyDescent="0.2">
      <c r="A187" s="1" t="s">
        <v>35</v>
      </c>
      <c r="B187" s="1" t="s">
        <v>41</v>
      </c>
      <c r="C187" s="1" t="s">
        <v>24</v>
      </c>
      <c r="D187" s="1" t="s">
        <v>55</v>
      </c>
      <c r="E187" s="1">
        <v>1.1399999999999999</v>
      </c>
      <c r="F187" s="1">
        <v>19</v>
      </c>
      <c r="G187" s="1">
        <v>14.619883039999999</v>
      </c>
      <c r="H187" s="1" t="s">
        <v>34</v>
      </c>
      <c r="I187" s="1" t="s">
        <v>34</v>
      </c>
      <c r="J187" s="1" t="s">
        <v>30</v>
      </c>
      <c r="K187" s="1" t="s">
        <v>28</v>
      </c>
      <c r="L187" s="1" t="s">
        <v>29</v>
      </c>
      <c r="M187" s="1" t="s">
        <v>29</v>
      </c>
      <c r="N187" s="1" t="s">
        <v>30</v>
      </c>
      <c r="O187" s="1" t="s">
        <v>30</v>
      </c>
      <c r="P187" s="1" t="s">
        <v>28</v>
      </c>
      <c r="Q187" s="1" t="s">
        <v>28</v>
      </c>
      <c r="R187" s="1" t="s">
        <v>28</v>
      </c>
      <c r="S187" s="1" t="s">
        <v>28</v>
      </c>
      <c r="T187" s="1" t="s">
        <v>28</v>
      </c>
      <c r="U187" s="1" t="s">
        <v>28</v>
      </c>
      <c r="V187" s="1" t="s">
        <v>28</v>
      </c>
    </row>
    <row r="188" spans="1:22" ht="15.75" customHeight="1" x14ac:dyDescent="0.2">
      <c r="A188" s="1" t="s">
        <v>35</v>
      </c>
      <c r="B188" s="1" t="s">
        <v>41</v>
      </c>
      <c r="C188" s="1" t="s">
        <v>24</v>
      </c>
      <c r="D188" s="1" t="s">
        <v>55</v>
      </c>
      <c r="E188" s="1">
        <v>1.27</v>
      </c>
      <c r="F188" s="1">
        <v>25</v>
      </c>
      <c r="G188" s="1">
        <v>15.500031</v>
      </c>
      <c r="H188" s="1" t="s">
        <v>34</v>
      </c>
      <c r="I188" s="1" t="s">
        <v>34</v>
      </c>
      <c r="J188" s="1" t="s">
        <v>30</v>
      </c>
      <c r="K188" s="1" t="s">
        <v>30</v>
      </c>
      <c r="L188" s="1" t="s">
        <v>29</v>
      </c>
      <c r="M188" s="1" t="s">
        <v>29</v>
      </c>
      <c r="N188" s="1" t="s">
        <v>30</v>
      </c>
      <c r="O188" s="1" t="s">
        <v>30</v>
      </c>
      <c r="P188" s="1" t="s">
        <v>28</v>
      </c>
      <c r="Q188" s="1" t="s">
        <v>28</v>
      </c>
      <c r="R188" s="1" t="s">
        <v>30</v>
      </c>
      <c r="S188" s="1" t="s">
        <v>28</v>
      </c>
      <c r="T188" s="1" t="s">
        <v>28</v>
      </c>
      <c r="U188" s="1" t="s">
        <v>28</v>
      </c>
      <c r="V188" s="1" t="s">
        <v>28</v>
      </c>
    </row>
    <row r="189" spans="1:22" ht="15.75" customHeight="1" x14ac:dyDescent="0.2">
      <c r="A189" s="1" t="s">
        <v>22</v>
      </c>
      <c r="B189" s="1" t="s">
        <v>41</v>
      </c>
      <c r="C189" s="1" t="s">
        <v>24</v>
      </c>
      <c r="D189" s="1" t="s">
        <v>55</v>
      </c>
      <c r="E189" s="1">
        <v>1.55</v>
      </c>
      <c r="F189" s="1">
        <v>51</v>
      </c>
      <c r="G189" s="1">
        <v>21.227887620000001</v>
      </c>
      <c r="H189" s="1" t="s">
        <v>34</v>
      </c>
      <c r="I189" s="1" t="s">
        <v>34</v>
      </c>
      <c r="J189" s="1" t="s">
        <v>30</v>
      </c>
      <c r="K189" s="1" t="s">
        <v>30</v>
      </c>
      <c r="L189" s="1" t="s">
        <v>29</v>
      </c>
      <c r="M189" s="1" t="s">
        <v>29</v>
      </c>
      <c r="N189" s="1" t="s">
        <v>30</v>
      </c>
      <c r="O189" s="1" t="s">
        <v>30</v>
      </c>
      <c r="P189" s="1" t="s">
        <v>28</v>
      </c>
      <c r="Q189" s="1" t="s">
        <v>28</v>
      </c>
      <c r="R189" s="1" t="s">
        <v>28</v>
      </c>
      <c r="S189" s="1" t="s">
        <v>28</v>
      </c>
      <c r="T189" s="1" t="s">
        <v>28</v>
      </c>
      <c r="U189" s="1" t="s">
        <v>28</v>
      </c>
      <c r="V189" s="1" t="s">
        <v>28</v>
      </c>
    </row>
    <row r="190" spans="1:22" ht="15.75" customHeight="1" x14ac:dyDescent="0.2">
      <c r="A190" s="1" t="s">
        <v>22</v>
      </c>
      <c r="B190" s="1" t="s">
        <v>41</v>
      </c>
      <c r="C190" s="1" t="s">
        <v>24</v>
      </c>
      <c r="D190" s="1" t="s">
        <v>55</v>
      </c>
      <c r="E190" s="1">
        <v>1.58</v>
      </c>
      <c r="F190" s="1">
        <v>58</v>
      </c>
      <c r="G190" s="1">
        <v>23.233456180000001</v>
      </c>
      <c r="H190" s="1" t="s">
        <v>34</v>
      </c>
      <c r="I190" s="1" t="s">
        <v>34</v>
      </c>
      <c r="J190" s="1" t="s">
        <v>30</v>
      </c>
      <c r="K190" s="1" t="s">
        <v>28</v>
      </c>
      <c r="L190" s="1" t="s">
        <v>29</v>
      </c>
      <c r="M190" s="1" t="s">
        <v>29</v>
      </c>
      <c r="N190" s="1" t="s">
        <v>30</v>
      </c>
      <c r="O190" s="1" t="s">
        <v>30</v>
      </c>
      <c r="P190" s="1" t="s">
        <v>28</v>
      </c>
      <c r="Q190" s="1" t="s">
        <v>28</v>
      </c>
      <c r="R190" s="1" t="s">
        <v>28</v>
      </c>
      <c r="S190" s="1" t="s">
        <v>28</v>
      </c>
      <c r="T190" s="1" t="s">
        <v>28</v>
      </c>
      <c r="U190" s="1" t="s">
        <v>28</v>
      </c>
      <c r="V190" s="1" t="s">
        <v>28</v>
      </c>
    </row>
    <row r="191" spans="1:22" ht="15.75" customHeight="1" x14ac:dyDescent="0.2">
      <c r="A191" s="1" t="s">
        <v>35</v>
      </c>
      <c r="B191" s="1" t="s">
        <v>41</v>
      </c>
      <c r="C191" s="1" t="s">
        <v>24</v>
      </c>
      <c r="D191" s="1" t="s">
        <v>55</v>
      </c>
      <c r="E191" s="1">
        <v>1.3</v>
      </c>
      <c r="F191" s="1">
        <v>36</v>
      </c>
      <c r="G191" s="1">
        <v>21.301775150000001</v>
      </c>
      <c r="H191" s="1" t="s">
        <v>34</v>
      </c>
      <c r="I191" s="1" t="s">
        <v>34</v>
      </c>
      <c r="J191" s="1" t="s">
        <v>30</v>
      </c>
      <c r="K191" s="1" t="s">
        <v>28</v>
      </c>
      <c r="L191" s="1" t="s">
        <v>29</v>
      </c>
      <c r="M191" s="1" t="s">
        <v>29</v>
      </c>
      <c r="N191" s="1" t="s">
        <v>30</v>
      </c>
      <c r="O191" s="1" t="s">
        <v>30</v>
      </c>
      <c r="P191" s="1" t="s">
        <v>28</v>
      </c>
      <c r="Q191" s="1" t="s">
        <v>28</v>
      </c>
      <c r="R191" s="1" t="s">
        <v>30</v>
      </c>
      <c r="S191" s="1" t="s">
        <v>30</v>
      </c>
      <c r="T191" s="1" t="s">
        <v>28</v>
      </c>
      <c r="U191" s="1" t="s">
        <v>28</v>
      </c>
      <c r="V191" s="1" t="s">
        <v>28</v>
      </c>
    </row>
    <row r="192" spans="1:22" ht="15.75" customHeight="1" x14ac:dyDescent="0.2">
      <c r="A192" s="1" t="s">
        <v>35</v>
      </c>
      <c r="B192" s="1" t="s">
        <v>41</v>
      </c>
      <c r="C192" s="1" t="s">
        <v>24</v>
      </c>
      <c r="D192" s="1" t="s">
        <v>55</v>
      </c>
      <c r="E192" s="1">
        <v>1.3</v>
      </c>
      <c r="F192" s="1">
        <v>45</v>
      </c>
      <c r="G192" s="1">
        <v>26.627218930000002</v>
      </c>
      <c r="H192" s="1" t="s">
        <v>34</v>
      </c>
      <c r="I192" s="1" t="s">
        <v>34</v>
      </c>
      <c r="J192" s="1" t="s">
        <v>30</v>
      </c>
      <c r="K192" s="1" t="s">
        <v>30</v>
      </c>
      <c r="L192" s="1" t="s">
        <v>29</v>
      </c>
      <c r="M192" s="1" t="s">
        <v>29</v>
      </c>
      <c r="N192" s="1" t="s">
        <v>30</v>
      </c>
      <c r="O192" s="1" t="s">
        <v>30</v>
      </c>
      <c r="P192" s="1" t="s">
        <v>28</v>
      </c>
      <c r="Q192" s="1" t="s">
        <v>28</v>
      </c>
      <c r="R192" s="1" t="s">
        <v>28</v>
      </c>
      <c r="S192" s="1" t="s">
        <v>28</v>
      </c>
      <c r="T192" s="1" t="s">
        <v>28</v>
      </c>
      <c r="U192" s="1" t="s">
        <v>28</v>
      </c>
      <c r="V192" s="1" t="s">
        <v>28</v>
      </c>
    </row>
    <row r="193" spans="1:22" ht="15.75" customHeight="1" x14ac:dyDescent="0.2">
      <c r="A193" s="1" t="s">
        <v>38</v>
      </c>
      <c r="B193" s="1" t="s">
        <v>41</v>
      </c>
      <c r="C193" s="1" t="s">
        <v>24</v>
      </c>
      <c r="D193" s="1" t="s">
        <v>55</v>
      </c>
      <c r="E193" s="1">
        <v>1.48</v>
      </c>
      <c r="F193" s="1">
        <v>45</v>
      </c>
      <c r="G193" s="1">
        <v>20.544192840000001</v>
      </c>
      <c r="H193" s="1" t="s">
        <v>34</v>
      </c>
      <c r="I193" s="1" t="s">
        <v>34</v>
      </c>
      <c r="J193" s="1" t="s">
        <v>30</v>
      </c>
      <c r="K193" s="1" t="s">
        <v>30</v>
      </c>
      <c r="L193" s="1" t="s">
        <v>29</v>
      </c>
      <c r="M193" s="1" t="s">
        <v>29</v>
      </c>
      <c r="N193" s="1" t="s">
        <v>30</v>
      </c>
      <c r="O193" s="1" t="s">
        <v>30</v>
      </c>
      <c r="P193" s="1" t="s">
        <v>28</v>
      </c>
      <c r="Q193" s="1" t="s">
        <v>28</v>
      </c>
      <c r="R193" s="1" t="s">
        <v>30</v>
      </c>
      <c r="S193" s="1" t="s">
        <v>28</v>
      </c>
      <c r="T193" s="1" t="s">
        <v>28</v>
      </c>
      <c r="U193" s="1" t="s">
        <v>28</v>
      </c>
      <c r="V193" s="1" t="s">
        <v>28</v>
      </c>
    </row>
    <row r="194" spans="1:22" ht="15.75" customHeight="1" x14ac:dyDescent="0.2">
      <c r="A194" s="1" t="s">
        <v>35</v>
      </c>
      <c r="B194" s="1" t="s">
        <v>41</v>
      </c>
      <c r="C194" s="1" t="s">
        <v>36</v>
      </c>
      <c r="D194" s="1" t="s">
        <v>55</v>
      </c>
      <c r="E194" s="1">
        <v>1.22</v>
      </c>
      <c r="F194" s="1">
        <v>30</v>
      </c>
      <c r="G194" s="1">
        <v>20.155872080000002</v>
      </c>
      <c r="H194" s="1" t="s">
        <v>34</v>
      </c>
      <c r="I194" s="1" t="s">
        <v>34</v>
      </c>
      <c r="J194" s="1" t="s">
        <v>30</v>
      </c>
      <c r="K194" s="1" t="s">
        <v>28</v>
      </c>
      <c r="L194" s="1" t="s">
        <v>29</v>
      </c>
      <c r="M194" s="1" t="s">
        <v>29</v>
      </c>
      <c r="N194" s="1" t="s">
        <v>30</v>
      </c>
      <c r="O194" s="1" t="s">
        <v>30</v>
      </c>
      <c r="P194" s="1" t="s">
        <v>28</v>
      </c>
      <c r="Q194" s="1" t="s">
        <v>28</v>
      </c>
      <c r="R194" s="1" t="s">
        <v>30</v>
      </c>
      <c r="S194" s="1" t="s">
        <v>28</v>
      </c>
      <c r="T194" s="1" t="s">
        <v>28</v>
      </c>
      <c r="U194" s="1" t="s">
        <v>28</v>
      </c>
      <c r="V194" s="1" t="s">
        <v>28</v>
      </c>
    </row>
    <row r="195" spans="1:22" ht="15.75" customHeight="1" x14ac:dyDescent="0.2">
      <c r="A195" s="1" t="s">
        <v>35</v>
      </c>
      <c r="B195" s="1" t="s">
        <v>41</v>
      </c>
      <c r="C195" s="1" t="s">
        <v>36</v>
      </c>
      <c r="D195" s="1" t="s">
        <v>55</v>
      </c>
      <c r="E195" s="1">
        <v>1.3</v>
      </c>
      <c r="F195" s="1">
        <v>32</v>
      </c>
      <c r="G195" s="1">
        <v>18.934911240000002</v>
      </c>
      <c r="H195" s="1" t="s">
        <v>34</v>
      </c>
      <c r="I195" s="1" t="s">
        <v>34</v>
      </c>
      <c r="J195" s="1" t="s">
        <v>30</v>
      </c>
      <c r="K195" s="1" t="s">
        <v>30</v>
      </c>
      <c r="L195" s="1" t="s">
        <v>29</v>
      </c>
      <c r="M195" s="1" t="s">
        <v>29</v>
      </c>
      <c r="N195" s="1" t="s">
        <v>30</v>
      </c>
      <c r="O195" s="1" t="s">
        <v>30</v>
      </c>
      <c r="P195" s="1" t="s">
        <v>28</v>
      </c>
      <c r="Q195" s="1" t="s">
        <v>28</v>
      </c>
      <c r="R195" s="1" t="s">
        <v>30</v>
      </c>
      <c r="S195" s="1" t="s">
        <v>28</v>
      </c>
      <c r="T195" s="1" t="s">
        <v>28</v>
      </c>
      <c r="U195" s="1" t="s">
        <v>28</v>
      </c>
      <c r="V195" s="1" t="s">
        <v>28</v>
      </c>
    </row>
    <row r="196" spans="1:22" ht="15.75" customHeight="1" x14ac:dyDescent="0.2">
      <c r="A196" s="1" t="s">
        <v>35</v>
      </c>
      <c r="B196" s="1" t="s">
        <v>41</v>
      </c>
      <c r="C196" s="1" t="s">
        <v>36</v>
      </c>
      <c r="D196" s="1" t="s">
        <v>55</v>
      </c>
      <c r="E196" s="1">
        <v>1.3</v>
      </c>
      <c r="F196" s="1">
        <v>32</v>
      </c>
      <c r="G196" s="1">
        <v>18.934911240000002</v>
      </c>
      <c r="H196" s="1" t="s">
        <v>34</v>
      </c>
      <c r="I196" s="1" t="s">
        <v>34</v>
      </c>
      <c r="J196" s="1" t="s">
        <v>30</v>
      </c>
      <c r="K196" s="1" t="s">
        <v>30</v>
      </c>
      <c r="L196" s="1" t="s">
        <v>29</v>
      </c>
      <c r="M196" s="1" t="s">
        <v>29</v>
      </c>
      <c r="N196" s="1" t="s">
        <v>30</v>
      </c>
      <c r="O196" s="1" t="s">
        <v>30</v>
      </c>
      <c r="P196" s="1" t="s">
        <v>28</v>
      </c>
      <c r="Q196" s="1" t="s">
        <v>28</v>
      </c>
      <c r="R196" s="1" t="s">
        <v>28</v>
      </c>
      <c r="S196" s="1" t="s">
        <v>28</v>
      </c>
      <c r="T196" s="1" t="s">
        <v>28</v>
      </c>
      <c r="U196" s="1" t="s">
        <v>28</v>
      </c>
      <c r="V196" s="1" t="s">
        <v>28</v>
      </c>
    </row>
    <row r="197" spans="1:22" ht="15.75" customHeight="1" x14ac:dyDescent="0.2">
      <c r="A197" s="1" t="s">
        <v>38</v>
      </c>
      <c r="B197" s="1" t="s">
        <v>41</v>
      </c>
      <c r="C197" s="1" t="s">
        <v>36</v>
      </c>
      <c r="D197" s="1" t="s">
        <v>55</v>
      </c>
      <c r="E197" s="1">
        <v>1.65</v>
      </c>
      <c r="F197" s="1">
        <v>32</v>
      </c>
      <c r="G197" s="1">
        <v>11.75390266</v>
      </c>
      <c r="H197" s="1" t="s">
        <v>34</v>
      </c>
      <c r="I197" s="1" t="s">
        <v>34</v>
      </c>
      <c r="J197" s="1" t="s">
        <v>30</v>
      </c>
      <c r="K197" s="1" t="s">
        <v>30</v>
      </c>
      <c r="L197" s="1" t="s">
        <v>29</v>
      </c>
      <c r="M197" s="1" t="s">
        <v>29</v>
      </c>
      <c r="N197" s="1" t="s">
        <v>30</v>
      </c>
      <c r="O197" s="1" t="s">
        <v>30</v>
      </c>
      <c r="P197" s="1" t="s">
        <v>28</v>
      </c>
      <c r="Q197" s="1" t="s">
        <v>28</v>
      </c>
      <c r="R197" s="1" t="s">
        <v>30</v>
      </c>
      <c r="S197" s="1" t="s">
        <v>28</v>
      </c>
      <c r="T197" s="1" t="s">
        <v>28</v>
      </c>
      <c r="U197" s="1" t="s">
        <v>28</v>
      </c>
      <c r="V197" s="1" t="s">
        <v>28</v>
      </c>
    </row>
    <row r="198" spans="1:22" ht="15.75" customHeight="1" x14ac:dyDescent="0.2">
      <c r="A198" s="1" t="s">
        <v>38</v>
      </c>
      <c r="B198" s="1" t="s">
        <v>41</v>
      </c>
      <c r="C198" s="1" t="s">
        <v>36</v>
      </c>
      <c r="D198" s="1" t="s">
        <v>55</v>
      </c>
      <c r="E198" s="1">
        <v>1.63</v>
      </c>
      <c r="F198" s="1">
        <v>56</v>
      </c>
      <c r="G198" s="1">
        <v>21.077195230000001</v>
      </c>
      <c r="H198" s="1" t="s">
        <v>34</v>
      </c>
      <c r="I198" s="1" t="s">
        <v>34</v>
      </c>
      <c r="J198" s="1" t="s">
        <v>30</v>
      </c>
      <c r="K198" s="1" t="s">
        <v>30</v>
      </c>
      <c r="L198" s="1" t="s">
        <v>29</v>
      </c>
      <c r="M198" s="1" t="s">
        <v>29</v>
      </c>
      <c r="N198" s="1" t="s">
        <v>30</v>
      </c>
      <c r="O198" s="1" t="s">
        <v>30</v>
      </c>
      <c r="P198" s="1" t="s">
        <v>28</v>
      </c>
      <c r="Q198" s="1" t="s">
        <v>28</v>
      </c>
      <c r="R198" s="1" t="s">
        <v>28</v>
      </c>
      <c r="S198" s="1" t="s">
        <v>28</v>
      </c>
      <c r="T198" s="1" t="s">
        <v>28</v>
      </c>
      <c r="U198" s="1" t="s">
        <v>28</v>
      </c>
      <c r="V198" s="1" t="s">
        <v>28</v>
      </c>
    </row>
    <row r="199" spans="1:22" ht="15.75" customHeight="1" x14ac:dyDescent="0.2">
      <c r="A199" s="1" t="s">
        <v>38</v>
      </c>
      <c r="B199" s="1" t="s">
        <v>41</v>
      </c>
      <c r="C199" s="1" t="s">
        <v>36</v>
      </c>
      <c r="D199" s="1" t="s">
        <v>55</v>
      </c>
      <c r="E199" s="1">
        <v>1.32</v>
      </c>
      <c r="F199" s="1">
        <v>37</v>
      </c>
      <c r="G199" s="1">
        <v>21.235078049999998</v>
      </c>
      <c r="H199" s="1" t="s">
        <v>34</v>
      </c>
      <c r="I199" s="1" t="s">
        <v>34</v>
      </c>
      <c r="J199" s="1" t="s">
        <v>30</v>
      </c>
      <c r="K199" s="1" t="s">
        <v>30</v>
      </c>
      <c r="L199" s="1" t="s">
        <v>29</v>
      </c>
      <c r="M199" s="1" t="s">
        <v>29</v>
      </c>
      <c r="N199" s="1" t="s">
        <v>30</v>
      </c>
      <c r="O199" s="1" t="s">
        <v>30</v>
      </c>
      <c r="P199" s="1" t="s">
        <v>28</v>
      </c>
      <c r="Q199" s="1" t="s">
        <v>28</v>
      </c>
      <c r="R199" s="1" t="s">
        <v>30</v>
      </c>
      <c r="S199" s="1" t="s">
        <v>28</v>
      </c>
      <c r="T199" s="1" t="s">
        <v>28</v>
      </c>
      <c r="U199" s="1" t="s">
        <v>28</v>
      </c>
      <c r="V199" s="1" t="s">
        <v>28</v>
      </c>
    </row>
    <row r="200" spans="1:22" ht="15.75" customHeight="1" x14ac:dyDescent="0.2">
      <c r="A200" s="1" t="s">
        <v>38</v>
      </c>
      <c r="B200" s="1" t="s">
        <v>41</v>
      </c>
      <c r="C200" s="1" t="s">
        <v>36</v>
      </c>
      <c r="D200" s="1" t="s">
        <v>55</v>
      </c>
      <c r="E200" s="1">
        <v>1.58</v>
      </c>
      <c r="F200" s="1">
        <v>41</v>
      </c>
      <c r="G200" s="1">
        <v>16.42365006</v>
      </c>
      <c r="H200" s="1" t="s">
        <v>34</v>
      </c>
      <c r="I200" s="1" t="s">
        <v>34</v>
      </c>
      <c r="J200" s="1" t="s">
        <v>30</v>
      </c>
      <c r="K200" s="1" t="s">
        <v>30</v>
      </c>
      <c r="L200" s="1" t="s">
        <v>29</v>
      </c>
      <c r="M200" s="1" t="s">
        <v>29</v>
      </c>
      <c r="N200" s="1" t="s">
        <v>30</v>
      </c>
      <c r="O200" s="1" t="s">
        <v>30</v>
      </c>
      <c r="P200" s="1" t="s">
        <v>28</v>
      </c>
      <c r="Q200" s="1" t="s">
        <v>28</v>
      </c>
      <c r="R200" s="1" t="s">
        <v>28</v>
      </c>
      <c r="S200" s="1" t="s">
        <v>28</v>
      </c>
      <c r="T200" s="1" t="s">
        <v>28</v>
      </c>
      <c r="U200" s="1" t="s">
        <v>28</v>
      </c>
      <c r="V200" s="1" t="s">
        <v>28</v>
      </c>
    </row>
    <row r="201" spans="1:22" ht="15.75" customHeight="1" x14ac:dyDescent="0.2">
      <c r="A201" s="1" t="s">
        <v>35</v>
      </c>
      <c r="B201" s="1" t="s">
        <v>41</v>
      </c>
      <c r="C201" s="1" t="s">
        <v>36</v>
      </c>
      <c r="D201" s="1" t="s">
        <v>55</v>
      </c>
      <c r="E201" s="1">
        <v>1.27</v>
      </c>
      <c r="F201" s="1">
        <v>25</v>
      </c>
      <c r="G201" s="1">
        <v>15.500031</v>
      </c>
      <c r="H201" s="1" t="s">
        <v>34</v>
      </c>
      <c r="I201" s="1" t="s">
        <v>34</v>
      </c>
      <c r="J201" s="1" t="s">
        <v>30</v>
      </c>
      <c r="K201" s="1" t="s">
        <v>30</v>
      </c>
      <c r="L201" s="1" t="s">
        <v>29</v>
      </c>
      <c r="M201" s="1" t="s">
        <v>29</v>
      </c>
      <c r="N201" s="1" t="s">
        <v>30</v>
      </c>
      <c r="O201" s="1" t="s">
        <v>30</v>
      </c>
      <c r="P201" s="1" t="s">
        <v>28</v>
      </c>
      <c r="Q201" s="1" t="s">
        <v>28</v>
      </c>
      <c r="R201" s="1" t="s">
        <v>28</v>
      </c>
      <c r="S201" s="1" t="s">
        <v>30</v>
      </c>
      <c r="T201" s="1" t="s">
        <v>28</v>
      </c>
      <c r="U201" s="1" t="s">
        <v>28</v>
      </c>
      <c r="V201" s="1" t="s">
        <v>28</v>
      </c>
    </row>
    <row r="202" spans="1:22" ht="15.75" customHeight="1" x14ac:dyDescent="0.2">
      <c r="A202" s="1" t="s">
        <v>38</v>
      </c>
      <c r="B202" s="1" t="s">
        <v>41</v>
      </c>
      <c r="C202" s="1" t="s">
        <v>36</v>
      </c>
      <c r="D202" s="1" t="s">
        <v>55</v>
      </c>
      <c r="E202" s="1">
        <v>1.32</v>
      </c>
      <c r="F202" s="1">
        <v>30</v>
      </c>
      <c r="G202" s="1">
        <v>17.217630849999999</v>
      </c>
      <c r="H202" s="1" t="s">
        <v>34</v>
      </c>
      <c r="I202" s="1" t="s">
        <v>34</v>
      </c>
      <c r="J202" s="1" t="s">
        <v>30</v>
      </c>
      <c r="K202" s="1" t="s">
        <v>30</v>
      </c>
      <c r="L202" s="1" t="s">
        <v>29</v>
      </c>
      <c r="M202" s="1" t="s">
        <v>29</v>
      </c>
      <c r="N202" s="1" t="s">
        <v>30</v>
      </c>
      <c r="O202" s="1" t="s">
        <v>30</v>
      </c>
      <c r="P202" s="1" t="s">
        <v>28</v>
      </c>
      <c r="Q202" s="1" t="s">
        <v>28</v>
      </c>
      <c r="R202" s="1" t="s">
        <v>30</v>
      </c>
      <c r="S202" s="1" t="s">
        <v>28</v>
      </c>
      <c r="T202" s="1" t="s">
        <v>28</v>
      </c>
      <c r="U202" s="1" t="s">
        <v>28</v>
      </c>
      <c r="V202" s="1" t="s">
        <v>28</v>
      </c>
    </row>
    <row r="203" spans="1:22" ht="15.75" customHeight="1" x14ac:dyDescent="0.2">
      <c r="A203" s="1" t="s">
        <v>38</v>
      </c>
      <c r="B203" s="1" t="s">
        <v>41</v>
      </c>
      <c r="C203" s="1" t="s">
        <v>36</v>
      </c>
      <c r="D203" s="1" t="s">
        <v>55</v>
      </c>
      <c r="E203" s="1">
        <v>1.25</v>
      </c>
      <c r="F203" s="1">
        <v>29</v>
      </c>
      <c r="G203" s="1">
        <v>18.559999999999999</v>
      </c>
      <c r="H203" s="1" t="s">
        <v>34</v>
      </c>
      <c r="I203" s="1" t="s">
        <v>34</v>
      </c>
      <c r="J203" s="1" t="s">
        <v>30</v>
      </c>
      <c r="K203" s="1" t="s">
        <v>28</v>
      </c>
      <c r="L203" s="1" t="s">
        <v>29</v>
      </c>
      <c r="M203" s="1" t="s">
        <v>29</v>
      </c>
      <c r="N203" s="1" t="s">
        <v>30</v>
      </c>
      <c r="O203" s="1" t="s">
        <v>30</v>
      </c>
      <c r="P203" s="1" t="s">
        <v>28</v>
      </c>
      <c r="Q203" s="1" t="s">
        <v>28</v>
      </c>
      <c r="R203" s="1" t="s">
        <v>28</v>
      </c>
      <c r="S203" s="1" t="s">
        <v>30</v>
      </c>
      <c r="T203" s="1" t="s">
        <v>28</v>
      </c>
      <c r="U203" s="1" t="s">
        <v>28</v>
      </c>
      <c r="V203" s="1" t="s">
        <v>28</v>
      </c>
    </row>
    <row r="204" spans="1:22" ht="15.75" customHeight="1" x14ac:dyDescent="0.2">
      <c r="A204" s="1" t="s">
        <v>22</v>
      </c>
      <c r="B204" s="1" t="s">
        <v>41</v>
      </c>
      <c r="C204" s="1" t="s">
        <v>36</v>
      </c>
      <c r="D204" s="1" t="s">
        <v>55</v>
      </c>
      <c r="E204" s="1">
        <v>1.55</v>
      </c>
      <c r="F204" s="1">
        <v>45</v>
      </c>
      <c r="G204" s="1">
        <v>18.730489070000001</v>
      </c>
      <c r="H204" s="1" t="s">
        <v>34</v>
      </c>
      <c r="I204" s="1" t="s">
        <v>34</v>
      </c>
      <c r="J204" s="1" t="s">
        <v>30</v>
      </c>
      <c r="K204" s="1" t="s">
        <v>30</v>
      </c>
      <c r="L204" s="1" t="s">
        <v>29</v>
      </c>
      <c r="M204" s="1" t="s">
        <v>29</v>
      </c>
      <c r="N204" s="1" t="s">
        <v>30</v>
      </c>
      <c r="O204" s="1" t="s">
        <v>28</v>
      </c>
      <c r="P204" s="1" t="s">
        <v>28</v>
      </c>
      <c r="Q204" s="1" t="s">
        <v>28</v>
      </c>
      <c r="R204" s="1" t="s">
        <v>28</v>
      </c>
      <c r="S204" s="1" t="s">
        <v>28</v>
      </c>
      <c r="T204" s="1" t="s">
        <v>28</v>
      </c>
      <c r="U204" s="1" t="s">
        <v>28</v>
      </c>
      <c r="V204" s="1" t="s">
        <v>28</v>
      </c>
    </row>
    <row r="205" spans="1:22" ht="15.75" customHeight="1" x14ac:dyDescent="0.2">
      <c r="A205" s="1" t="s">
        <v>35</v>
      </c>
      <c r="B205" s="1" t="s">
        <v>23</v>
      </c>
      <c r="C205" s="1" t="s">
        <v>36</v>
      </c>
      <c r="D205" s="1" t="s">
        <v>55</v>
      </c>
      <c r="E205" s="1">
        <v>1.0900000000000001</v>
      </c>
      <c r="F205" s="1">
        <v>21</v>
      </c>
      <c r="G205" s="1">
        <v>17.67527986</v>
      </c>
      <c r="H205" s="1" t="s">
        <v>34</v>
      </c>
      <c r="I205" s="1" t="s">
        <v>34</v>
      </c>
      <c r="J205" s="1" t="s">
        <v>30</v>
      </c>
      <c r="K205" s="1" t="s">
        <v>30</v>
      </c>
      <c r="L205" s="1" t="s">
        <v>29</v>
      </c>
      <c r="M205" s="1" t="s">
        <v>29</v>
      </c>
      <c r="N205" s="1" t="s">
        <v>30</v>
      </c>
      <c r="O205" s="1" t="s">
        <v>28</v>
      </c>
      <c r="P205" s="1" t="s">
        <v>28</v>
      </c>
      <c r="Q205" s="1" t="s">
        <v>28</v>
      </c>
      <c r="R205" s="1" t="s">
        <v>28</v>
      </c>
      <c r="S205" s="1" t="s">
        <v>28</v>
      </c>
      <c r="T205" s="1" t="s">
        <v>28</v>
      </c>
      <c r="U205" s="1" t="s">
        <v>28</v>
      </c>
      <c r="V205" s="1" t="s">
        <v>28</v>
      </c>
    </row>
    <row r="206" spans="1:22" ht="15.75" customHeight="1" x14ac:dyDescent="0.2">
      <c r="A206" s="1" t="s">
        <v>35</v>
      </c>
      <c r="B206" s="1" t="s">
        <v>41</v>
      </c>
      <c r="C206" s="1" t="s">
        <v>36</v>
      </c>
      <c r="D206" s="1" t="s">
        <v>55</v>
      </c>
      <c r="E206" s="1">
        <v>1.1399999999999999</v>
      </c>
      <c r="F206" s="1">
        <v>20</v>
      </c>
      <c r="G206" s="1">
        <v>15.38935057</v>
      </c>
      <c r="H206" s="1" t="s">
        <v>34</v>
      </c>
      <c r="I206" s="1" t="s">
        <v>34</v>
      </c>
      <c r="J206" s="1" t="s">
        <v>30</v>
      </c>
      <c r="K206" s="1" t="s">
        <v>30</v>
      </c>
      <c r="L206" s="1" t="s">
        <v>29</v>
      </c>
      <c r="M206" s="1" t="s">
        <v>29</v>
      </c>
      <c r="N206" s="1" t="s">
        <v>30</v>
      </c>
      <c r="O206" s="1" t="s">
        <v>28</v>
      </c>
      <c r="P206" s="1" t="s">
        <v>28</v>
      </c>
      <c r="Q206" s="1" t="s">
        <v>28</v>
      </c>
      <c r="R206" s="1" t="s">
        <v>28</v>
      </c>
      <c r="S206" s="1" t="s">
        <v>28</v>
      </c>
      <c r="T206" s="1" t="s">
        <v>28</v>
      </c>
      <c r="U206" s="1" t="s">
        <v>28</v>
      </c>
      <c r="V206" s="1" t="s">
        <v>28</v>
      </c>
    </row>
    <row r="207" spans="1:22" ht="15.75" customHeight="1" x14ac:dyDescent="0.2">
      <c r="A207" s="1" t="s">
        <v>35</v>
      </c>
      <c r="B207" s="1" t="s">
        <v>41</v>
      </c>
      <c r="C207" s="1" t="s">
        <v>36</v>
      </c>
      <c r="D207" s="1" t="s">
        <v>55</v>
      </c>
      <c r="E207" s="1">
        <v>1.22</v>
      </c>
      <c r="F207" s="1">
        <v>24</v>
      </c>
      <c r="G207" s="1">
        <v>16.124697659999999</v>
      </c>
      <c r="H207" s="1" t="s">
        <v>34</v>
      </c>
      <c r="I207" s="1" t="s">
        <v>34</v>
      </c>
      <c r="J207" s="1" t="s">
        <v>30</v>
      </c>
      <c r="K207" s="1" t="s">
        <v>30</v>
      </c>
      <c r="L207" s="1" t="s">
        <v>29</v>
      </c>
      <c r="M207" s="1" t="s">
        <v>29</v>
      </c>
      <c r="N207" s="1" t="s">
        <v>30</v>
      </c>
      <c r="O207" s="1" t="s">
        <v>28</v>
      </c>
      <c r="P207" s="1" t="s">
        <v>28</v>
      </c>
      <c r="Q207" s="1" t="s">
        <v>28</v>
      </c>
      <c r="R207" s="1" t="s">
        <v>30</v>
      </c>
      <c r="S207" s="1" t="s">
        <v>28</v>
      </c>
      <c r="T207" s="1" t="s">
        <v>28</v>
      </c>
      <c r="U207" s="1" t="s">
        <v>28</v>
      </c>
      <c r="V207" s="1" t="s">
        <v>28</v>
      </c>
    </row>
    <row r="208" spans="1:22" ht="15.75" customHeight="1" x14ac:dyDescent="0.2">
      <c r="A208" s="1" t="s">
        <v>35</v>
      </c>
      <c r="B208" s="1" t="s">
        <v>41</v>
      </c>
      <c r="C208" s="1" t="s">
        <v>36</v>
      </c>
      <c r="D208" s="1" t="s">
        <v>55</v>
      </c>
      <c r="E208" s="1">
        <v>1.19</v>
      </c>
      <c r="F208" s="1">
        <v>30</v>
      </c>
      <c r="G208" s="1">
        <v>21.184944569999999</v>
      </c>
      <c r="H208" s="1" t="s">
        <v>34</v>
      </c>
      <c r="I208" s="1" t="s">
        <v>34</v>
      </c>
      <c r="J208" s="1" t="s">
        <v>30</v>
      </c>
      <c r="K208" s="1" t="s">
        <v>30</v>
      </c>
      <c r="L208" s="1" t="s">
        <v>29</v>
      </c>
      <c r="M208" s="1" t="s">
        <v>29</v>
      </c>
      <c r="N208" s="1" t="s">
        <v>30</v>
      </c>
      <c r="O208" s="1" t="s">
        <v>28</v>
      </c>
      <c r="P208" s="1" t="s">
        <v>28</v>
      </c>
      <c r="Q208" s="1" t="s">
        <v>28</v>
      </c>
      <c r="R208" s="1" t="s">
        <v>28</v>
      </c>
      <c r="S208" s="1" t="s">
        <v>28</v>
      </c>
      <c r="T208" s="1" t="s">
        <v>28</v>
      </c>
      <c r="U208" s="1" t="s">
        <v>28</v>
      </c>
      <c r="V208" s="1" t="s">
        <v>28</v>
      </c>
    </row>
    <row r="209" spans="1:22" ht="15.75" customHeight="1" x14ac:dyDescent="0.2">
      <c r="A209" s="1" t="s">
        <v>35</v>
      </c>
      <c r="B209" s="1" t="s">
        <v>41</v>
      </c>
      <c r="C209" s="1" t="s">
        <v>36</v>
      </c>
      <c r="D209" s="1" t="s">
        <v>55</v>
      </c>
      <c r="E209" s="1">
        <v>1.37</v>
      </c>
      <c r="F209" s="1">
        <v>55</v>
      </c>
      <c r="G209" s="1">
        <v>29.303638979999999</v>
      </c>
      <c r="H209" s="1" t="s">
        <v>34</v>
      </c>
      <c r="I209" s="1" t="s">
        <v>34</v>
      </c>
      <c r="J209" s="1" t="s">
        <v>30</v>
      </c>
      <c r="K209" s="1" t="s">
        <v>30</v>
      </c>
      <c r="L209" s="1" t="s">
        <v>29</v>
      </c>
      <c r="M209" s="1" t="s">
        <v>29</v>
      </c>
      <c r="N209" s="1" t="s">
        <v>30</v>
      </c>
      <c r="O209" s="1" t="s">
        <v>28</v>
      </c>
      <c r="P209" s="1" t="s">
        <v>28</v>
      </c>
      <c r="Q209" s="1" t="s">
        <v>28</v>
      </c>
      <c r="R209" s="1" t="s">
        <v>28</v>
      </c>
      <c r="S209" s="1" t="s">
        <v>30</v>
      </c>
      <c r="T209" s="1" t="s">
        <v>28</v>
      </c>
      <c r="U209" s="1" t="s">
        <v>28</v>
      </c>
      <c r="V209" s="1" t="s">
        <v>28</v>
      </c>
    </row>
    <row r="210" spans="1:22" ht="15.75" customHeight="1" x14ac:dyDescent="0.2">
      <c r="A210" s="1" t="s">
        <v>38</v>
      </c>
      <c r="B210" s="1" t="s">
        <v>41</v>
      </c>
      <c r="C210" s="1" t="s">
        <v>36</v>
      </c>
      <c r="D210" s="1" t="s">
        <v>55</v>
      </c>
      <c r="E210" s="1">
        <v>1.5</v>
      </c>
      <c r="F210" s="1">
        <v>70</v>
      </c>
      <c r="G210" s="1">
        <v>31.11111111</v>
      </c>
      <c r="H210" s="1" t="s">
        <v>34</v>
      </c>
      <c r="I210" s="1" t="s">
        <v>34</v>
      </c>
      <c r="J210" s="1" t="s">
        <v>30</v>
      </c>
      <c r="K210" s="1" t="s">
        <v>30</v>
      </c>
      <c r="L210" s="1" t="s">
        <v>54</v>
      </c>
      <c r="M210" s="1" t="s">
        <v>29</v>
      </c>
      <c r="N210" s="1" t="s">
        <v>30</v>
      </c>
      <c r="O210" s="1" t="s">
        <v>28</v>
      </c>
      <c r="P210" s="1" t="s">
        <v>28</v>
      </c>
      <c r="Q210" s="1" t="s">
        <v>28</v>
      </c>
      <c r="R210" s="1" t="s">
        <v>28</v>
      </c>
      <c r="S210" s="1" t="s">
        <v>28</v>
      </c>
      <c r="T210" s="1" t="s">
        <v>28</v>
      </c>
      <c r="U210" s="1" t="s">
        <v>28</v>
      </c>
      <c r="V210" s="1" t="s">
        <v>28</v>
      </c>
    </row>
    <row r="211" spans="1:22" ht="15.75" customHeight="1" x14ac:dyDescent="0.2">
      <c r="A211" s="1" t="s">
        <v>35</v>
      </c>
      <c r="B211" s="1" t="s">
        <v>41</v>
      </c>
      <c r="C211" s="1" t="s">
        <v>36</v>
      </c>
      <c r="D211" s="1" t="s">
        <v>55</v>
      </c>
      <c r="E211" s="1">
        <v>1.0900000000000001</v>
      </c>
      <c r="F211" s="1">
        <v>25</v>
      </c>
      <c r="G211" s="1">
        <v>21.041999830000002</v>
      </c>
      <c r="H211" s="1" t="s">
        <v>34</v>
      </c>
      <c r="I211" s="1" t="s">
        <v>34</v>
      </c>
      <c r="J211" s="1" t="s">
        <v>30</v>
      </c>
      <c r="K211" s="1" t="s">
        <v>30</v>
      </c>
      <c r="L211" s="1" t="s">
        <v>29</v>
      </c>
      <c r="M211" s="1" t="s">
        <v>29</v>
      </c>
      <c r="N211" s="1" t="s">
        <v>30</v>
      </c>
      <c r="O211" s="1" t="s">
        <v>28</v>
      </c>
      <c r="P211" s="1" t="s">
        <v>28</v>
      </c>
      <c r="Q211" s="1" t="s">
        <v>28</v>
      </c>
      <c r="R211" s="1" t="s">
        <v>28</v>
      </c>
      <c r="S211" s="1" t="s">
        <v>28</v>
      </c>
      <c r="T211" s="1" t="s">
        <v>28</v>
      </c>
      <c r="U211" s="1" t="s">
        <v>28</v>
      </c>
      <c r="V211" s="1" t="s">
        <v>28</v>
      </c>
    </row>
    <row r="212" spans="1:22" ht="15.75" customHeight="1" x14ac:dyDescent="0.2">
      <c r="A212" s="1" t="s">
        <v>35</v>
      </c>
      <c r="B212" s="1" t="s">
        <v>41</v>
      </c>
      <c r="C212" s="1" t="s">
        <v>36</v>
      </c>
      <c r="D212" s="1" t="s">
        <v>55</v>
      </c>
      <c r="E212" s="1">
        <v>1.25</v>
      </c>
      <c r="F212" s="1">
        <v>31</v>
      </c>
      <c r="G212" s="1">
        <v>19.84</v>
      </c>
      <c r="H212" s="1" t="s">
        <v>34</v>
      </c>
      <c r="I212" s="1" t="s">
        <v>34</v>
      </c>
      <c r="J212" s="1" t="s">
        <v>30</v>
      </c>
      <c r="K212" s="1" t="s">
        <v>30</v>
      </c>
      <c r="L212" s="1" t="s">
        <v>29</v>
      </c>
      <c r="M212" s="1" t="s">
        <v>29</v>
      </c>
      <c r="N212" s="1" t="s">
        <v>30</v>
      </c>
      <c r="O212" s="1" t="s">
        <v>28</v>
      </c>
      <c r="P212" s="1" t="s">
        <v>28</v>
      </c>
      <c r="Q212" s="1" t="s">
        <v>28</v>
      </c>
      <c r="R212" s="1" t="s">
        <v>28</v>
      </c>
      <c r="S212" s="1" t="s">
        <v>28</v>
      </c>
      <c r="T212" s="1" t="s">
        <v>28</v>
      </c>
      <c r="U212" s="1" t="s">
        <v>28</v>
      </c>
      <c r="V212" s="1" t="s">
        <v>28</v>
      </c>
    </row>
    <row r="213" spans="1:22" ht="15.75" customHeight="1" x14ac:dyDescent="0.2">
      <c r="A213" s="1" t="s">
        <v>35</v>
      </c>
      <c r="B213" s="1" t="s">
        <v>41</v>
      </c>
      <c r="C213" s="1" t="s">
        <v>36</v>
      </c>
      <c r="D213" s="1" t="s">
        <v>55</v>
      </c>
      <c r="E213" s="1">
        <v>1.25</v>
      </c>
      <c r="F213" s="1">
        <v>20</v>
      </c>
      <c r="G213" s="1">
        <v>12.8</v>
      </c>
      <c r="H213" s="1" t="s">
        <v>34</v>
      </c>
      <c r="I213" s="1" t="s">
        <v>34</v>
      </c>
      <c r="J213" s="1" t="s">
        <v>30</v>
      </c>
      <c r="K213" s="1" t="s">
        <v>30</v>
      </c>
      <c r="L213" s="1" t="s">
        <v>29</v>
      </c>
      <c r="M213" s="1" t="s">
        <v>29</v>
      </c>
      <c r="N213" s="1" t="s">
        <v>30</v>
      </c>
      <c r="O213" s="1" t="s">
        <v>28</v>
      </c>
      <c r="P213" s="1" t="s">
        <v>28</v>
      </c>
      <c r="Q213" s="1" t="s">
        <v>28</v>
      </c>
      <c r="R213" s="1" t="s">
        <v>28</v>
      </c>
      <c r="S213" s="1" t="s">
        <v>28</v>
      </c>
      <c r="T213" s="1" t="s">
        <v>28</v>
      </c>
      <c r="U213" s="1" t="s">
        <v>28</v>
      </c>
      <c r="V213" s="1" t="s">
        <v>28</v>
      </c>
    </row>
    <row r="214" spans="1:22" ht="15.75" customHeight="1" x14ac:dyDescent="0.2">
      <c r="A214" s="1" t="s">
        <v>35</v>
      </c>
      <c r="B214" s="1" t="s">
        <v>41</v>
      </c>
      <c r="C214" s="1" t="s">
        <v>36</v>
      </c>
      <c r="D214" s="1" t="s">
        <v>55</v>
      </c>
      <c r="E214" s="1">
        <v>1.01</v>
      </c>
      <c r="F214" s="1">
        <v>16</v>
      </c>
      <c r="G214" s="1">
        <v>15.684736790000001</v>
      </c>
      <c r="H214" s="1" t="s">
        <v>34</v>
      </c>
      <c r="I214" s="1" t="s">
        <v>34</v>
      </c>
      <c r="J214" s="1" t="s">
        <v>30</v>
      </c>
      <c r="K214" s="1" t="s">
        <v>30</v>
      </c>
      <c r="L214" s="1" t="s">
        <v>29</v>
      </c>
      <c r="M214" s="1" t="s">
        <v>29</v>
      </c>
      <c r="N214" s="1" t="s">
        <v>30</v>
      </c>
      <c r="O214" s="1" t="s">
        <v>28</v>
      </c>
      <c r="P214" s="1" t="s">
        <v>28</v>
      </c>
      <c r="Q214" s="1" t="s">
        <v>28</v>
      </c>
      <c r="R214" s="1" t="s">
        <v>30</v>
      </c>
      <c r="S214" s="1" t="s">
        <v>30</v>
      </c>
      <c r="T214" s="1" t="s">
        <v>28</v>
      </c>
      <c r="U214" s="1" t="s">
        <v>28</v>
      </c>
      <c r="V214" s="1" t="s">
        <v>28</v>
      </c>
    </row>
    <row r="215" spans="1:22" ht="15.75" customHeight="1" x14ac:dyDescent="0.2">
      <c r="A215" s="1" t="s">
        <v>38</v>
      </c>
      <c r="B215" s="1" t="s">
        <v>23</v>
      </c>
      <c r="C215" s="1" t="s">
        <v>36</v>
      </c>
      <c r="D215" s="1" t="s">
        <v>55</v>
      </c>
      <c r="E215" s="1">
        <v>1.58</v>
      </c>
      <c r="F215" s="1">
        <v>45</v>
      </c>
      <c r="G215" s="1">
        <v>18.025957380000001</v>
      </c>
      <c r="H215" s="1" t="s">
        <v>34</v>
      </c>
      <c r="I215" s="1" t="s">
        <v>34</v>
      </c>
      <c r="J215" s="1" t="s">
        <v>30</v>
      </c>
      <c r="K215" s="1" t="s">
        <v>30</v>
      </c>
      <c r="L215" s="1" t="s">
        <v>29</v>
      </c>
      <c r="M215" s="1" t="s">
        <v>29</v>
      </c>
      <c r="N215" s="1" t="s">
        <v>30</v>
      </c>
      <c r="O215" s="1" t="s">
        <v>28</v>
      </c>
      <c r="P215" s="1" t="s">
        <v>28</v>
      </c>
      <c r="Q215" s="1" t="s">
        <v>28</v>
      </c>
      <c r="R215" s="1" t="s">
        <v>28</v>
      </c>
      <c r="S215" s="1" t="s">
        <v>30</v>
      </c>
      <c r="T215" s="1" t="s">
        <v>28</v>
      </c>
      <c r="U215" s="1" t="s">
        <v>28</v>
      </c>
      <c r="V215" s="1" t="s">
        <v>28</v>
      </c>
    </row>
    <row r="216" spans="1:22" ht="15.75" customHeight="1" x14ac:dyDescent="0.2">
      <c r="A216" s="1" t="s">
        <v>35</v>
      </c>
      <c r="B216" s="1" t="s">
        <v>41</v>
      </c>
      <c r="C216" s="1" t="s">
        <v>36</v>
      </c>
      <c r="D216" s="1" t="s">
        <v>55</v>
      </c>
      <c r="E216" s="1">
        <v>1.32</v>
      </c>
      <c r="F216" s="1">
        <v>35</v>
      </c>
      <c r="G216" s="1">
        <v>20.087236000000001</v>
      </c>
      <c r="H216" s="1" t="s">
        <v>34</v>
      </c>
      <c r="I216" s="1" t="s">
        <v>34</v>
      </c>
      <c r="J216" s="1" t="s">
        <v>30</v>
      </c>
      <c r="K216" s="1" t="s">
        <v>30</v>
      </c>
      <c r="L216" s="1" t="s">
        <v>29</v>
      </c>
      <c r="M216" s="1" t="s">
        <v>29</v>
      </c>
      <c r="N216" s="1" t="s">
        <v>30</v>
      </c>
      <c r="O216" s="1" t="s">
        <v>28</v>
      </c>
      <c r="P216" s="1" t="s">
        <v>28</v>
      </c>
      <c r="Q216" s="1" t="s">
        <v>28</v>
      </c>
      <c r="R216" s="1" t="s">
        <v>28</v>
      </c>
      <c r="S216" s="1" t="s">
        <v>30</v>
      </c>
      <c r="T216" s="1" t="s">
        <v>28</v>
      </c>
      <c r="U216" s="1" t="s">
        <v>28</v>
      </c>
      <c r="V216" s="1" t="s">
        <v>28</v>
      </c>
    </row>
    <row r="217" spans="1:22" ht="15.75" customHeight="1" x14ac:dyDescent="0.2">
      <c r="A217" s="1" t="s">
        <v>35</v>
      </c>
      <c r="B217" s="1" t="s">
        <v>23</v>
      </c>
      <c r="C217" s="1" t="s">
        <v>36</v>
      </c>
      <c r="D217" s="1" t="s">
        <v>55</v>
      </c>
      <c r="E217" s="1">
        <v>1.25</v>
      </c>
      <c r="F217" s="1">
        <v>24</v>
      </c>
      <c r="G217" s="1">
        <v>15.36</v>
      </c>
      <c r="H217" s="1" t="s">
        <v>34</v>
      </c>
      <c r="I217" s="1" t="s">
        <v>34</v>
      </c>
      <c r="J217" s="1" t="s">
        <v>30</v>
      </c>
      <c r="K217" s="1" t="s">
        <v>30</v>
      </c>
      <c r="L217" s="1" t="s">
        <v>29</v>
      </c>
      <c r="M217" s="1" t="s">
        <v>29</v>
      </c>
      <c r="N217" s="1" t="s">
        <v>30</v>
      </c>
      <c r="O217" s="1" t="s">
        <v>28</v>
      </c>
      <c r="P217" s="1" t="s">
        <v>28</v>
      </c>
      <c r="Q217" s="1" t="s">
        <v>28</v>
      </c>
      <c r="R217" s="1" t="s">
        <v>28</v>
      </c>
      <c r="S217" s="1" t="s">
        <v>30</v>
      </c>
      <c r="T217" s="1" t="s">
        <v>28</v>
      </c>
      <c r="U217" s="1" t="s">
        <v>28</v>
      </c>
      <c r="V217" s="1" t="s">
        <v>28</v>
      </c>
    </row>
    <row r="218" spans="1:22" ht="15.75" customHeight="1" x14ac:dyDescent="0.2">
      <c r="A218" s="1" t="s">
        <v>70</v>
      </c>
      <c r="B218" s="1" t="s">
        <v>41</v>
      </c>
      <c r="C218" s="1" t="s">
        <v>36</v>
      </c>
      <c r="D218" s="1" t="s">
        <v>55</v>
      </c>
      <c r="E218" s="1">
        <v>0.94</v>
      </c>
      <c r="F218" s="1">
        <v>14</v>
      </c>
      <c r="G218" s="1">
        <v>15.844273429999999</v>
      </c>
      <c r="H218" s="1" t="s">
        <v>34</v>
      </c>
      <c r="I218" s="1" t="s">
        <v>34</v>
      </c>
      <c r="J218" s="1" t="s">
        <v>30</v>
      </c>
      <c r="K218" s="1" t="s">
        <v>30</v>
      </c>
      <c r="L218" s="1" t="s">
        <v>29</v>
      </c>
      <c r="M218" s="1" t="s">
        <v>29</v>
      </c>
      <c r="N218" s="1" t="s">
        <v>30</v>
      </c>
      <c r="O218" s="1" t="s">
        <v>28</v>
      </c>
      <c r="P218" s="1" t="s">
        <v>28</v>
      </c>
      <c r="Q218" s="1" t="s">
        <v>28</v>
      </c>
      <c r="R218" s="1" t="s">
        <v>28</v>
      </c>
      <c r="S218" s="1" t="s">
        <v>30</v>
      </c>
      <c r="T218" s="1" t="s">
        <v>28</v>
      </c>
      <c r="U218" s="1" t="s">
        <v>28</v>
      </c>
      <c r="V218" s="1" t="s">
        <v>28</v>
      </c>
    </row>
    <row r="219" spans="1:22" ht="15.75" customHeight="1" x14ac:dyDescent="0.2">
      <c r="A219" s="1" t="s">
        <v>35</v>
      </c>
      <c r="B219" s="1" t="s">
        <v>23</v>
      </c>
      <c r="C219" s="1" t="s">
        <v>42</v>
      </c>
      <c r="D219" s="1" t="s">
        <v>55</v>
      </c>
      <c r="E219" s="1">
        <v>0.97</v>
      </c>
      <c r="F219" s="1">
        <v>25</v>
      </c>
      <c r="G219" s="1">
        <v>26.57030503</v>
      </c>
      <c r="H219" s="1" t="s">
        <v>34</v>
      </c>
      <c r="I219" s="1" t="s">
        <v>34</v>
      </c>
      <c r="J219" s="1" t="s">
        <v>30</v>
      </c>
      <c r="K219" s="1" t="s">
        <v>30</v>
      </c>
      <c r="L219" s="1" t="s">
        <v>29</v>
      </c>
      <c r="M219" s="1" t="s">
        <v>29</v>
      </c>
      <c r="N219" s="1" t="s">
        <v>30</v>
      </c>
      <c r="O219" s="1" t="s">
        <v>28</v>
      </c>
      <c r="P219" s="1" t="s">
        <v>28</v>
      </c>
      <c r="Q219" s="1" t="s">
        <v>28</v>
      </c>
      <c r="R219" s="1" t="s">
        <v>28</v>
      </c>
      <c r="S219" s="1" t="s">
        <v>30</v>
      </c>
      <c r="T219" s="1" t="s">
        <v>28</v>
      </c>
      <c r="U219" s="1" t="s">
        <v>28</v>
      </c>
      <c r="V219" s="1" t="s">
        <v>28</v>
      </c>
    </row>
    <row r="220" spans="1:22" ht="15.75" customHeight="1" x14ac:dyDescent="0.2">
      <c r="A220" s="1" t="s">
        <v>70</v>
      </c>
      <c r="B220" s="1" t="s">
        <v>23</v>
      </c>
      <c r="C220" s="1" t="s">
        <v>42</v>
      </c>
      <c r="D220" s="1" t="s">
        <v>55</v>
      </c>
      <c r="E220" s="1">
        <v>0.74</v>
      </c>
      <c r="F220" s="1">
        <v>16</v>
      </c>
      <c r="G220" s="1">
        <v>29.218407599999999</v>
      </c>
      <c r="H220" s="1" t="s">
        <v>34</v>
      </c>
      <c r="I220" s="1" t="s">
        <v>34</v>
      </c>
      <c r="J220" s="1" t="s">
        <v>30</v>
      </c>
      <c r="K220" s="1" t="s">
        <v>30</v>
      </c>
      <c r="L220" s="1" t="s">
        <v>29</v>
      </c>
      <c r="M220" s="1" t="s">
        <v>29</v>
      </c>
      <c r="N220" s="1" t="s">
        <v>30</v>
      </c>
      <c r="O220" s="1" t="s">
        <v>28</v>
      </c>
      <c r="P220" s="1" t="s">
        <v>28</v>
      </c>
      <c r="Q220" s="1" t="s">
        <v>28</v>
      </c>
      <c r="R220" s="1" t="s">
        <v>28</v>
      </c>
      <c r="S220" s="1" t="s">
        <v>30</v>
      </c>
      <c r="T220" s="1" t="s">
        <v>28</v>
      </c>
      <c r="U220" s="1" t="s">
        <v>28</v>
      </c>
      <c r="V220" s="1" t="s">
        <v>28</v>
      </c>
    </row>
    <row r="221" spans="1:22" ht="15.75" customHeight="1" x14ac:dyDescent="0.2">
      <c r="A221" s="1" t="s">
        <v>22</v>
      </c>
      <c r="B221" s="1" t="s">
        <v>23</v>
      </c>
      <c r="C221" s="1" t="s">
        <v>42</v>
      </c>
      <c r="D221" s="1" t="s">
        <v>55</v>
      </c>
      <c r="E221" s="1">
        <v>1.52</v>
      </c>
      <c r="F221" s="1">
        <v>45</v>
      </c>
      <c r="G221" s="1">
        <v>19.477146810000001</v>
      </c>
      <c r="H221" s="1" t="s">
        <v>34</v>
      </c>
      <c r="I221" s="1" t="s">
        <v>34</v>
      </c>
      <c r="J221" s="1" t="s">
        <v>30</v>
      </c>
      <c r="K221" s="1" t="s">
        <v>30</v>
      </c>
      <c r="L221" s="1" t="s">
        <v>29</v>
      </c>
      <c r="M221" s="1" t="s">
        <v>29</v>
      </c>
      <c r="N221" s="1" t="s">
        <v>30</v>
      </c>
      <c r="O221" s="1" t="s">
        <v>28</v>
      </c>
      <c r="P221" s="1" t="s">
        <v>28</v>
      </c>
      <c r="Q221" s="1" t="s">
        <v>28</v>
      </c>
      <c r="R221" s="1" t="s">
        <v>28</v>
      </c>
      <c r="S221" s="1" t="s">
        <v>30</v>
      </c>
      <c r="T221" s="1" t="s">
        <v>28</v>
      </c>
      <c r="U221" s="1" t="s">
        <v>28</v>
      </c>
      <c r="V221" s="1" t="s">
        <v>28</v>
      </c>
    </row>
    <row r="222" spans="1:22" ht="15.75" customHeight="1" x14ac:dyDescent="0.2">
      <c r="A222" s="1" t="s">
        <v>70</v>
      </c>
      <c r="B222" s="1" t="s">
        <v>23</v>
      </c>
      <c r="C222" s="1" t="s">
        <v>24</v>
      </c>
      <c r="D222" s="1" t="s">
        <v>55</v>
      </c>
      <c r="E222" s="1">
        <v>0.53</v>
      </c>
      <c r="F222" s="1">
        <v>7</v>
      </c>
      <c r="G222" s="1">
        <v>24.91990032</v>
      </c>
      <c r="H222" s="1" t="s">
        <v>34</v>
      </c>
      <c r="I222" s="1" t="s">
        <v>34</v>
      </c>
      <c r="J222" s="1" t="s">
        <v>30</v>
      </c>
      <c r="K222" s="1" t="s">
        <v>30</v>
      </c>
      <c r="L222" s="1" t="s">
        <v>29</v>
      </c>
      <c r="M222" s="1" t="s">
        <v>29</v>
      </c>
      <c r="N222" s="1" t="s">
        <v>30</v>
      </c>
      <c r="O222" s="1" t="s">
        <v>28</v>
      </c>
      <c r="P222" s="1" t="s">
        <v>28</v>
      </c>
      <c r="Q222" s="1" t="s">
        <v>28</v>
      </c>
      <c r="R222" s="1" t="s">
        <v>28</v>
      </c>
      <c r="S222" s="1" t="s">
        <v>30</v>
      </c>
      <c r="T222" s="1" t="s">
        <v>28</v>
      </c>
      <c r="U222" s="1" t="s">
        <v>28</v>
      </c>
      <c r="V222" s="1" t="s">
        <v>28</v>
      </c>
    </row>
    <row r="223" spans="1:22" ht="15.75" customHeight="1" x14ac:dyDescent="0.2">
      <c r="A223" s="1" t="s">
        <v>38</v>
      </c>
      <c r="B223" s="1" t="s">
        <v>23</v>
      </c>
      <c r="C223" s="1" t="s">
        <v>24</v>
      </c>
      <c r="D223" s="1" t="s">
        <v>55</v>
      </c>
      <c r="E223" s="1">
        <v>1.58</v>
      </c>
      <c r="F223" s="1">
        <v>38</v>
      </c>
      <c r="G223" s="1">
        <v>15.22191956</v>
      </c>
      <c r="H223" s="1" t="s">
        <v>34</v>
      </c>
      <c r="I223" s="1" t="s">
        <v>34</v>
      </c>
      <c r="J223" s="1" t="s">
        <v>30</v>
      </c>
      <c r="K223" s="1" t="s">
        <v>30</v>
      </c>
      <c r="L223" s="1" t="s">
        <v>29</v>
      </c>
      <c r="M223" s="1" t="s">
        <v>29</v>
      </c>
      <c r="N223" s="1" t="s">
        <v>30</v>
      </c>
      <c r="O223" s="1" t="s">
        <v>28</v>
      </c>
      <c r="P223" s="1" t="s">
        <v>28</v>
      </c>
      <c r="Q223" s="1" t="s">
        <v>28</v>
      </c>
      <c r="R223" s="1" t="s">
        <v>28</v>
      </c>
      <c r="S223" s="1" t="s">
        <v>30</v>
      </c>
      <c r="T223" s="1" t="s">
        <v>28</v>
      </c>
      <c r="U223" s="1" t="s">
        <v>28</v>
      </c>
      <c r="V223" s="1" t="s">
        <v>28</v>
      </c>
    </row>
    <row r="224" spans="1:22" ht="15.75" customHeight="1" x14ac:dyDescent="0.2">
      <c r="A224" s="1" t="s">
        <v>35</v>
      </c>
      <c r="B224" s="1" t="s">
        <v>41</v>
      </c>
      <c r="C224" s="1" t="s">
        <v>24</v>
      </c>
      <c r="D224" s="1" t="s">
        <v>55</v>
      </c>
      <c r="E224" s="1">
        <v>0.92</v>
      </c>
      <c r="F224" s="1">
        <v>24</v>
      </c>
      <c r="G224" s="1">
        <v>28.355387520000001</v>
      </c>
      <c r="H224" s="1" t="s">
        <v>34</v>
      </c>
      <c r="I224" s="1" t="s">
        <v>34</v>
      </c>
      <c r="J224" s="1" t="s">
        <v>30</v>
      </c>
      <c r="K224" s="1" t="s">
        <v>30</v>
      </c>
      <c r="L224" s="1" t="s">
        <v>45</v>
      </c>
      <c r="M224" s="1" t="s">
        <v>29</v>
      </c>
      <c r="N224" s="1" t="s">
        <v>30</v>
      </c>
      <c r="O224" s="1" t="s">
        <v>28</v>
      </c>
      <c r="P224" s="1" t="s">
        <v>28</v>
      </c>
      <c r="Q224" s="1" t="s">
        <v>28</v>
      </c>
      <c r="R224" s="1" t="s">
        <v>28</v>
      </c>
      <c r="S224" s="1" t="s">
        <v>30</v>
      </c>
      <c r="T224" s="1" t="s">
        <v>28</v>
      </c>
      <c r="U224" s="1" t="s">
        <v>28</v>
      </c>
      <c r="V224" s="1" t="s">
        <v>28</v>
      </c>
    </row>
    <row r="225" spans="1:22" ht="15.75" customHeight="1" x14ac:dyDescent="0.2">
      <c r="A225" s="1" t="s">
        <v>35</v>
      </c>
      <c r="B225" s="1" t="s">
        <v>23</v>
      </c>
      <c r="C225" s="1" t="s">
        <v>42</v>
      </c>
      <c r="D225" s="1" t="s">
        <v>55</v>
      </c>
      <c r="E225" s="1">
        <v>0.97</v>
      </c>
      <c r="F225" s="1">
        <v>18</v>
      </c>
      <c r="G225" s="1">
        <v>19.130619620000001</v>
      </c>
      <c r="H225" s="1" t="s">
        <v>34</v>
      </c>
      <c r="I225" s="1" t="s">
        <v>34</v>
      </c>
      <c r="J225" s="1" t="s">
        <v>28</v>
      </c>
      <c r="K225" s="1" t="s">
        <v>28</v>
      </c>
      <c r="L225" s="1" t="s">
        <v>29</v>
      </c>
      <c r="M225" s="1" t="s">
        <v>29</v>
      </c>
      <c r="N225" s="1" t="s">
        <v>30</v>
      </c>
      <c r="O225" s="1" t="s">
        <v>28</v>
      </c>
      <c r="P225" s="1" t="s">
        <v>28</v>
      </c>
      <c r="Q225" s="1" t="s">
        <v>28</v>
      </c>
      <c r="R225" s="1" t="s">
        <v>28</v>
      </c>
      <c r="S225" s="1" t="s">
        <v>28</v>
      </c>
      <c r="T225" s="1" t="s">
        <v>28</v>
      </c>
      <c r="U225" s="1" t="s">
        <v>28</v>
      </c>
      <c r="V225" s="1" t="s">
        <v>28</v>
      </c>
    </row>
    <row r="226" spans="1:22" ht="15.75" customHeight="1" x14ac:dyDescent="0.2">
      <c r="A226" s="1" t="s">
        <v>35</v>
      </c>
      <c r="B226" s="1" t="s">
        <v>23</v>
      </c>
      <c r="C226" s="1" t="s">
        <v>42</v>
      </c>
      <c r="D226" s="1" t="s">
        <v>55</v>
      </c>
      <c r="E226" s="1">
        <v>0.99</v>
      </c>
      <c r="F226" s="1">
        <v>22</v>
      </c>
      <c r="G226" s="1">
        <v>22.446689110000001</v>
      </c>
      <c r="H226" s="1" t="s">
        <v>34</v>
      </c>
      <c r="I226" s="1" t="s">
        <v>34</v>
      </c>
      <c r="J226" s="1" t="s">
        <v>28</v>
      </c>
      <c r="K226" s="1" t="s">
        <v>28</v>
      </c>
      <c r="L226" s="1" t="s">
        <v>29</v>
      </c>
      <c r="M226" s="1" t="s">
        <v>29</v>
      </c>
      <c r="N226" s="1" t="s">
        <v>30</v>
      </c>
      <c r="O226" s="1" t="s">
        <v>28</v>
      </c>
      <c r="P226" s="1" t="s">
        <v>28</v>
      </c>
      <c r="Q226" s="1" t="s">
        <v>28</v>
      </c>
      <c r="R226" s="1" t="s">
        <v>28</v>
      </c>
      <c r="S226" s="1" t="s">
        <v>28</v>
      </c>
      <c r="T226" s="1" t="s">
        <v>28</v>
      </c>
      <c r="U226" s="1" t="s">
        <v>28</v>
      </c>
      <c r="V226" s="1" t="s">
        <v>28</v>
      </c>
    </row>
    <row r="227" spans="1:22" ht="15.75" customHeight="1" x14ac:dyDescent="0.2">
      <c r="A227" s="1" t="s">
        <v>38</v>
      </c>
      <c r="B227" s="1" t="s">
        <v>23</v>
      </c>
      <c r="C227" s="1" t="s">
        <v>42</v>
      </c>
      <c r="D227" s="1" t="s">
        <v>55</v>
      </c>
      <c r="E227" s="1">
        <v>1.61</v>
      </c>
      <c r="F227" s="1">
        <v>31</v>
      </c>
      <c r="G227" s="1">
        <v>11.95941515</v>
      </c>
      <c r="H227" s="1" t="s">
        <v>34</v>
      </c>
      <c r="I227" s="1" t="s">
        <v>34</v>
      </c>
      <c r="J227" s="1" t="s">
        <v>28</v>
      </c>
      <c r="K227" s="1" t="s">
        <v>28</v>
      </c>
      <c r="L227" s="1" t="s">
        <v>54</v>
      </c>
      <c r="M227" s="1" t="s">
        <v>54</v>
      </c>
      <c r="N227" s="1" t="s">
        <v>30</v>
      </c>
      <c r="O227" s="1" t="s">
        <v>28</v>
      </c>
      <c r="P227" s="1" t="s">
        <v>28</v>
      </c>
      <c r="Q227" s="1" t="s">
        <v>28</v>
      </c>
      <c r="R227" s="1" t="s">
        <v>28</v>
      </c>
      <c r="S227" s="1" t="s">
        <v>28</v>
      </c>
      <c r="T227" s="1" t="s">
        <v>28</v>
      </c>
      <c r="U227" s="1" t="s">
        <v>28</v>
      </c>
      <c r="V227" s="1" t="s">
        <v>28</v>
      </c>
    </row>
    <row r="228" spans="1:22" ht="15.75" customHeight="1" x14ac:dyDescent="0.2">
      <c r="A228" s="1" t="s">
        <v>70</v>
      </c>
      <c r="B228" s="1" t="s">
        <v>41</v>
      </c>
      <c r="C228" s="1" t="s">
        <v>42</v>
      </c>
      <c r="D228" s="1" t="s">
        <v>55</v>
      </c>
      <c r="E228" s="1">
        <v>0.74</v>
      </c>
      <c r="F228" s="1">
        <v>12</v>
      </c>
      <c r="G228" s="1">
        <v>21.913805700000001</v>
      </c>
      <c r="H228" s="1" t="s">
        <v>34</v>
      </c>
      <c r="I228" s="1" t="s">
        <v>34</v>
      </c>
      <c r="J228" s="1" t="s">
        <v>28</v>
      </c>
      <c r="K228" s="1" t="s">
        <v>28</v>
      </c>
      <c r="L228" s="1" t="s">
        <v>29</v>
      </c>
      <c r="M228" s="1" t="s">
        <v>29</v>
      </c>
      <c r="N228" s="1" t="s">
        <v>30</v>
      </c>
      <c r="O228" s="1" t="s">
        <v>28</v>
      </c>
      <c r="P228" s="1" t="s">
        <v>28</v>
      </c>
      <c r="Q228" s="1" t="s">
        <v>28</v>
      </c>
      <c r="R228" s="1" t="s">
        <v>28</v>
      </c>
      <c r="S228" s="1" t="s">
        <v>28</v>
      </c>
      <c r="T228" s="1" t="s">
        <v>28</v>
      </c>
      <c r="U228" s="1" t="s">
        <v>28</v>
      </c>
      <c r="V228" s="1" t="s">
        <v>28</v>
      </c>
    </row>
    <row r="229" spans="1:22" ht="15.75" customHeight="1" x14ac:dyDescent="0.2">
      <c r="A229" s="1" t="s">
        <v>70</v>
      </c>
      <c r="B229" s="1" t="s">
        <v>41</v>
      </c>
      <c r="C229" s="1" t="s">
        <v>42</v>
      </c>
      <c r="D229" s="1" t="s">
        <v>55</v>
      </c>
      <c r="E229" s="1">
        <v>0.61</v>
      </c>
      <c r="F229" s="1">
        <v>12</v>
      </c>
      <c r="G229" s="1">
        <v>32.249395319999998</v>
      </c>
      <c r="H229" s="1" t="s">
        <v>34</v>
      </c>
      <c r="I229" s="1" t="s">
        <v>34</v>
      </c>
      <c r="J229" s="1" t="s">
        <v>28</v>
      </c>
      <c r="K229" s="1" t="s">
        <v>30</v>
      </c>
      <c r="L229" s="1" t="s">
        <v>29</v>
      </c>
      <c r="M229" s="1" t="s">
        <v>54</v>
      </c>
      <c r="N229" s="1" t="s">
        <v>30</v>
      </c>
      <c r="O229" s="1" t="s">
        <v>28</v>
      </c>
      <c r="P229" s="1" t="s">
        <v>28</v>
      </c>
      <c r="Q229" s="1" t="s">
        <v>28</v>
      </c>
      <c r="R229" s="1" t="s">
        <v>28</v>
      </c>
      <c r="S229" s="1" t="s">
        <v>30</v>
      </c>
      <c r="T229" s="1" t="s">
        <v>28</v>
      </c>
      <c r="U229" s="1" t="s">
        <v>28</v>
      </c>
      <c r="V229" s="1" t="s">
        <v>28</v>
      </c>
    </row>
    <row r="230" spans="1:22" ht="15.75" customHeight="1" x14ac:dyDescent="0.2">
      <c r="A230" s="1" t="s">
        <v>38</v>
      </c>
      <c r="B230" s="1" t="s">
        <v>23</v>
      </c>
      <c r="C230" s="1" t="s">
        <v>42</v>
      </c>
      <c r="D230" s="1" t="s">
        <v>55</v>
      </c>
      <c r="E230" s="1">
        <v>1.52</v>
      </c>
      <c r="F230" s="1">
        <v>35</v>
      </c>
      <c r="G230" s="1">
        <v>15.148891969999999</v>
      </c>
      <c r="H230" s="1" t="s">
        <v>34</v>
      </c>
      <c r="I230" s="1" t="s">
        <v>34</v>
      </c>
      <c r="J230" s="1" t="s">
        <v>30</v>
      </c>
      <c r="K230" s="1" t="s">
        <v>28</v>
      </c>
      <c r="L230" s="1" t="s">
        <v>29</v>
      </c>
      <c r="M230" s="1" t="s">
        <v>54</v>
      </c>
      <c r="N230" s="1" t="s">
        <v>30</v>
      </c>
      <c r="O230" s="1" t="s">
        <v>28</v>
      </c>
      <c r="P230" s="1" t="s">
        <v>28</v>
      </c>
      <c r="Q230" s="1" t="s">
        <v>28</v>
      </c>
      <c r="R230" s="1" t="s">
        <v>28</v>
      </c>
      <c r="S230" s="1" t="s">
        <v>28</v>
      </c>
      <c r="T230" s="1" t="s">
        <v>28</v>
      </c>
      <c r="U230" s="1" t="s">
        <v>28</v>
      </c>
      <c r="V230" s="1" t="s">
        <v>28</v>
      </c>
    </row>
    <row r="231" spans="1:22" ht="15.75" customHeight="1" x14ac:dyDescent="0.2">
      <c r="A231" s="1" t="s">
        <v>70</v>
      </c>
      <c r="B231" s="1" t="s">
        <v>41</v>
      </c>
      <c r="C231" s="1" t="s">
        <v>42</v>
      </c>
      <c r="D231" s="1" t="s">
        <v>55</v>
      </c>
      <c r="E231" s="1">
        <v>0.61</v>
      </c>
      <c r="F231" s="1">
        <v>9</v>
      </c>
      <c r="G231" s="1">
        <v>24.18704649</v>
      </c>
      <c r="H231" s="1" t="s">
        <v>34</v>
      </c>
      <c r="I231" s="1" t="s">
        <v>34</v>
      </c>
      <c r="J231" s="1" t="s">
        <v>30</v>
      </c>
      <c r="K231" s="1" t="s">
        <v>28</v>
      </c>
      <c r="L231" s="1" t="s">
        <v>29</v>
      </c>
      <c r="M231" s="1" t="s">
        <v>54</v>
      </c>
      <c r="N231" s="1" t="s">
        <v>30</v>
      </c>
      <c r="O231" s="1" t="s">
        <v>28</v>
      </c>
      <c r="P231" s="1" t="s">
        <v>28</v>
      </c>
      <c r="Q231" s="1" t="s">
        <v>28</v>
      </c>
      <c r="R231" s="1" t="s">
        <v>28</v>
      </c>
      <c r="S231" s="1" t="s">
        <v>28</v>
      </c>
      <c r="T231" s="1" t="s">
        <v>28</v>
      </c>
      <c r="U231" s="1" t="s">
        <v>28</v>
      </c>
      <c r="V231" s="1" t="s">
        <v>28</v>
      </c>
    </row>
    <row r="232" spans="1:22" ht="15.75" customHeight="1" x14ac:dyDescent="0.2">
      <c r="A232" s="1" t="s">
        <v>38</v>
      </c>
      <c r="B232" s="1" t="s">
        <v>23</v>
      </c>
      <c r="C232" s="1" t="s">
        <v>36</v>
      </c>
      <c r="D232" s="1" t="s">
        <v>55</v>
      </c>
      <c r="E232" s="1">
        <v>1.3</v>
      </c>
      <c r="F232" s="1">
        <v>28</v>
      </c>
      <c r="G232" s="1">
        <v>16.56804734</v>
      </c>
      <c r="H232" s="1" t="s">
        <v>34</v>
      </c>
      <c r="I232" s="1" t="s">
        <v>34</v>
      </c>
      <c r="J232" s="1" t="s">
        <v>30</v>
      </c>
      <c r="K232" s="1" t="s">
        <v>28</v>
      </c>
      <c r="L232" s="1" t="s">
        <v>29</v>
      </c>
      <c r="M232" s="1" t="s">
        <v>54</v>
      </c>
      <c r="N232" s="1" t="s">
        <v>30</v>
      </c>
      <c r="O232" s="1" t="s">
        <v>28</v>
      </c>
      <c r="P232" s="1" t="s">
        <v>28</v>
      </c>
      <c r="Q232" s="1" t="s">
        <v>28</v>
      </c>
      <c r="R232" s="1" t="s">
        <v>28</v>
      </c>
      <c r="S232" s="1" t="s">
        <v>28</v>
      </c>
      <c r="T232" s="1" t="s">
        <v>28</v>
      </c>
      <c r="U232" s="1" t="s">
        <v>28</v>
      </c>
      <c r="V232" s="1" t="s">
        <v>28</v>
      </c>
    </row>
    <row r="233" spans="1:22" ht="15.75" customHeight="1" x14ac:dyDescent="0.2">
      <c r="A233" s="1" t="s">
        <v>35</v>
      </c>
      <c r="B233" s="1" t="s">
        <v>23</v>
      </c>
      <c r="C233" s="1" t="s">
        <v>36</v>
      </c>
      <c r="D233" s="1" t="s">
        <v>55</v>
      </c>
      <c r="E233" s="1">
        <v>1.22</v>
      </c>
      <c r="F233" s="1">
        <v>25</v>
      </c>
      <c r="G233" s="1">
        <v>16.796560060000001</v>
      </c>
      <c r="H233" s="1" t="s">
        <v>34</v>
      </c>
      <c r="I233" s="1" t="s">
        <v>34</v>
      </c>
      <c r="J233" s="1" t="s">
        <v>30</v>
      </c>
      <c r="K233" s="1" t="s">
        <v>30</v>
      </c>
      <c r="L233" s="1" t="s">
        <v>29</v>
      </c>
      <c r="M233" s="1" t="s">
        <v>29</v>
      </c>
      <c r="N233" s="1" t="s">
        <v>30</v>
      </c>
      <c r="O233" s="1" t="s">
        <v>28</v>
      </c>
      <c r="P233" s="1" t="s">
        <v>28</v>
      </c>
      <c r="Q233" s="1" t="s">
        <v>28</v>
      </c>
      <c r="R233" s="1" t="s">
        <v>28</v>
      </c>
      <c r="S233" s="1" t="s">
        <v>30</v>
      </c>
      <c r="T233" s="1" t="s">
        <v>28</v>
      </c>
      <c r="U233" s="1" t="s">
        <v>28</v>
      </c>
      <c r="V233" s="1" t="s">
        <v>28</v>
      </c>
    </row>
    <row r="234" spans="1:22" ht="15.75" customHeight="1" x14ac:dyDescent="0.2">
      <c r="A234" s="1" t="s">
        <v>70</v>
      </c>
      <c r="B234" s="1" t="s">
        <v>41</v>
      </c>
      <c r="C234" s="1" t="s">
        <v>36</v>
      </c>
      <c r="D234" s="1" t="s">
        <v>55</v>
      </c>
      <c r="E234" s="1">
        <v>0.97</v>
      </c>
      <c r="F234" s="1">
        <v>16</v>
      </c>
      <c r="G234" s="1">
        <v>17.004995220000001</v>
      </c>
      <c r="H234" s="1" t="s">
        <v>34</v>
      </c>
      <c r="I234" s="1" t="s">
        <v>34</v>
      </c>
      <c r="J234" s="1" t="s">
        <v>30</v>
      </c>
      <c r="K234" s="1" t="s">
        <v>30</v>
      </c>
      <c r="L234" s="1" t="s">
        <v>29</v>
      </c>
      <c r="M234" s="1" t="s">
        <v>29</v>
      </c>
      <c r="N234" s="1" t="s">
        <v>30</v>
      </c>
      <c r="O234" s="1" t="s">
        <v>28</v>
      </c>
      <c r="P234" s="1" t="s">
        <v>28</v>
      </c>
      <c r="Q234" s="1" t="s">
        <v>28</v>
      </c>
      <c r="R234" s="1" t="s">
        <v>28</v>
      </c>
      <c r="S234" s="1" t="s">
        <v>28</v>
      </c>
      <c r="T234" s="1" t="s">
        <v>28</v>
      </c>
      <c r="U234" s="1" t="s">
        <v>28</v>
      </c>
      <c r="V234" s="1" t="s">
        <v>28</v>
      </c>
    </row>
    <row r="235" spans="1:22" ht="15.75" customHeight="1" x14ac:dyDescent="0.2">
      <c r="A235" s="1" t="s">
        <v>70</v>
      </c>
      <c r="B235" s="1" t="s">
        <v>23</v>
      </c>
      <c r="C235" s="1" t="s">
        <v>36</v>
      </c>
      <c r="D235" s="1" t="s">
        <v>55</v>
      </c>
      <c r="E235" s="1">
        <v>0.92</v>
      </c>
      <c r="F235" s="1">
        <v>12</v>
      </c>
      <c r="G235" s="1">
        <v>14.17769376</v>
      </c>
      <c r="H235" s="1" t="s">
        <v>34</v>
      </c>
      <c r="I235" s="1" t="s">
        <v>34</v>
      </c>
      <c r="J235" s="1" t="s">
        <v>30</v>
      </c>
      <c r="K235" s="1" t="s">
        <v>30</v>
      </c>
      <c r="L235" s="1" t="s">
        <v>29</v>
      </c>
      <c r="M235" s="1" t="s">
        <v>29</v>
      </c>
      <c r="N235" s="1" t="s">
        <v>30</v>
      </c>
      <c r="O235" s="1" t="s">
        <v>28</v>
      </c>
      <c r="P235" s="1" t="s">
        <v>28</v>
      </c>
      <c r="Q235" s="1" t="s">
        <v>28</v>
      </c>
      <c r="R235" s="1" t="s">
        <v>28</v>
      </c>
      <c r="S235" s="1" t="s">
        <v>28</v>
      </c>
      <c r="T235" s="1" t="s">
        <v>28</v>
      </c>
      <c r="U235" s="1" t="s">
        <v>28</v>
      </c>
      <c r="V235" s="1" t="s">
        <v>28</v>
      </c>
    </row>
    <row r="236" spans="1:22" ht="15.75" customHeight="1" x14ac:dyDescent="0.2">
      <c r="A236" s="1" t="s">
        <v>38</v>
      </c>
      <c r="B236" s="1" t="s">
        <v>41</v>
      </c>
      <c r="C236" s="1" t="s">
        <v>36</v>
      </c>
      <c r="D236" s="1" t="s">
        <v>55</v>
      </c>
      <c r="E236" s="1">
        <v>1.27</v>
      </c>
      <c r="F236" s="1">
        <v>40</v>
      </c>
      <c r="G236" s="1">
        <v>24.800049600000001</v>
      </c>
      <c r="H236" s="1" t="s">
        <v>34</v>
      </c>
      <c r="I236" s="1" t="s">
        <v>34</v>
      </c>
      <c r="J236" s="1" t="s">
        <v>30</v>
      </c>
      <c r="K236" s="1" t="s">
        <v>30</v>
      </c>
      <c r="L236" s="1" t="s">
        <v>54</v>
      </c>
      <c r="M236" s="1" t="s">
        <v>29</v>
      </c>
      <c r="N236" s="1" t="s">
        <v>30</v>
      </c>
      <c r="O236" s="1" t="s">
        <v>28</v>
      </c>
      <c r="P236" s="1" t="s">
        <v>28</v>
      </c>
      <c r="Q236" s="1" t="s">
        <v>28</v>
      </c>
      <c r="R236" s="1" t="s">
        <v>28</v>
      </c>
      <c r="S236" s="1" t="s">
        <v>28</v>
      </c>
      <c r="T236" s="1" t="s">
        <v>28</v>
      </c>
      <c r="U236" s="1" t="s">
        <v>28</v>
      </c>
      <c r="V236" s="1" t="s">
        <v>28</v>
      </c>
    </row>
    <row r="237" spans="1:22" ht="15.75" customHeight="1" x14ac:dyDescent="0.2">
      <c r="A237" s="1" t="s">
        <v>35</v>
      </c>
      <c r="B237" s="1" t="s">
        <v>23</v>
      </c>
      <c r="C237" s="1" t="s">
        <v>36</v>
      </c>
      <c r="D237" s="1" t="s">
        <v>55</v>
      </c>
      <c r="E237" s="1">
        <v>1.1200000000000001</v>
      </c>
      <c r="F237" s="1">
        <v>24</v>
      </c>
      <c r="G237" s="1">
        <v>19.132653059999999</v>
      </c>
      <c r="H237" s="1" t="s">
        <v>34</v>
      </c>
      <c r="I237" s="1" t="s">
        <v>34</v>
      </c>
      <c r="J237" s="1" t="s">
        <v>30</v>
      </c>
      <c r="K237" s="1" t="s">
        <v>30</v>
      </c>
      <c r="L237" s="1" t="s">
        <v>54</v>
      </c>
      <c r="M237" s="1" t="s">
        <v>29</v>
      </c>
      <c r="N237" s="1" t="s">
        <v>30</v>
      </c>
      <c r="O237" s="1" t="s">
        <v>28</v>
      </c>
      <c r="P237" s="1" t="s">
        <v>28</v>
      </c>
      <c r="Q237" s="1" t="s">
        <v>28</v>
      </c>
      <c r="R237" s="1" t="s">
        <v>28</v>
      </c>
      <c r="S237" s="1" t="s">
        <v>30</v>
      </c>
      <c r="T237" s="1" t="s">
        <v>28</v>
      </c>
      <c r="U237" s="1" t="s">
        <v>28</v>
      </c>
      <c r="V237" s="1" t="s">
        <v>28</v>
      </c>
    </row>
    <row r="238" spans="1:22" ht="15.75" customHeight="1" x14ac:dyDescent="0.2">
      <c r="A238" s="1" t="s">
        <v>35</v>
      </c>
      <c r="B238" s="1" t="s">
        <v>41</v>
      </c>
      <c r="C238" s="1" t="s">
        <v>36</v>
      </c>
      <c r="D238" s="1" t="s">
        <v>55</v>
      </c>
      <c r="E238" s="1">
        <v>1.22</v>
      </c>
      <c r="F238" s="1">
        <v>22</v>
      </c>
      <c r="G238" s="1">
        <v>14.78097286</v>
      </c>
      <c r="H238" s="1" t="s">
        <v>34</v>
      </c>
      <c r="I238" s="1" t="s">
        <v>34</v>
      </c>
      <c r="J238" s="1" t="s">
        <v>30</v>
      </c>
      <c r="K238" s="1" t="s">
        <v>30</v>
      </c>
      <c r="L238" s="1" t="s">
        <v>29</v>
      </c>
      <c r="M238" s="1" t="s">
        <v>29</v>
      </c>
      <c r="N238" s="1" t="s">
        <v>30</v>
      </c>
      <c r="O238" s="1" t="s">
        <v>28</v>
      </c>
      <c r="P238" s="1" t="s">
        <v>28</v>
      </c>
      <c r="Q238" s="1" t="s">
        <v>28</v>
      </c>
      <c r="R238" s="1" t="s">
        <v>28</v>
      </c>
      <c r="S238" s="1" t="s">
        <v>28</v>
      </c>
      <c r="T238" s="1" t="s">
        <v>28</v>
      </c>
      <c r="U238" s="1" t="s">
        <v>28</v>
      </c>
      <c r="V238" s="1" t="s">
        <v>28</v>
      </c>
    </row>
    <row r="239" spans="1:22" ht="15.75" customHeight="1" x14ac:dyDescent="0.2">
      <c r="A239" s="1" t="s">
        <v>35</v>
      </c>
      <c r="B239" s="1" t="s">
        <v>41</v>
      </c>
      <c r="C239" s="1" t="s">
        <v>36</v>
      </c>
      <c r="D239" s="1" t="s">
        <v>55</v>
      </c>
      <c r="E239" s="1">
        <v>1.1200000000000001</v>
      </c>
      <c r="F239" s="1">
        <v>26</v>
      </c>
      <c r="G239" s="1">
        <v>20.727040819999999</v>
      </c>
      <c r="H239" s="1" t="s">
        <v>34</v>
      </c>
      <c r="I239" s="1" t="s">
        <v>34</v>
      </c>
      <c r="J239" s="1" t="s">
        <v>30</v>
      </c>
      <c r="K239" s="1" t="s">
        <v>30</v>
      </c>
      <c r="L239" s="1" t="s">
        <v>29</v>
      </c>
      <c r="M239" s="1" t="s">
        <v>29</v>
      </c>
      <c r="N239" s="1" t="s">
        <v>30</v>
      </c>
      <c r="O239" s="1" t="s">
        <v>28</v>
      </c>
      <c r="P239" s="1" t="s">
        <v>28</v>
      </c>
      <c r="Q239" s="1" t="s">
        <v>28</v>
      </c>
      <c r="R239" s="1" t="s">
        <v>28</v>
      </c>
      <c r="S239" s="1" t="s">
        <v>28</v>
      </c>
      <c r="T239" s="1" t="s">
        <v>28</v>
      </c>
      <c r="U239" s="1" t="s">
        <v>28</v>
      </c>
      <c r="V239" s="1" t="s">
        <v>28</v>
      </c>
    </row>
    <row r="240" spans="1:22" ht="15.75" customHeight="1" x14ac:dyDescent="0.2">
      <c r="A240" s="1" t="s">
        <v>35</v>
      </c>
      <c r="B240" s="1" t="s">
        <v>23</v>
      </c>
      <c r="C240" s="1" t="s">
        <v>36</v>
      </c>
      <c r="D240" s="1" t="s">
        <v>55</v>
      </c>
      <c r="E240" s="1">
        <v>1.1200000000000001</v>
      </c>
      <c r="F240" s="1">
        <v>26</v>
      </c>
      <c r="G240" s="1">
        <v>20.727040819999999</v>
      </c>
      <c r="H240" s="1" t="s">
        <v>34</v>
      </c>
      <c r="I240" s="1" t="s">
        <v>34</v>
      </c>
      <c r="J240" s="1" t="s">
        <v>30</v>
      </c>
      <c r="K240" s="1" t="s">
        <v>30</v>
      </c>
      <c r="L240" s="1" t="s">
        <v>29</v>
      </c>
      <c r="M240" s="1" t="s">
        <v>29</v>
      </c>
      <c r="N240" s="1" t="s">
        <v>30</v>
      </c>
      <c r="O240" s="1" t="s">
        <v>28</v>
      </c>
      <c r="P240" s="1" t="s">
        <v>28</v>
      </c>
      <c r="Q240" s="1" t="s">
        <v>28</v>
      </c>
      <c r="R240" s="1" t="s">
        <v>28</v>
      </c>
      <c r="S240" s="1" t="s">
        <v>28</v>
      </c>
      <c r="T240" s="1" t="s">
        <v>28</v>
      </c>
      <c r="U240" s="1" t="s">
        <v>28</v>
      </c>
      <c r="V240" s="1" t="s">
        <v>28</v>
      </c>
    </row>
    <row r="241" spans="1:22" ht="15.75" customHeight="1" x14ac:dyDescent="0.2">
      <c r="A241" s="1" t="s">
        <v>38</v>
      </c>
      <c r="B241" s="1" t="s">
        <v>23</v>
      </c>
      <c r="C241" s="1" t="s">
        <v>36</v>
      </c>
      <c r="D241" s="1" t="s">
        <v>55</v>
      </c>
      <c r="E241" s="1">
        <v>1.1399999999999999</v>
      </c>
      <c r="F241" s="1">
        <v>22</v>
      </c>
      <c r="G241" s="1">
        <v>16.928285630000001</v>
      </c>
      <c r="H241" s="1" t="s">
        <v>34</v>
      </c>
      <c r="I241" s="1" t="s">
        <v>34</v>
      </c>
      <c r="J241" s="1" t="s">
        <v>30</v>
      </c>
      <c r="K241" s="1" t="s">
        <v>30</v>
      </c>
      <c r="L241" s="1" t="s">
        <v>29</v>
      </c>
      <c r="M241" s="1" t="s">
        <v>29</v>
      </c>
      <c r="N241" s="1" t="s">
        <v>30</v>
      </c>
      <c r="O241" s="1" t="s">
        <v>28</v>
      </c>
      <c r="P241" s="1" t="s">
        <v>28</v>
      </c>
      <c r="Q241" s="1" t="s">
        <v>28</v>
      </c>
      <c r="R241" s="1" t="s">
        <v>28</v>
      </c>
      <c r="S241" s="1" t="s">
        <v>30</v>
      </c>
      <c r="T241" s="1" t="s">
        <v>28</v>
      </c>
      <c r="U241" s="1" t="s">
        <v>28</v>
      </c>
      <c r="V241" s="1" t="s">
        <v>28</v>
      </c>
    </row>
    <row r="242" spans="1:22" ht="15.75" customHeight="1" x14ac:dyDescent="0.2">
      <c r="A242" s="1" t="s">
        <v>35</v>
      </c>
      <c r="B242" s="1" t="s">
        <v>41</v>
      </c>
      <c r="C242" s="1" t="s">
        <v>36</v>
      </c>
      <c r="D242" s="1" t="s">
        <v>55</v>
      </c>
      <c r="E242" s="1">
        <v>1.04</v>
      </c>
      <c r="F242" s="1">
        <v>18</v>
      </c>
      <c r="G242" s="1">
        <v>16.642011830000001</v>
      </c>
      <c r="H242" s="1" t="s">
        <v>34</v>
      </c>
      <c r="I242" s="1" t="s">
        <v>34</v>
      </c>
      <c r="J242" s="1" t="s">
        <v>30</v>
      </c>
      <c r="K242" s="1" t="s">
        <v>30</v>
      </c>
      <c r="L242" s="1" t="s">
        <v>29</v>
      </c>
      <c r="M242" s="1" t="s">
        <v>29</v>
      </c>
      <c r="N242" s="1" t="s">
        <v>30</v>
      </c>
      <c r="O242" s="1" t="s">
        <v>28</v>
      </c>
      <c r="P242" s="1" t="s">
        <v>28</v>
      </c>
      <c r="Q242" s="1" t="s">
        <v>28</v>
      </c>
      <c r="R242" s="1" t="s">
        <v>28</v>
      </c>
      <c r="S242" s="1" t="s">
        <v>30</v>
      </c>
      <c r="T242" s="1" t="s">
        <v>28</v>
      </c>
      <c r="U242" s="1" t="s">
        <v>28</v>
      </c>
      <c r="V242" s="1" t="s">
        <v>28</v>
      </c>
    </row>
    <row r="243" spans="1:22" ht="15.75" customHeight="1" x14ac:dyDescent="0.2">
      <c r="A243" s="1" t="s">
        <v>38</v>
      </c>
      <c r="B243" s="1" t="s">
        <v>41</v>
      </c>
      <c r="C243" s="1" t="s">
        <v>36</v>
      </c>
      <c r="D243" s="1" t="s">
        <v>55</v>
      </c>
      <c r="E243" s="1">
        <v>1.52</v>
      </c>
      <c r="F243" s="1">
        <v>40</v>
      </c>
      <c r="G243" s="1">
        <v>17.313019390000001</v>
      </c>
      <c r="H243" s="1" t="s">
        <v>34</v>
      </c>
      <c r="I243" s="1" t="s">
        <v>34</v>
      </c>
      <c r="J243" s="1" t="s">
        <v>30</v>
      </c>
      <c r="K243" s="1" t="s">
        <v>30</v>
      </c>
      <c r="L243" s="1" t="s">
        <v>29</v>
      </c>
      <c r="M243" s="1" t="s">
        <v>29</v>
      </c>
      <c r="N243" s="1" t="s">
        <v>30</v>
      </c>
      <c r="O243" s="1" t="s">
        <v>28</v>
      </c>
      <c r="P243" s="1" t="s">
        <v>28</v>
      </c>
      <c r="Q243" s="1" t="s">
        <v>28</v>
      </c>
      <c r="R243" s="1" t="s">
        <v>28</v>
      </c>
      <c r="S243" s="1" t="s">
        <v>30</v>
      </c>
      <c r="T243" s="1" t="s">
        <v>28</v>
      </c>
      <c r="U243" s="1" t="s">
        <v>28</v>
      </c>
      <c r="V243" s="1" t="s">
        <v>28</v>
      </c>
    </row>
    <row r="244" spans="1:22" ht="15.75" customHeight="1" x14ac:dyDescent="0.2">
      <c r="A244" s="1" t="s">
        <v>35</v>
      </c>
      <c r="B244" s="1" t="s">
        <v>41</v>
      </c>
      <c r="C244" s="1" t="s">
        <v>36</v>
      </c>
      <c r="D244" s="1" t="s">
        <v>55</v>
      </c>
      <c r="E244" s="1">
        <v>1.32</v>
      </c>
      <c r="F244" s="1">
        <v>35</v>
      </c>
      <c r="G244" s="1">
        <v>20.087236000000001</v>
      </c>
      <c r="H244" s="1" t="s">
        <v>34</v>
      </c>
      <c r="I244" s="1" t="s">
        <v>34</v>
      </c>
      <c r="J244" s="1" t="s">
        <v>30</v>
      </c>
      <c r="K244" s="1" t="s">
        <v>30</v>
      </c>
      <c r="L244" s="1" t="s">
        <v>29</v>
      </c>
      <c r="M244" s="1" t="s">
        <v>29</v>
      </c>
      <c r="N244" s="1" t="s">
        <v>30</v>
      </c>
      <c r="O244" s="1" t="s">
        <v>28</v>
      </c>
      <c r="P244" s="1" t="s">
        <v>28</v>
      </c>
      <c r="Q244" s="1" t="s">
        <v>28</v>
      </c>
      <c r="R244" s="1" t="s">
        <v>28</v>
      </c>
      <c r="S244" s="1" t="s">
        <v>30</v>
      </c>
      <c r="T244" s="1" t="s">
        <v>28</v>
      </c>
      <c r="U244" s="1" t="s">
        <v>28</v>
      </c>
      <c r="V244" s="1" t="s">
        <v>28</v>
      </c>
    </row>
    <row r="245" spans="1:22" ht="15.75" customHeight="1" x14ac:dyDescent="0.2">
      <c r="A245" s="1" t="s">
        <v>35</v>
      </c>
      <c r="B245" s="1" t="s">
        <v>23</v>
      </c>
      <c r="C245" s="1" t="s">
        <v>36</v>
      </c>
      <c r="D245" s="1" t="s">
        <v>55</v>
      </c>
      <c r="E245" s="1">
        <v>1.3</v>
      </c>
      <c r="F245" s="1">
        <v>35</v>
      </c>
      <c r="G245" s="1">
        <v>20.710059170000001</v>
      </c>
      <c r="H245" s="1" t="s">
        <v>34</v>
      </c>
      <c r="I245" s="1" t="s">
        <v>34</v>
      </c>
      <c r="J245" s="1" t="s">
        <v>30</v>
      </c>
      <c r="K245" s="1" t="s">
        <v>30</v>
      </c>
      <c r="L245" s="1" t="s">
        <v>29</v>
      </c>
      <c r="M245" s="1" t="s">
        <v>29</v>
      </c>
      <c r="N245" s="1" t="s">
        <v>30</v>
      </c>
      <c r="O245" s="1" t="s">
        <v>28</v>
      </c>
      <c r="P245" s="1" t="s">
        <v>28</v>
      </c>
      <c r="Q245" s="1" t="s">
        <v>28</v>
      </c>
      <c r="R245" s="1" t="s">
        <v>28</v>
      </c>
      <c r="S245" s="1" t="s">
        <v>28</v>
      </c>
      <c r="T245" s="1" t="s">
        <v>28</v>
      </c>
      <c r="U245" s="1" t="s">
        <v>28</v>
      </c>
      <c r="V245" s="1" t="s">
        <v>28</v>
      </c>
    </row>
    <row r="246" spans="1:22" ht="15.75" customHeight="1" x14ac:dyDescent="0.2">
      <c r="A246" s="1" t="s">
        <v>38</v>
      </c>
      <c r="B246" s="1" t="s">
        <v>23</v>
      </c>
      <c r="C246" s="1" t="s">
        <v>36</v>
      </c>
      <c r="D246" s="1" t="s">
        <v>55</v>
      </c>
      <c r="E246" s="1">
        <v>1.37</v>
      </c>
      <c r="F246" s="1">
        <v>40</v>
      </c>
      <c r="G246" s="1">
        <v>21.311737440000002</v>
      </c>
      <c r="H246" s="1" t="s">
        <v>34</v>
      </c>
      <c r="I246" s="1" t="s">
        <v>34</v>
      </c>
      <c r="J246" s="1" t="s">
        <v>30</v>
      </c>
      <c r="K246" s="1" t="s">
        <v>30</v>
      </c>
      <c r="L246" s="1" t="s">
        <v>29</v>
      </c>
      <c r="M246" s="1" t="s">
        <v>29</v>
      </c>
      <c r="N246" s="1" t="s">
        <v>30</v>
      </c>
      <c r="O246" s="1" t="s">
        <v>28</v>
      </c>
      <c r="P246" s="1" t="s">
        <v>28</v>
      </c>
      <c r="Q246" s="1" t="s">
        <v>28</v>
      </c>
      <c r="R246" s="1" t="s">
        <v>28</v>
      </c>
      <c r="S246" s="1" t="s">
        <v>28</v>
      </c>
      <c r="T246" s="1" t="s">
        <v>28</v>
      </c>
      <c r="U246" s="1" t="s">
        <v>28</v>
      </c>
      <c r="V246" s="1" t="s">
        <v>28</v>
      </c>
    </row>
    <row r="247" spans="1:22" ht="15.75" customHeight="1" x14ac:dyDescent="0.2">
      <c r="A247" s="1" t="s">
        <v>38</v>
      </c>
      <c r="B247" s="1" t="s">
        <v>41</v>
      </c>
      <c r="C247" s="1" t="s">
        <v>36</v>
      </c>
      <c r="D247" s="1" t="s">
        <v>55</v>
      </c>
      <c r="E247" s="1">
        <v>1.22</v>
      </c>
      <c r="F247" s="1">
        <v>27</v>
      </c>
      <c r="G247" s="1">
        <v>18.140284869999999</v>
      </c>
      <c r="H247" s="1" t="s">
        <v>34</v>
      </c>
      <c r="I247" s="1" t="s">
        <v>34</v>
      </c>
      <c r="J247" s="1" t="s">
        <v>30</v>
      </c>
      <c r="K247" s="1" t="s">
        <v>30</v>
      </c>
      <c r="L247" s="1" t="s">
        <v>29</v>
      </c>
      <c r="M247" s="1" t="s">
        <v>29</v>
      </c>
      <c r="N247" s="1" t="s">
        <v>30</v>
      </c>
      <c r="O247" s="1" t="s">
        <v>28</v>
      </c>
      <c r="P247" s="1" t="s">
        <v>28</v>
      </c>
      <c r="Q247" s="1" t="s">
        <v>28</v>
      </c>
      <c r="R247" s="1" t="s">
        <v>28</v>
      </c>
      <c r="S247" s="1" t="s">
        <v>30</v>
      </c>
      <c r="T247" s="1" t="s">
        <v>28</v>
      </c>
      <c r="U247" s="1" t="s">
        <v>28</v>
      </c>
      <c r="V247" s="1" t="s">
        <v>28</v>
      </c>
    </row>
    <row r="248" spans="1:22" ht="15.75" customHeight="1" x14ac:dyDescent="0.2">
      <c r="A248" s="1" t="s">
        <v>35</v>
      </c>
      <c r="B248" s="1" t="s">
        <v>41</v>
      </c>
      <c r="C248" s="1" t="s">
        <v>36</v>
      </c>
      <c r="D248" s="1" t="s">
        <v>55</v>
      </c>
      <c r="E248" s="1">
        <v>0.92</v>
      </c>
      <c r="F248" s="1">
        <v>18</v>
      </c>
      <c r="G248" s="1">
        <v>21.266540639999999</v>
      </c>
      <c r="H248" s="1" t="s">
        <v>34</v>
      </c>
      <c r="I248" s="1" t="s">
        <v>34</v>
      </c>
      <c r="J248" s="1" t="s">
        <v>30</v>
      </c>
      <c r="K248" s="1" t="s">
        <v>30</v>
      </c>
      <c r="L248" s="1" t="s">
        <v>29</v>
      </c>
      <c r="M248" s="1" t="s">
        <v>29</v>
      </c>
      <c r="N248" s="1" t="s">
        <v>30</v>
      </c>
      <c r="O248" s="1" t="s">
        <v>28</v>
      </c>
      <c r="P248" s="1" t="s">
        <v>28</v>
      </c>
      <c r="Q248" s="1" t="s">
        <v>28</v>
      </c>
      <c r="R248" s="1" t="s">
        <v>28</v>
      </c>
      <c r="S248" s="1" t="s">
        <v>30</v>
      </c>
      <c r="T248" s="1" t="s">
        <v>28</v>
      </c>
      <c r="U248" s="1" t="s">
        <v>28</v>
      </c>
      <c r="V248" s="1" t="s">
        <v>28</v>
      </c>
    </row>
    <row r="249" spans="1:22" ht="15.75" customHeight="1" x14ac:dyDescent="0.2">
      <c r="A249" s="1" t="s">
        <v>22</v>
      </c>
      <c r="B249" s="1" t="s">
        <v>41</v>
      </c>
      <c r="C249" s="1" t="s">
        <v>36</v>
      </c>
      <c r="D249" s="1" t="s">
        <v>55</v>
      </c>
      <c r="E249" s="1">
        <v>1.55</v>
      </c>
      <c r="F249" s="1">
        <v>64</v>
      </c>
      <c r="G249" s="1">
        <v>26.638917790000001</v>
      </c>
      <c r="H249" s="1" t="s">
        <v>34</v>
      </c>
      <c r="I249" s="1" t="s">
        <v>34</v>
      </c>
      <c r="J249" s="1" t="s">
        <v>30</v>
      </c>
      <c r="K249" s="1" t="s">
        <v>30</v>
      </c>
      <c r="L249" s="1" t="s">
        <v>29</v>
      </c>
      <c r="M249" s="1" t="s">
        <v>29</v>
      </c>
      <c r="N249" s="1" t="s">
        <v>30</v>
      </c>
      <c r="O249" s="1" t="s">
        <v>28</v>
      </c>
      <c r="P249" s="1" t="s">
        <v>28</v>
      </c>
      <c r="Q249" s="1" t="s">
        <v>28</v>
      </c>
      <c r="R249" s="1" t="s">
        <v>28</v>
      </c>
      <c r="S249" s="1" t="s">
        <v>28</v>
      </c>
      <c r="T249" s="1" t="s">
        <v>28</v>
      </c>
      <c r="U249" s="1" t="s">
        <v>28</v>
      </c>
      <c r="V249" s="1" t="s">
        <v>28</v>
      </c>
    </row>
    <row r="250" spans="1:22" ht="15.75" customHeight="1" x14ac:dyDescent="0.2">
      <c r="A250" s="1" t="s">
        <v>70</v>
      </c>
      <c r="B250" s="1" t="s">
        <v>41</v>
      </c>
      <c r="C250" s="1" t="s">
        <v>36</v>
      </c>
      <c r="D250" s="1" t="s">
        <v>55</v>
      </c>
      <c r="E250" s="1">
        <v>0.79</v>
      </c>
      <c r="F250" s="1">
        <v>16</v>
      </c>
      <c r="G250" s="1">
        <v>25.636917159999999</v>
      </c>
      <c r="H250" s="1" t="s">
        <v>34</v>
      </c>
      <c r="I250" s="1" t="s">
        <v>34</v>
      </c>
      <c r="J250" s="1" t="s">
        <v>30</v>
      </c>
      <c r="K250" s="1" t="s">
        <v>30</v>
      </c>
      <c r="L250" s="1" t="s">
        <v>29</v>
      </c>
      <c r="M250" s="1" t="s">
        <v>29</v>
      </c>
      <c r="N250" s="1" t="s">
        <v>30</v>
      </c>
      <c r="O250" s="1" t="s">
        <v>28</v>
      </c>
      <c r="P250" s="1" t="s">
        <v>28</v>
      </c>
      <c r="Q250" s="1" t="s">
        <v>28</v>
      </c>
      <c r="R250" s="1" t="s">
        <v>28</v>
      </c>
      <c r="S250" s="1" t="s">
        <v>28</v>
      </c>
      <c r="T250" s="1" t="s">
        <v>28</v>
      </c>
      <c r="U250" s="1" t="s">
        <v>28</v>
      </c>
      <c r="V250" s="1" t="s">
        <v>28</v>
      </c>
    </row>
    <row r="251" spans="1:22" ht="15.75" customHeight="1" x14ac:dyDescent="0.2">
      <c r="A251" s="1" t="s">
        <v>35</v>
      </c>
      <c r="B251" s="1" t="s">
        <v>41</v>
      </c>
      <c r="C251" s="1" t="s">
        <v>36</v>
      </c>
      <c r="D251" s="1" t="s">
        <v>55</v>
      </c>
      <c r="E251" s="1">
        <v>1.3</v>
      </c>
      <c r="F251" s="1">
        <v>40</v>
      </c>
      <c r="G251" s="1">
        <v>23.668639049999999</v>
      </c>
      <c r="H251" s="1" t="s">
        <v>34</v>
      </c>
      <c r="I251" s="1" t="s">
        <v>34</v>
      </c>
      <c r="J251" s="1" t="s">
        <v>30</v>
      </c>
      <c r="K251" s="1" t="s">
        <v>30</v>
      </c>
      <c r="L251" s="1" t="s">
        <v>29</v>
      </c>
      <c r="M251" s="1" t="s">
        <v>29</v>
      </c>
      <c r="N251" s="1" t="s">
        <v>30</v>
      </c>
      <c r="O251" s="1" t="s">
        <v>28</v>
      </c>
      <c r="P251" s="1" t="s">
        <v>28</v>
      </c>
      <c r="Q251" s="1" t="s">
        <v>28</v>
      </c>
      <c r="R251" s="1" t="s">
        <v>28</v>
      </c>
      <c r="S251" s="1" t="s">
        <v>30</v>
      </c>
      <c r="T251" s="1" t="s">
        <v>28</v>
      </c>
      <c r="U251" s="1" t="s">
        <v>28</v>
      </c>
      <c r="V251" s="1" t="s">
        <v>28</v>
      </c>
    </row>
    <row r="252" spans="1:22" ht="15.75" customHeight="1" x14ac:dyDescent="0.2">
      <c r="A252" s="1" t="s">
        <v>38</v>
      </c>
      <c r="B252" s="1" t="s">
        <v>23</v>
      </c>
      <c r="C252" s="1" t="s">
        <v>36</v>
      </c>
      <c r="D252" s="1" t="s">
        <v>55</v>
      </c>
      <c r="E252" s="1">
        <v>1.67</v>
      </c>
      <c r="F252" s="1">
        <v>48</v>
      </c>
      <c r="G252" s="1">
        <v>17.211086810000001</v>
      </c>
      <c r="H252" s="1" t="s">
        <v>34</v>
      </c>
      <c r="I252" s="1" t="s">
        <v>34</v>
      </c>
      <c r="J252" s="1" t="s">
        <v>30</v>
      </c>
      <c r="K252" s="1" t="s">
        <v>30</v>
      </c>
      <c r="L252" s="1" t="s">
        <v>29</v>
      </c>
      <c r="M252" s="1" t="s">
        <v>29</v>
      </c>
      <c r="N252" s="1" t="s">
        <v>30</v>
      </c>
      <c r="O252" s="1" t="s">
        <v>28</v>
      </c>
      <c r="P252" s="1" t="s">
        <v>28</v>
      </c>
      <c r="Q252" s="1" t="s">
        <v>28</v>
      </c>
      <c r="R252" s="1" t="s">
        <v>28</v>
      </c>
      <c r="S252" s="1" t="s">
        <v>30</v>
      </c>
      <c r="T252" s="1" t="s">
        <v>28</v>
      </c>
      <c r="U252" s="1" t="s">
        <v>28</v>
      </c>
      <c r="V252" s="1" t="s">
        <v>28</v>
      </c>
    </row>
    <row r="253" spans="1:22" ht="15.75" customHeight="1" x14ac:dyDescent="0.2">
      <c r="A253" s="1" t="s">
        <v>38</v>
      </c>
      <c r="B253" s="1" t="s">
        <v>41</v>
      </c>
      <c r="C253" s="1" t="s">
        <v>36</v>
      </c>
      <c r="D253" s="1" t="s">
        <v>55</v>
      </c>
      <c r="E253" s="1">
        <v>1.35</v>
      </c>
      <c r="F253" s="1">
        <v>50</v>
      </c>
      <c r="G253" s="1">
        <v>27.434842249999999</v>
      </c>
      <c r="H253" s="1" t="s">
        <v>34</v>
      </c>
      <c r="I253" s="1" t="s">
        <v>34</v>
      </c>
      <c r="J253" s="1" t="s">
        <v>30</v>
      </c>
      <c r="K253" s="1" t="s">
        <v>30</v>
      </c>
      <c r="L253" s="1" t="s">
        <v>54</v>
      </c>
      <c r="M253" s="1" t="s">
        <v>29</v>
      </c>
      <c r="N253" s="1" t="s">
        <v>30</v>
      </c>
      <c r="O253" s="1" t="s">
        <v>28</v>
      </c>
      <c r="P253" s="1" t="s">
        <v>28</v>
      </c>
      <c r="Q253" s="1" t="s">
        <v>28</v>
      </c>
      <c r="R253" s="1" t="s">
        <v>28</v>
      </c>
      <c r="S253" s="1" t="s">
        <v>30</v>
      </c>
      <c r="T253" s="1" t="s">
        <v>28</v>
      </c>
      <c r="U253" s="1" t="s">
        <v>28</v>
      </c>
      <c r="V253" s="1" t="s">
        <v>28</v>
      </c>
    </row>
    <row r="254" spans="1:22" ht="15.75" customHeight="1" x14ac:dyDescent="0.2">
      <c r="A254" s="1" t="s">
        <v>35</v>
      </c>
      <c r="B254" s="1" t="s">
        <v>23</v>
      </c>
      <c r="C254" s="1" t="s">
        <v>36</v>
      </c>
      <c r="D254" s="1" t="s">
        <v>55</v>
      </c>
      <c r="E254" s="1">
        <v>0.92</v>
      </c>
      <c r="F254" s="1">
        <v>25</v>
      </c>
      <c r="G254" s="1">
        <v>29.536861999999999</v>
      </c>
      <c r="H254" s="1" t="s">
        <v>34</v>
      </c>
      <c r="I254" s="1" t="s">
        <v>34</v>
      </c>
      <c r="J254" s="1" t="s">
        <v>30</v>
      </c>
      <c r="K254" s="1" t="s">
        <v>30</v>
      </c>
      <c r="L254" s="1" t="s">
        <v>29</v>
      </c>
      <c r="M254" s="1" t="s">
        <v>29</v>
      </c>
      <c r="N254" s="1" t="s">
        <v>30</v>
      </c>
      <c r="O254" s="1" t="s">
        <v>28</v>
      </c>
      <c r="P254" s="1" t="s">
        <v>28</v>
      </c>
      <c r="Q254" s="1" t="s">
        <v>28</v>
      </c>
      <c r="R254" s="1" t="s">
        <v>28</v>
      </c>
      <c r="S254" s="1" t="s">
        <v>30</v>
      </c>
      <c r="T254" s="1" t="s">
        <v>28</v>
      </c>
      <c r="U254" s="1" t="s">
        <v>28</v>
      </c>
      <c r="V254" s="1" t="s">
        <v>28</v>
      </c>
    </row>
    <row r="255" spans="1:22" ht="15.75" customHeight="1" x14ac:dyDescent="0.2">
      <c r="A255" s="1" t="s">
        <v>35</v>
      </c>
      <c r="B255" s="1" t="s">
        <v>41</v>
      </c>
      <c r="C255" s="1" t="s">
        <v>24</v>
      </c>
      <c r="D255" s="1" t="s">
        <v>55</v>
      </c>
      <c r="E255" s="1">
        <v>1.25</v>
      </c>
      <c r="F255" s="1">
        <v>35</v>
      </c>
      <c r="G255" s="1">
        <v>22.4</v>
      </c>
      <c r="H255" s="1" t="s">
        <v>34</v>
      </c>
      <c r="I255" s="1" t="s">
        <v>34</v>
      </c>
      <c r="J255" s="1" t="s">
        <v>30</v>
      </c>
      <c r="K255" s="1" t="s">
        <v>30</v>
      </c>
      <c r="L255" s="1" t="s">
        <v>29</v>
      </c>
      <c r="M255" s="1" t="s">
        <v>29</v>
      </c>
      <c r="N255" s="1" t="s">
        <v>30</v>
      </c>
      <c r="O255" s="1" t="s">
        <v>28</v>
      </c>
      <c r="P255" s="1" t="s">
        <v>28</v>
      </c>
      <c r="Q255" s="1" t="s">
        <v>28</v>
      </c>
      <c r="R255" s="1" t="s">
        <v>28</v>
      </c>
      <c r="S255" s="1" t="s">
        <v>30</v>
      </c>
      <c r="T255" s="1" t="s">
        <v>28</v>
      </c>
      <c r="U255" s="1" t="s">
        <v>28</v>
      </c>
      <c r="V255" s="1" t="s">
        <v>28</v>
      </c>
    </row>
    <row r="256" spans="1:22" ht="15.75" customHeight="1" x14ac:dyDescent="0.2">
      <c r="A256" s="1" t="s">
        <v>38</v>
      </c>
      <c r="B256" s="1" t="s">
        <v>23</v>
      </c>
      <c r="C256" s="1" t="s">
        <v>24</v>
      </c>
      <c r="D256" s="1" t="s">
        <v>55</v>
      </c>
      <c r="E256" s="1">
        <v>1.3</v>
      </c>
      <c r="F256" s="1">
        <v>22</v>
      </c>
      <c r="G256" s="1">
        <v>13.017751479999999</v>
      </c>
      <c r="H256" s="1" t="s">
        <v>34</v>
      </c>
      <c r="I256" s="1" t="s">
        <v>34</v>
      </c>
      <c r="J256" s="1" t="s">
        <v>30</v>
      </c>
      <c r="K256" s="1" t="s">
        <v>30</v>
      </c>
      <c r="L256" s="1" t="s">
        <v>29</v>
      </c>
      <c r="M256" s="1" t="s">
        <v>29</v>
      </c>
      <c r="N256" s="1" t="s">
        <v>30</v>
      </c>
      <c r="O256" s="1" t="s">
        <v>28</v>
      </c>
      <c r="P256" s="1" t="s">
        <v>28</v>
      </c>
      <c r="Q256" s="1" t="s">
        <v>28</v>
      </c>
      <c r="R256" s="1" t="s">
        <v>28</v>
      </c>
      <c r="S256" s="1" t="s">
        <v>28</v>
      </c>
      <c r="T256" s="1" t="s">
        <v>28</v>
      </c>
      <c r="U256" s="1" t="s">
        <v>28</v>
      </c>
      <c r="V256" s="1" t="s">
        <v>28</v>
      </c>
    </row>
    <row r="257" spans="1:22" ht="15.75" customHeight="1" x14ac:dyDescent="0.2">
      <c r="A257" s="1" t="s">
        <v>38</v>
      </c>
      <c r="B257" s="1" t="s">
        <v>41</v>
      </c>
      <c r="C257" s="1" t="s">
        <v>36</v>
      </c>
      <c r="D257" s="1" t="s">
        <v>55</v>
      </c>
      <c r="E257" s="1">
        <v>1.17</v>
      </c>
      <c r="F257" s="1">
        <v>30</v>
      </c>
      <c r="G257" s="1">
        <v>21.915406529999998</v>
      </c>
      <c r="H257" s="1" t="s">
        <v>34</v>
      </c>
      <c r="I257" s="1" t="s">
        <v>34</v>
      </c>
      <c r="J257" s="1" t="s">
        <v>30</v>
      </c>
      <c r="K257" s="1" t="s">
        <v>30</v>
      </c>
      <c r="L257" s="1" t="s">
        <v>29</v>
      </c>
      <c r="M257" s="1" t="s">
        <v>29</v>
      </c>
      <c r="N257" s="1" t="s">
        <v>30</v>
      </c>
      <c r="O257" s="1" t="s">
        <v>28</v>
      </c>
      <c r="P257" s="1" t="s">
        <v>28</v>
      </c>
      <c r="Q257" s="1" t="s">
        <v>28</v>
      </c>
      <c r="R257" s="1" t="s">
        <v>28</v>
      </c>
      <c r="S257" s="1" t="s">
        <v>30</v>
      </c>
      <c r="T257" s="1" t="s">
        <v>28</v>
      </c>
      <c r="U257" s="1" t="s">
        <v>28</v>
      </c>
      <c r="V257" s="1" t="s">
        <v>28</v>
      </c>
    </row>
    <row r="258" spans="1:22" ht="15.75" customHeight="1" x14ac:dyDescent="0.2">
      <c r="A258" s="1" t="s">
        <v>35</v>
      </c>
      <c r="B258" s="1" t="s">
        <v>23</v>
      </c>
      <c r="C258" s="1" t="s">
        <v>36</v>
      </c>
      <c r="D258" s="1" t="s">
        <v>55</v>
      </c>
      <c r="E258" s="1">
        <v>1.35</v>
      </c>
      <c r="F258" s="1">
        <v>35</v>
      </c>
      <c r="G258" s="1">
        <v>19.20438957</v>
      </c>
      <c r="H258" s="1" t="s">
        <v>34</v>
      </c>
      <c r="I258" s="1" t="s">
        <v>34</v>
      </c>
      <c r="J258" s="1" t="s">
        <v>30</v>
      </c>
      <c r="K258" s="1" t="s">
        <v>30</v>
      </c>
      <c r="L258" s="1" t="s">
        <v>29</v>
      </c>
      <c r="M258" s="1" t="s">
        <v>29</v>
      </c>
      <c r="N258" s="1" t="s">
        <v>30</v>
      </c>
      <c r="O258" s="1" t="s">
        <v>28</v>
      </c>
      <c r="P258" s="1" t="s">
        <v>28</v>
      </c>
      <c r="Q258" s="1" t="s">
        <v>28</v>
      </c>
      <c r="R258" s="1" t="s">
        <v>28</v>
      </c>
      <c r="S258" s="1" t="s">
        <v>28</v>
      </c>
      <c r="T258" s="1" t="s">
        <v>28</v>
      </c>
      <c r="U258" s="1" t="s">
        <v>28</v>
      </c>
      <c r="V258" s="1" t="s">
        <v>28</v>
      </c>
    </row>
    <row r="259" spans="1:22" ht="15.75" customHeight="1" x14ac:dyDescent="0.2">
      <c r="A259" s="1" t="s">
        <v>70</v>
      </c>
      <c r="B259" s="1" t="s">
        <v>41</v>
      </c>
      <c r="C259" s="1" t="s">
        <v>24</v>
      </c>
      <c r="D259" s="1" t="s">
        <v>55</v>
      </c>
      <c r="E259" s="1">
        <v>0.61</v>
      </c>
      <c r="F259" s="1">
        <v>11</v>
      </c>
      <c r="G259" s="1">
        <v>29.56194571</v>
      </c>
      <c r="H259" s="1" t="s">
        <v>34</v>
      </c>
      <c r="I259" s="1" t="s">
        <v>34</v>
      </c>
      <c r="J259" s="1" t="s">
        <v>30</v>
      </c>
      <c r="K259" s="1" t="s">
        <v>30</v>
      </c>
      <c r="L259" s="1" t="s">
        <v>29</v>
      </c>
      <c r="M259" s="1" t="s">
        <v>29</v>
      </c>
      <c r="N259" s="1" t="s">
        <v>30</v>
      </c>
      <c r="O259" s="1" t="s">
        <v>28</v>
      </c>
      <c r="P259" s="1" t="s">
        <v>28</v>
      </c>
      <c r="Q259" s="1" t="s">
        <v>28</v>
      </c>
      <c r="R259" s="1" t="s">
        <v>28</v>
      </c>
      <c r="S259" s="1" t="s">
        <v>30</v>
      </c>
      <c r="T259" s="1" t="s">
        <v>28</v>
      </c>
      <c r="U259" s="1" t="s">
        <v>28</v>
      </c>
      <c r="V259" s="1" t="s">
        <v>28</v>
      </c>
    </row>
    <row r="260" spans="1:22" ht="15.75" customHeight="1" x14ac:dyDescent="0.2">
      <c r="A260" s="1" t="s">
        <v>38</v>
      </c>
      <c r="B260" s="1" t="s">
        <v>41</v>
      </c>
      <c r="C260" s="1" t="s">
        <v>36</v>
      </c>
      <c r="D260" s="1" t="s">
        <v>55</v>
      </c>
      <c r="E260" s="1">
        <v>1.48</v>
      </c>
      <c r="F260" s="1">
        <v>38</v>
      </c>
      <c r="G260" s="1">
        <v>17.348429509999999</v>
      </c>
      <c r="H260" s="1" t="s">
        <v>34</v>
      </c>
      <c r="I260" s="1" t="s">
        <v>34</v>
      </c>
      <c r="J260" s="1" t="s">
        <v>30</v>
      </c>
      <c r="K260" s="1" t="s">
        <v>30</v>
      </c>
      <c r="L260" s="1" t="s">
        <v>29</v>
      </c>
      <c r="M260" s="1" t="s">
        <v>29</v>
      </c>
      <c r="N260" s="1" t="s">
        <v>30</v>
      </c>
      <c r="O260" s="1" t="s">
        <v>28</v>
      </c>
      <c r="P260" s="1" t="s">
        <v>28</v>
      </c>
      <c r="Q260" s="1" t="s">
        <v>28</v>
      </c>
      <c r="R260" s="1" t="s">
        <v>28</v>
      </c>
      <c r="S260" s="1" t="s">
        <v>30</v>
      </c>
      <c r="T260" s="1" t="s">
        <v>28</v>
      </c>
      <c r="U260" s="1" t="s">
        <v>28</v>
      </c>
      <c r="V260" s="1" t="s">
        <v>28</v>
      </c>
    </row>
    <row r="261" spans="1:22" ht="15.75" customHeight="1" x14ac:dyDescent="0.2">
      <c r="A261" s="1" t="s">
        <v>38</v>
      </c>
      <c r="B261" s="1" t="s">
        <v>41</v>
      </c>
      <c r="C261" s="1" t="s">
        <v>36</v>
      </c>
      <c r="D261" s="1" t="s">
        <v>55</v>
      </c>
      <c r="E261" s="1">
        <v>1.22</v>
      </c>
      <c r="F261" s="1">
        <v>23</v>
      </c>
      <c r="G261" s="1">
        <v>15.452835260000001</v>
      </c>
      <c r="H261" s="1" t="s">
        <v>34</v>
      </c>
      <c r="I261" s="1" t="s">
        <v>34</v>
      </c>
      <c r="J261" s="1" t="s">
        <v>30</v>
      </c>
      <c r="K261" s="1" t="s">
        <v>30</v>
      </c>
      <c r="L261" s="1" t="s">
        <v>29</v>
      </c>
      <c r="M261" s="1" t="s">
        <v>29</v>
      </c>
      <c r="N261" s="1" t="s">
        <v>30</v>
      </c>
      <c r="O261" s="1" t="s">
        <v>28</v>
      </c>
      <c r="P261" s="1" t="s">
        <v>28</v>
      </c>
      <c r="Q261" s="1" t="s">
        <v>28</v>
      </c>
      <c r="R261" s="1" t="s">
        <v>28</v>
      </c>
      <c r="S261" s="1" t="s">
        <v>28</v>
      </c>
      <c r="T261" s="1" t="s">
        <v>28</v>
      </c>
      <c r="U261" s="1" t="s">
        <v>28</v>
      </c>
      <c r="V261" s="1" t="s">
        <v>28</v>
      </c>
    </row>
    <row r="262" spans="1:22" ht="15.75" customHeight="1" x14ac:dyDescent="0.2">
      <c r="A262" s="1" t="s">
        <v>38</v>
      </c>
      <c r="B262" s="1" t="s">
        <v>23</v>
      </c>
      <c r="C262" s="1" t="s">
        <v>36</v>
      </c>
      <c r="D262" s="1" t="s">
        <v>55</v>
      </c>
      <c r="E262" s="1">
        <v>1.58</v>
      </c>
      <c r="F262" s="1">
        <v>45</v>
      </c>
      <c r="G262" s="1">
        <v>18.025957380000001</v>
      </c>
      <c r="H262" s="1" t="s">
        <v>34</v>
      </c>
      <c r="I262" s="1" t="s">
        <v>34</v>
      </c>
      <c r="J262" s="1" t="s">
        <v>30</v>
      </c>
      <c r="K262" s="1" t="s">
        <v>30</v>
      </c>
      <c r="L262" s="1" t="s">
        <v>29</v>
      </c>
      <c r="M262" s="1" t="s">
        <v>29</v>
      </c>
      <c r="N262" s="1" t="s">
        <v>30</v>
      </c>
      <c r="O262" s="1" t="s">
        <v>28</v>
      </c>
      <c r="P262" s="1" t="s">
        <v>28</v>
      </c>
      <c r="Q262" s="1" t="s">
        <v>28</v>
      </c>
      <c r="R262" s="1" t="s">
        <v>28</v>
      </c>
      <c r="S262" s="1" t="s">
        <v>30</v>
      </c>
      <c r="T262" s="1" t="s">
        <v>28</v>
      </c>
      <c r="U262" s="1" t="s">
        <v>28</v>
      </c>
      <c r="V262" s="1" t="s">
        <v>28</v>
      </c>
    </row>
    <row r="263" spans="1:22" ht="15.75" customHeight="1" x14ac:dyDescent="0.2">
      <c r="A263" s="1" t="s">
        <v>35</v>
      </c>
      <c r="B263" s="1" t="s">
        <v>41</v>
      </c>
      <c r="C263" s="1" t="s">
        <v>36</v>
      </c>
      <c r="D263" s="1" t="s">
        <v>55</v>
      </c>
      <c r="E263" s="1">
        <v>0.61</v>
      </c>
      <c r="F263" s="1">
        <v>15</v>
      </c>
      <c r="G263" s="1">
        <v>40.311744150000003</v>
      </c>
      <c r="H263" s="1" t="s">
        <v>34</v>
      </c>
      <c r="I263" s="1" t="s">
        <v>34</v>
      </c>
      <c r="J263" s="1" t="s">
        <v>30</v>
      </c>
      <c r="K263" s="1" t="s">
        <v>30</v>
      </c>
      <c r="L263" s="1" t="s">
        <v>29</v>
      </c>
      <c r="M263" s="1" t="s">
        <v>29</v>
      </c>
      <c r="N263" s="1" t="s">
        <v>30</v>
      </c>
      <c r="O263" s="1" t="s">
        <v>28</v>
      </c>
      <c r="P263" s="1" t="s">
        <v>28</v>
      </c>
      <c r="Q263" s="1" t="s">
        <v>28</v>
      </c>
      <c r="R263" s="1" t="s">
        <v>28</v>
      </c>
      <c r="S263" s="1" t="s">
        <v>28</v>
      </c>
      <c r="T263" s="1" t="s">
        <v>28</v>
      </c>
      <c r="U263" s="1" t="s">
        <v>28</v>
      </c>
      <c r="V263" s="1" t="s">
        <v>28</v>
      </c>
    </row>
    <row r="264" spans="1:22" ht="15.75" customHeight="1" x14ac:dyDescent="0.2">
      <c r="A264" s="1" t="s">
        <v>38</v>
      </c>
      <c r="B264" s="1" t="s">
        <v>41</v>
      </c>
      <c r="C264" s="1" t="s">
        <v>24</v>
      </c>
      <c r="D264" s="1" t="s">
        <v>55</v>
      </c>
      <c r="E264" s="1">
        <v>1.63</v>
      </c>
      <c r="F264" s="1">
        <v>48</v>
      </c>
      <c r="G264" s="1">
        <v>18.06616734</v>
      </c>
      <c r="H264" s="1" t="s">
        <v>34</v>
      </c>
      <c r="I264" s="1" t="s">
        <v>34</v>
      </c>
      <c r="J264" s="1" t="s">
        <v>30</v>
      </c>
      <c r="K264" s="1" t="s">
        <v>30</v>
      </c>
      <c r="L264" s="1" t="s">
        <v>29</v>
      </c>
      <c r="M264" s="1" t="s">
        <v>29</v>
      </c>
      <c r="N264" s="1" t="s">
        <v>30</v>
      </c>
      <c r="O264" s="1" t="s">
        <v>28</v>
      </c>
      <c r="P264" s="1" t="s">
        <v>28</v>
      </c>
      <c r="Q264" s="1" t="s">
        <v>28</v>
      </c>
      <c r="R264" s="1" t="s">
        <v>28</v>
      </c>
      <c r="S264" s="1" t="s">
        <v>28</v>
      </c>
      <c r="T264" s="1" t="s">
        <v>28</v>
      </c>
      <c r="U264" s="1" t="s">
        <v>28</v>
      </c>
      <c r="V264" s="1" t="s">
        <v>28</v>
      </c>
    </row>
    <row r="265" spans="1:22" ht="15.75" customHeight="1" x14ac:dyDescent="0.2">
      <c r="A265" s="1" t="s">
        <v>38</v>
      </c>
      <c r="B265" s="1" t="s">
        <v>23</v>
      </c>
      <c r="C265" s="1" t="s">
        <v>42</v>
      </c>
      <c r="D265" s="1" t="s">
        <v>55</v>
      </c>
      <c r="E265" s="1">
        <v>1.25</v>
      </c>
      <c r="F265" s="1">
        <v>25</v>
      </c>
      <c r="G265" s="1">
        <v>16</v>
      </c>
      <c r="H265" s="1" t="s">
        <v>34</v>
      </c>
      <c r="I265" s="1" t="s">
        <v>34</v>
      </c>
      <c r="J265" s="1" t="s">
        <v>30</v>
      </c>
      <c r="K265" s="1" t="s">
        <v>30</v>
      </c>
      <c r="L265" s="1" t="s">
        <v>29</v>
      </c>
      <c r="M265" s="1" t="s">
        <v>29</v>
      </c>
      <c r="N265" s="1" t="s">
        <v>30</v>
      </c>
      <c r="O265" s="1" t="s">
        <v>28</v>
      </c>
      <c r="P265" s="1" t="s">
        <v>28</v>
      </c>
      <c r="Q265" s="1" t="s">
        <v>28</v>
      </c>
      <c r="R265" s="1" t="s">
        <v>28</v>
      </c>
      <c r="S265" s="1" t="s">
        <v>30</v>
      </c>
      <c r="T265" s="1" t="s">
        <v>28</v>
      </c>
      <c r="U265" s="1" t="s">
        <v>28</v>
      </c>
      <c r="V265" s="1" t="s">
        <v>28</v>
      </c>
    </row>
    <row r="266" spans="1:22" ht="15.75" customHeight="1" x14ac:dyDescent="0.2">
      <c r="A266" s="1" t="s">
        <v>22</v>
      </c>
      <c r="B266" s="1" t="s">
        <v>41</v>
      </c>
      <c r="C266" s="1" t="s">
        <v>36</v>
      </c>
      <c r="D266" s="1" t="s">
        <v>55</v>
      </c>
      <c r="E266" s="1">
        <v>1.7</v>
      </c>
      <c r="F266" s="1">
        <v>54</v>
      </c>
      <c r="G266" s="1">
        <v>18.685121110000001</v>
      </c>
      <c r="H266" s="1" t="s">
        <v>34</v>
      </c>
      <c r="I266" s="1" t="s">
        <v>34</v>
      </c>
      <c r="J266" s="1" t="s">
        <v>30</v>
      </c>
      <c r="K266" s="1" t="s">
        <v>30</v>
      </c>
      <c r="L266" s="1" t="s">
        <v>29</v>
      </c>
      <c r="M266" s="1" t="s">
        <v>29</v>
      </c>
      <c r="N266" s="1" t="s">
        <v>30</v>
      </c>
      <c r="O266" s="1" t="s">
        <v>28</v>
      </c>
      <c r="P266" s="1" t="s">
        <v>28</v>
      </c>
      <c r="Q266" s="1" t="s">
        <v>28</v>
      </c>
      <c r="R266" s="1" t="s">
        <v>28</v>
      </c>
      <c r="S266" s="1" t="s">
        <v>30</v>
      </c>
      <c r="T266" s="1" t="s">
        <v>28</v>
      </c>
      <c r="U266" s="1" t="s">
        <v>28</v>
      </c>
      <c r="V266" s="1" t="s">
        <v>28</v>
      </c>
    </row>
    <row r="267" spans="1:22" ht="15.75" customHeight="1" x14ac:dyDescent="0.2">
      <c r="A267" s="1" t="s">
        <v>35</v>
      </c>
      <c r="B267" s="1" t="s">
        <v>23</v>
      </c>
      <c r="C267" s="1" t="s">
        <v>36</v>
      </c>
      <c r="D267" s="1" t="s">
        <v>55</v>
      </c>
      <c r="E267" s="1">
        <v>1.17</v>
      </c>
      <c r="F267" s="1">
        <v>26</v>
      </c>
      <c r="G267" s="1">
        <v>18.99335233</v>
      </c>
      <c r="H267" s="1" t="s">
        <v>34</v>
      </c>
      <c r="I267" s="1" t="s">
        <v>34</v>
      </c>
      <c r="J267" s="1" t="s">
        <v>30</v>
      </c>
      <c r="K267" s="1" t="s">
        <v>30</v>
      </c>
      <c r="L267" s="1" t="s">
        <v>29</v>
      </c>
      <c r="M267" s="1" t="s">
        <v>29</v>
      </c>
      <c r="N267" s="1" t="s">
        <v>30</v>
      </c>
      <c r="O267" s="1" t="s">
        <v>28</v>
      </c>
      <c r="P267" s="1" t="s">
        <v>28</v>
      </c>
      <c r="Q267" s="1" t="s">
        <v>28</v>
      </c>
      <c r="R267" s="1" t="s">
        <v>28</v>
      </c>
      <c r="S267" s="1" t="s">
        <v>30</v>
      </c>
      <c r="T267" s="1" t="s">
        <v>28</v>
      </c>
      <c r="U267" s="1" t="s">
        <v>28</v>
      </c>
      <c r="V267" s="1" t="s">
        <v>28</v>
      </c>
    </row>
    <row r="268" spans="1:22" ht="15.75" customHeight="1" x14ac:dyDescent="0.2">
      <c r="A268" s="1" t="s">
        <v>38</v>
      </c>
      <c r="B268" s="1" t="s">
        <v>41</v>
      </c>
      <c r="C268" s="1" t="s">
        <v>36</v>
      </c>
      <c r="D268" s="1" t="s">
        <v>55</v>
      </c>
      <c r="E268" s="1">
        <v>1.27</v>
      </c>
      <c r="F268" s="1">
        <v>28</v>
      </c>
      <c r="G268" s="1">
        <v>17.360034720000002</v>
      </c>
      <c r="H268" s="1" t="s">
        <v>34</v>
      </c>
      <c r="I268" s="1" t="s">
        <v>34</v>
      </c>
      <c r="J268" s="1" t="s">
        <v>30</v>
      </c>
      <c r="K268" s="1" t="s">
        <v>30</v>
      </c>
      <c r="L268" s="1" t="s">
        <v>29</v>
      </c>
      <c r="M268" s="1" t="s">
        <v>29</v>
      </c>
      <c r="N268" s="1" t="s">
        <v>30</v>
      </c>
      <c r="O268" s="1" t="s">
        <v>28</v>
      </c>
      <c r="P268" s="1" t="s">
        <v>28</v>
      </c>
      <c r="Q268" s="1" t="s">
        <v>28</v>
      </c>
      <c r="R268" s="1" t="s">
        <v>28</v>
      </c>
      <c r="S268" s="1" t="s">
        <v>28</v>
      </c>
      <c r="T268" s="1" t="s">
        <v>28</v>
      </c>
      <c r="U268" s="1" t="s">
        <v>28</v>
      </c>
      <c r="V268" s="1" t="s">
        <v>28</v>
      </c>
    </row>
    <row r="269" spans="1:22" ht="15.75" customHeight="1" x14ac:dyDescent="0.2">
      <c r="A269" s="1" t="s">
        <v>35</v>
      </c>
      <c r="B269" s="1" t="s">
        <v>23</v>
      </c>
      <c r="C269" s="1" t="s">
        <v>36</v>
      </c>
      <c r="D269" s="1" t="s">
        <v>55</v>
      </c>
      <c r="E269" s="1">
        <v>0.97</v>
      </c>
      <c r="F269" s="1">
        <v>25</v>
      </c>
      <c r="G269" s="1">
        <v>26.57030503</v>
      </c>
      <c r="H269" s="1" t="s">
        <v>34</v>
      </c>
      <c r="I269" s="1" t="s">
        <v>34</v>
      </c>
      <c r="J269" s="1" t="s">
        <v>30</v>
      </c>
      <c r="K269" s="1" t="s">
        <v>30</v>
      </c>
      <c r="L269" s="1" t="s">
        <v>29</v>
      </c>
      <c r="M269" s="1" t="s">
        <v>29</v>
      </c>
      <c r="N269" s="1" t="s">
        <v>30</v>
      </c>
      <c r="O269" s="1" t="s">
        <v>28</v>
      </c>
      <c r="P269" s="1" t="s">
        <v>28</v>
      </c>
      <c r="Q269" s="1" t="s">
        <v>28</v>
      </c>
      <c r="R269" s="1" t="s">
        <v>28</v>
      </c>
      <c r="S269" s="1" t="s">
        <v>30</v>
      </c>
      <c r="T269" s="1" t="s">
        <v>28</v>
      </c>
      <c r="U269" s="1" t="s">
        <v>28</v>
      </c>
      <c r="V269" s="1" t="s">
        <v>28</v>
      </c>
    </row>
    <row r="270" spans="1:22" ht="15.75" customHeight="1" x14ac:dyDescent="0.2">
      <c r="A270" s="1" t="s">
        <v>35</v>
      </c>
      <c r="B270" s="1" t="s">
        <v>41</v>
      </c>
      <c r="C270" s="1" t="s">
        <v>36</v>
      </c>
      <c r="D270" s="1" t="s">
        <v>55</v>
      </c>
      <c r="E270" s="1">
        <v>0.98</v>
      </c>
      <c r="F270" s="1">
        <v>40</v>
      </c>
      <c r="G270" s="1">
        <v>41.649312790000003</v>
      </c>
      <c r="H270" s="1" t="s">
        <v>34</v>
      </c>
      <c r="I270" s="1" t="s">
        <v>34</v>
      </c>
      <c r="J270" s="1" t="s">
        <v>30</v>
      </c>
      <c r="K270" s="1" t="s">
        <v>30</v>
      </c>
      <c r="L270" s="1" t="s">
        <v>29</v>
      </c>
      <c r="M270" s="1" t="s">
        <v>29</v>
      </c>
      <c r="N270" s="1" t="s">
        <v>30</v>
      </c>
      <c r="O270" s="1" t="s">
        <v>28</v>
      </c>
      <c r="P270" s="1" t="s">
        <v>28</v>
      </c>
      <c r="Q270" s="1" t="s">
        <v>28</v>
      </c>
      <c r="R270" s="1" t="s">
        <v>28</v>
      </c>
      <c r="S270" s="1" t="s">
        <v>28</v>
      </c>
      <c r="T270" s="1" t="s">
        <v>28</v>
      </c>
      <c r="U270" s="1" t="s">
        <v>28</v>
      </c>
      <c r="V270" s="1" t="s">
        <v>28</v>
      </c>
    </row>
    <row r="271" spans="1:22" ht="15.75" customHeight="1" x14ac:dyDescent="0.2">
      <c r="A271" s="1" t="s">
        <v>70</v>
      </c>
      <c r="B271" s="1" t="s">
        <v>41</v>
      </c>
      <c r="C271" s="1" t="s">
        <v>42</v>
      </c>
      <c r="D271" s="1" t="s">
        <v>55</v>
      </c>
      <c r="E271" s="1">
        <v>0.65</v>
      </c>
      <c r="F271" s="1">
        <v>18</v>
      </c>
      <c r="G271" s="1">
        <v>42.603550300000002</v>
      </c>
      <c r="H271" s="1" t="s">
        <v>34</v>
      </c>
      <c r="I271" s="1" t="s">
        <v>34</v>
      </c>
      <c r="J271" s="1" t="s">
        <v>30</v>
      </c>
      <c r="K271" s="1" t="s">
        <v>30</v>
      </c>
      <c r="L271" s="1" t="s">
        <v>29</v>
      </c>
      <c r="M271" s="1" t="s">
        <v>29</v>
      </c>
      <c r="N271" s="1" t="s">
        <v>30</v>
      </c>
      <c r="O271" s="1" t="s">
        <v>28</v>
      </c>
      <c r="P271" s="1" t="s">
        <v>28</v>
      </c>
      <c r="Q271" s="1" t="s">
        <v>28</v>
      </c>
      <c r="R271" s="1" t="s">
        <v>30</v>
      </c>
      <c r="S271" s="1" t="s">
        <v>28</v>
      </c>
      <c r="T271" s="1" t="s">
        <v>28</v>
      </c>
      <c r="U271" s="1" t="s">
        <v>28</v>
      </c>
      <c r="V271" s="1" t="s">
        <v>28</v>
      </c>
    </row>
    <row r="272" spans="1:22" ht="15.75" customHeight="1" x14ac:dyDescent="0.2">
      <c r="A272" s="1" t="s">
        <v>35</v>
      </c>
      <c r="B272" s="1" t="s">
        <v>41</v>
      </c>
      <c r="C272" s="1" t="s">
        <v>24</v>
      </c>
      <c r="D272" s="1" t="s">
        <v>55</v>
      </c>
      <c r="E272" s="1">
        <v>1.05</v>
      </c>
      <c r="F272" s="1">
        <v>35</v>
      </c>
      <c r="G272" s="1">
        <v>31.74603175</v>
      </c>
      <c r="H272" s="1" t="s">
        <v>34</v>
      </c>
      <c r="I272" s="1" t="s">
        <v>34</v>
      </c>
      <c r="J272" s="1" t="s">
        <v>30</v>
      </c>
      <c r="K272" s="1" t="s">
        <v>30</v>
      </c>
      <c r="L272" s="1" t="s">
        <v>29</v>
      </c>
      <c r="M272" s="1" t="s">
        <v>29</v>
      </c>
      <c r="N272" s="1" t="s">
        <v>30</v>
      </c>
      <c r="O272" s="1" t="s">
        <v>28</v>
      </c>
      <c r="P272" s="1" t="s">
        <v>28</v>
      </c>
      <c r="Q272" s="1" t="s">
        <v>28</v>
      </c>
      <c r="R272" s="1" t="s">
        <v>30</v>
      </c>
      <c r="S272" s="1" t="s">
        <v>28</v>
      </c>
      <c r="T272" s="1" t="s">
        <v>28</v>
      </c>
      <c r="U272" s="1" t="s">
        <v>28</v>
      </c>
      <c r="V272" s="1" t="s">
        <v>28</v>
      </c>
    </row>
    <row r="273" spans="1:22" ht="15.75" customHeight="1" x14ac:dyDescent="0.2">
      <c r="A273" s="1" t="s">
        <v>35</v>
      </c>
      <c r="B273" s="1" t="s">
        <v>41</v>
      </c>
      <c r="C273" s="1" t="s">
        <v>24</v>
      </c>
      <c r="D273" s="1" t="s">
        <v>55</v>
      </c>
      <c r="E273" s="1">
        <v>0.96</v>
      </c>
      <c r="F273" s="1">
        <v>20</v>
      </c>
      <c r="G273" s="1">
        <v>21.70138889</v>
      </c>
      <c r="H273" s="1" t="s">
        <v>34</v>
      </c>
      <c r="I273" s="1" t="s">
        <v>34</v>
      </c>
      <c r="J273" s="1" t="s">
        <v>30</v>
      </c>
      <c r="K273" s="1" t="s">
        <v>30</v>
      </c>
      <c r="L273" s="1" t="s">
        <v>29</v>
      </c>
      <c r="M273" s="1" t="s">
        <v>29</v>
      </c>
      <c r="N273" s="1" t="s">
        <v>30</v>
      </c>
      <c r="O273" s="1" t="s">
        <v>28</v>
      </c>
      <c r="P273" s="1" t="s">
        <v>28</v>
      </c>
      <c r="Q273" s="1" t="s">
        <v>28</v>
      </c>
      <c r="R273" s="1" t="s">
        <v>28</v>
      </c>
      <c r="S273" s="1" t="s">
        <v>28</v>
      </c>
      <c r="T273" s="1" t="s">
        <v>28</v>
      </c>
      <c r="U273" s="1" t="s">
        <v>28</v>
      </c>
      <c r="V273" s="1" t="s">
        <v>28</v>
      </c>
    </row>
    <row r="274" spans="1:22" ht="15.75" customHeight="1" x14ac:dyDescent="0.2">
      <c r="A274" s="1" t="s">
        <v>70</v>
      </c>
      <c r="B274" s="1" t="s">
        <v>41</v>
      </c>
      <c r="C274" s="1" t="s">
        <v>24</v>
      </c>
      <c r="D274" s="1" t="s">
        <v>55</v>
      </c>
      <c r="E274" s="1">
        <v>0.61</v>
      </c>
      <c r="F274" s="1">
        <v>10</v>
      </c>
      <c r="G274" s="1">
        <v>26.874496100000002</v>
      </c>
      <c r="H274" s="1" t="s">
        <v>34</v>
      </c>
      <c r="I274" s="1" t="s">
        <v>34</v>
      </c>
      <c r="J274" s="1" t="s">
        <v>30</v>
      </c>
      <c r="K274" s="1" t="s">
        <v>30</v>
      </c>
      <c r="L274" s="1" t="s">
        <v>29</v>
      </c>
      <c r="M274" s="1" t="s">
        <v>29</v>
      </c>
      <c r="N274" s="1" t="s">
        <v>30</v>
      </c>
      <c r="O274" s="1" t="s">
        <v>28</v>
      </c>
      <c r="P274" s="1" t="s">
        <v>28</v>
      </c>
      <c r="Q274" s="1" t="s">
        <v>28</v>
      </c>
      <c r="R274" s="1" t="s">
        <v>30</v>
      </c>
      <c r="S274" s="1" t="s">
        <v>28</v>
      </c>
      <c r="T274" s="1" t="s">
        <v>28</v>
      </c>
      <c r="U274" s="1" t="s">
        <v>28</v>
      </c>
      <c r="V274" s="1" t="s">
        <v>28</v>
      </c>
    </row>
    <row r="275" spans="1:22" ht="15.75" customHeight="1" x14ac:dyDescent="0.2">
      <c r="A275" s="1" t="s">
        <v>70</v>
      </c>
      <c r="B275" s="1" t="s">
        <v>23</v>
      </c>
      <c r="C275" s="1" t="s">
        <v>24</v>
      </c>
      <c r="D275" s="1" t="s">
        <v>55</v>
      </c>
      <c r="E275" s="1">
        <v>0.82</v>
      </c>
      <c r="F275" s="1">
        <v>12</v>
      </c>
      <c r="G275" s="1">
        <v>17.846519929999999</v>
      </c>
      <c r="H275" s="1" t="s">
        <v>34</v>
      </c>
      <c r="I275" s="1" t="s">
        <v>34</v>
      </c>
      <c r="J275" s="1" t="s">
        <v>30</v>
      </c>
      <c r="K275" s="1" t="s">
        <v>30</v>
      </c>
      <c r="L275" s="1" t="s">
        <v>29</v>
      </c>
      <c r="M275" s="1" t="s">
        <v>29</v>
      </c>
      <c r="N275" s="1" t="s">
        <v>30</v>
      </c>
      <c r="O275" s="1" t="s">
        <v>28</v>
      </c>
      <c r="P275" s="1" t="s">
        <v>28</v>
      </c>
      <c r="Q275" s="1" t="s">
        <v>28</v>
      </c>
      <c r="R275" s="1" t="s">
        <v>28</v>
      </c>
      <c r="S275" s="1" t="s">
        <v>30</v>
      </c>
      <c r="T275" s="1" t="s">
        <v>28</v>
      </c>
      <c r="U275" s="1" t="s">
        <v>28</v>
      </c>
      <c r="V275" s="1" t="s">
        <v>28</v>
      </c>
    </row>
    <row r="276" spans="1:22" ht="15.75" customHeight="1" x14ac:dyDescent="0.2">
      <c r="A276" s="1" t="s">
        <v>35</v>
      </c>
      <c r="B276" s="1" t="s">
        <v>23</v>
      </c>
      <c r="C276" s="1" t="s">
        <v>42</v>
      </c>
      <c r="D276" s="1" t="s">
        <v>55</v>
      </c>
      <c r="E276" s="1">
        <v>0.76</v>
      </c>
      <c r="F276" s="1">
        <v>25</v>
      </c>
      <c r="G276" s="1">
        <v>43.282548480000003</v>
      </c>
      <c r="H276" s="1" t="s">
        <v>34</v>
      </c>
      <c r="I276" s="1" t="s">
        <v>34</v>
      </c>
      <c r="J276" s="1" t="s">
        <v>30</v>
      </c>
      <c r="K276" s="1" t="s">
        <v>28</v>
      </c>
      <c r="L276" s="1" t="s">
        <v>29</v>
      </c>
      <c r="M276" s="1" t="s">
        <v>29</v>
      </c>
      <c r="N276" s="1" t="s">
        <v>30</v>
      </c>
      <c r="O276" s="1" t="s">
        <v>28</v>
      </c>
      <c r="P276" s="1" t="s">
        <v>28</v>
      </c>
      <c r="Q276" s="1" t="s">
        <v>28</v>
      </c>
      <c r="R276" s="1" t="s">
        <v>28</v>
      </c>
      <c r="S276" s="1" t="s">
        <v>28</v>
      </c>
      <c r="T276" s="1" t="s">
        <v>28</v>
      </c>
      <c r="U276" s="1" t="s">
        <v>28</v>
      </c>
      <c r="V276" s="1" t="s">
        <v>28</v>
      </c>
    </row>
    <row r="277" spans="1:22" ht="15.75" customHeight="1" x14ac:dyDescent="0.2">
      <c r="A277" s="1" t="s">
        <v>35</v>
      </c>
      <c r="B277" s="1" t="s">
        <v>23</v>
      </c>
      <c r="C277" s="1" t="s">
        <v>42</v>
      </c>
      <c r="D277" s="1" t="s">
        <v>55</v>
      </c>
      <c r="E277" s="1">
        <v>0.92</v>
      </c>
      <c r="F277" s="1">
        <v>30</v>
      </c>
      <c r="G277" s="1">
        <v>35.444234399999999</v>
      </c>
      <c r="H277" s="1" t="s">
        <v>34</v>
      </c>
      <c r="I277" s="1" t="s">
        <v>34</v>
      </c>
      <c r="J277" s="1" t="s">
        <v>30</v>
      </c>
      <c r="K277" s="1" t="s">
        <v>28</v>
      </c>
      <c r="L277" s="1" t="s">
        <v>29</v>
      </c>
      <c r="M277" s="1" t="s">
        <v>29</v>
      </c>
      <c r="N277" s="1" t="s">
        <v>30</v>
      </c>
      <c r="O277" s="1" t="s">
        <v>28</v>
      </c>
      <c r="P277" s="1" t="s">
        <v>28</v>
      </c>
      <c r="Q277" s="1" t="s">
        <v>28</v>
      </c>
      <c r="R277" s="1" t="s">
        <v>30</v>
      </c>
      <c r="S277" s="1" t="s">
        <v>28</v>
      </c>
      <c r="T277" s="1" t="s">
        <v>28</v>
      </c>
      <c r="U277" s="1" t="s">
        <v>28</v>
      </c>
      <c r="V277" s="1" t="s">
        <v>28</v>
      </c>
    </row>
    <row r="278" spans="1:22" ht="15.75" customHeight="1" x14ac:dyDescent="0.2">
      <c r="A278" s="1" t="s">
        <v>38</v>
      </c>
      <c r="B278" s="1" t="s">
        <v>23</v>
      </c>
      <c r="C278" s="1" t="s">
        <v>36</v>
      </c>
      <c r="D278" s="1" t="s">
        <v>55</v>
      </c>
      <c r="E278" s="1">
        <v>1.32</v>
      </c>
      <c r="F278" s="1">
        <v>45</v>
      </c>
      <c r="G278" s="1">
        <v>25.826446279999999</v>
      </c>
      <c r="H278" s="1" t="s">
        <v>34</v>
      </c>
      <c r="I278" s="1" t="s">
        <v>34</v>
      </c>
      <c r="J278" s="1" t="s">
        <v>30</v>
      </c>
      <c r="K278" s="1" t="s">
        <v>28</v>
      </c>
      <c r="L278" s="1" t="s">
        <v>54</v>
      </c>
      <c r="M278" s="1" t="s">
        <v>29</v>
      </c>
      <c r="N278" s="1" t="s">
        <v>30</v>
      </c>
      <c r="O278" s="1" t="s">
        <v>28</v>
      </c>
      <c r="P278" s="1" t="s">
        <v>28</v>
      </c>
      <c r="Q278" s="1" t="s">
        <v>28</v>
      </c>
      <c r="R278" s="1" t="s">
        <v>30</v>
      </c>
      <c r="S278" s="1" t="s">
        <v>28</v>
      </c>
      <c r="T278" s="1" t="s">
        <v>28</v>
      </c>
      <c r="U278" s="1" t="s">
        <v>28</v>
      </c>
      <c r="V278" s="1" t="s">
        <v>28</v>
      </c>
    </row>
    <row r="279" spans="1:22" ht="15.75" customHeight="1" x14ac:dyDescent="0.2">
      <c r="A279" s="1" t="s">
        <v>22</v>
      </c>
      <c r="B279" s="1" t="s">
        <v>41</v>
      </c>
      <c r="C279" s="1" t="s">
        <v>24</v>
      </c>
      <c r="D279" s="1" t="s">
        <v>55</v>
      </c>
      <c r="E279" s="1">
        <v>1.67</v>
      </c>
      <c r="F279" s="1">
        <v>60</v>
      </c>
      <c r="G279" s="1">
        <v>21.513858509999999</v>
      </c>
      <c r="H279" s="1" t="s">
        <v>34</v>
      </c>
      <c r="I279" s="1" t="s">
        <v>34</v>
      </c>
      <c r="J279" s="1" t="s">
        <v>30</v>
      </c>
      <c r="K279" s="1" t="s">
        <v>28</v>
      </c>
      <c r="L279" s="1" t="s">
        <v>54</v>
      </c>
      <c r="M279" s="1" t="s">
        <v>29</v>
      </c>
      <c r="N279" s="1" t="s">
        <v>30</v>
      </c>
      <c r="O279" s="1" t="s">
        <v>28</v>
      </c>
      <c r="P279" s="1" t="s">
        <v>28</v>
      </c>
      <c r="Q279" s="1" t="s">
        <v>28</v>
      </c>
      <c r="R279" s="1" t="s">
        <v>28</v>
      </c>
      <c r="S279" s="1" t="s">
        <v>30</v>
      </c>
      <c r="T279" s="1" t="s">
        <v>28</v>
      </c>
      <c r="U279" s="1" t="s">
        <v>28</v>
      </c>
      <c r="V279" s="1" t="s">
        <v>28</v>
      </c>
    </row>
    <row r="280" spans="1:22" ht="15.75" customHeight="1" x14ac:dyDescent="0.2">
      <c r="A280" s="1" t="s">
        <v>22</v>
      </c>
      <c r="B280" s="1" t="s">
        <v>41</v>
      </c>
      <c r="C280" s="1" t="s">
        <v>24</v>
      </c>
      <c r="D280" s="1" t="s">
        <v>55</v>
      </c>
      <c r="E280" s="1">
        <v>1.67</v>
      </c>
      <c r="F280" s="1">
        <v>55</v>
      </c>
      <c r="G280" s="1">
        <v>19.72103697</v>
      </c>
      <c r="H280" s="1" t="s">
        <v>34</v>
      </c>
      <c r="I280" s="1" t="s">
        <v>34</v>
      </c>
      <c r="J280" s="1" t="s">
        <v>30</v>
      </c>
      <c r="K280" s="1" t="s">
        <v>28</v>
      </c>
      <c r="L280" s="1" t="s">
        <v>29</v>
      </c>
      <c r="M280" s="1" t="s">
        <v>29</v>
      </c>
      <c r="N280" s="1" t="s">
        <v>30</v>
      </c>
      <c r="O280" s="1" t="s">
        <v>28</v>
      </c>
      <c r="P280" s="1" t="s">
        <v>28</v>
      </c>
      <c r="Q280" s="1" t="s">
        <v>28</v>
      </c>
      <c r="R280" s="1" t="s">
        <v>28</v>
      </c>
      <c r="S280" s="1" t="s">
        <v>30</v>
      </c>
      <c r="T280" s="1" t="s">
        <v>28</v>
      </c>
      <c r="U280" s="1" t="s">
        <v>28</v>
      </c>
      <c r="V280" s="1" t="s">
        <v>28</v>
      </c>
    </row>
    <row r="281" spans="1:22" ht="15.75" customHeight="1" x14ac:dyDescent="0.2">
      <c r="A281" s="1" t="s">
        <v>38</v>
      </c>
      <c r="B281" s="1" t="s">
        <v>23</v>
      </c>
      <c r="C281" s="1" t="s">
        <v>24</v>
      </c>
      <c r="D281" s="1" t="s">
        <v>55</v>
      </c>
      <c r="E281" s="1">
        <v>1.22</v>
      </c>
      <c r="F281" s="1">
        <v>40</v>
      </c>
      <c r="G281" s="1">
        <v>26.874496100000002</v>
      </c>
      <c r="H281" s="1" t="s">
        <v>34</v>
      </c>
      <c r="I281" s="1" t="s">
        <v>34</v>
      </c>
      <c r="J281" s="1" t="s">
        <v>30</v>
      </c>
      <c r="K281" s="1" t="s">
        <v>28</v>
      </c>
      <c r="L281" s="1" t="s">
        <v>29</v>
      </c>
      <c r="M281" s="1" t="s">
        <v>29</v>
      </c>
      <c r="N281" s="1" t="s">
        <v>30</v>
      </c>
      <c r="O281" s="1" t="s">
        <v>28</v>
      </c>
      <c r="P281" s="1" t="s">
        <v>28</v>
      </c>
      <c r="Q281" s="1" t="s">
        <v>28</v>
      </c>
      <c r="R281" s="1" t="s">
        <v>28</v>
      </c>
      <c r="S281" s="1" t="s">
        <v>28</v>
      </c>
      <c r="T281" s="1" t="s">
        <v>28</v>
      </c>
      <c r="U281" s="1" t="s">
        <v>28</v>
      </c>
      <c r="V281" s="1" t="s">
        <v>28</v>
      </c>
    </row>
    <row r="282" spans="1:22" ht="15.75" customHeight="1" x14ac:dyDescent="0.2">
      <c r="A282" s="1" t="s">
        <v>38</v>
      </c>
      <c r="B282" s="1" t="s">
        <v>41</v>
      </c>
      <c r="C282" s="1" t="s">
        <v>42</v>
      </c>
      <c r="D282" s="1" t="s">
        <v>55</v>
      </c>
      <c r="E282" s="1">
        <v>1.27</v>
      </c>
      <c r="F282" s="1">
        <v>40</v>
      </c>
      <c r="G282" s="1">
        <v>24.800049600000001</v>
      </c>
      <c r="H282" s="1" t="s">
        <v>34</v>
      </c>
      <c r="I282" s="1" t="s">
        <v>34</v>
      </c>
      <c r="J282" s="1" t="s">
        <v>28</v>
      </c>
      <c r="K282" s="1" t="s">
        <v>28</v>
      </c>
      <c r="L282" s="1" t="s">
        <v>29</v>
      </c>
      <c r="M282" s="1" t="s">
        <v>29</v>
      </c>
      <c r="N282" s="1" t="s">
        <v>30</v>
      </c>
      <c r="O282" s="1" t="s">
        <v>28</v>
      </c>
      <c r="P282" s="1" t="s">
        <v>28</v>
      </c>
      <c r="Q282" s="1" t="s">
        <v>28</v>
      </c>
      <c r="R282" s="1" t="s">
        <v>28</v>
      </c>
      <c r="S282" s="1" t="s">
        <v>28</v>
      </c>
      <c r="T282" s="1" t="s">
        <v>28</v>
      </c>
      <c r="U282" s="1" t="s">
        <v>28</v>
      </c>
      <c r="V282" s="1" t="s">
        <v>28</v>
      </c>
    </row>
    <row r="283" spans="1:22" ht="15.75" customHeight="1" x14ac:dyDescent="0.2">
      <c r="A283" s="1" t="s">
        <v>70</v>
      </c>
      <c r="B283" s="1" t="s">
        <v>23</v>
      </c>
      <c r="C283" s="1" t="s">
        <v>24</v>
      </c>
      <c r="D283" s="1" t="s">
        <v>55</v>
      </c>
      <c r="E283" s="1">
        <v>0.61</v>
      </c>
      <c r="F283" s="1">
        <v>20</v>
      </c>
      <c r="G283" s="1">
        <v>53.748992209999997</v>
      </c>
      <c r="H283" s="1" t="s">
        <v>34</v>
      </c>
      <c r="I283" s="1" t="s">
        <v>34</v>
      </c>
      <c r="J283" s="1" t="s">
        <v>28</v>
      </c>
      <c r="K283" s="1" t="s">
        <v>28</v>
      </c>
      <c r="L283" s="1" t="s">
        <v>29</v>
      </c>
      <c r="M283" s="1" t="s">
        <v>29</v>
      </c>
      <c r="N283" s="1" t="s">
        <v>30</v>
      </c>
      <c r="O283" s="1" t="s">
        <v>28</v>
      </c>
      <c r="P283" s="1" t="s">
        <v>28</v>
      </c>
      <c r="Q283" s="1" t="s">
        <v>28</v>
      </c>
      <c r="R283" s="1" t="s">
        <v>30</v>
      </c>
      <c r="S283" s="1" t="s">
        <v>28</v>
      </c>
      <c r="T283" s="1" t="s">
        <v>28</v>
      </c>
      <c r="U283" s="1" t="s">
        <v>28</v>
      </c>
      <c r="V283" s="1" t="s">
        <v>28</v>
      </c>
    </row>
    <row r="284" spans="1:22" ht="15.75" customHeight="1" x14ac:dyDescent="0.2">
      <c r="A284" s="1" t="s">
        <v>35</v>
      </c>
      <c r="B284" s="1" t="s">
        <v>41</v>
      </c>
      <c r="C284" s="1" t="s">
        <v>36</v>
      </c>
      <c r="D284" s="1" t="s">
        <v>55</v>
      </c>
      <c r="E284" s="1">
        <v>1.1200000000000001</v>
      </c>
      <c r="F284" s="1">
        <v>32</v>
      </c>
      <c r="G284" s="1">
        <v>25.510204080000001</v>
      </c>
      <c r="H284" s="1" t="s">
        <v>34</v>
      </c>
      <c r="I284" s="1" t="s">
        <v>34</v>
      </c>
      <c r="J284" s="1" t="s">
        <v>30</v>
      </c>
      <c r="K284" s="1" t="s">
        <v>30</v>
      </c>
      <c r="L284" s="1" t="s">
        <v>29</v>
      </c>
      <c r="M284" s="1" t="s">
        <v>29</v>
      </c>
      <c r="N284" s="1" t="s">
        <v>30</v>
      </c>
      <c r="O284" s="1" t="s">
        <v>28</v>
      </c>
      <c r="P284" s="1" t="s">
        <v>28</v>
      </c>
      <c r="Q284" s="1" t="s">
        <v>28</v>
      </c>
      <c r="R284" s="1" t="s">
        <v>30</v>
      </c>
      <c r="S284" s="1" t="s">
        <v>28</v>
      </c>
      <c r="T284" s="1" t="s">
        <v>28</v>
      </c>
      <c r="U284" s="1" t="s">
        <v>28</v>
      </c>
      <c r="V284" s="1" t="s">
        <v>28</v>
      </c>
    </row>
    <row r="285" spans="1:22" ht="15.75" customHeight="1" x14ac:dyDescent="0.2">
      <c r="A285" s="1" t="s">
        <v>35</v>
      </c>
      <c r="B285" s="1" t="s">
        <v>23</v>
      </c>
      <c r="C285" s="1" t="s">
        <v>36</v>
      </c>
      <c r="D285" s="1" t="s">
        <v>55</v>
      </c>
      <c r="E285" s="1">
        <v>1.25</v>
      </c>
      <c r="F285" s="1">
        <v>25</v>
      </c>
      <c r="G285" s="1">
        <v>16</v>
      </c>
      <c r="H285" s="1" t="s">
        <v>34</v>
      </c>
      <c r="I285" s="1" t="s">
        <v>34</v>
      </c>
      <c r="J285" s="1" t="s">
        <v>28</v>
      </c>
      <c r="K285" s="1" t="s">
        <v>28</v>
      </c>
      <c r="L285" s="1" t="s">
        <v>29</v>
      </c>
      <c r="M285" s="1" t="s">
        <v>29</v>
      </c>
      <c r="N285" s="1" t="s">
        <v>30</v>
      </c>
      <c r="O285" s="1" t="s">
        <v>28</v>
      </c>
      <c r="P285" s="1" t="s">
        <v>28</v>
      </c>
      <c r="Q285" s="1" t="s">
        <v>28</v>
      </c>
      <c r="R285" s="1" t="s">
        <v>28</v>
      </c>
      <c r="S285" s="1" t="s">
        <v>28</v>
      </c>
      <c r="T285" s="1" t="s">
        <v>28</v>
      </c>
      <c r="U285" s="1" t="s">
        <v>28</v>
      </c>
      <c r="V285" s="1" t="s">
        <v>28</v>
      </c>
    </row>
    <row r="286" spans="1:22" ht="15.75" customHeight="1" x14ac:dyDescent="0.2">
      <c r="A286" s="1" t="s">
        <v>38</v>
      </c>
      <c r="B286" s="1" t="s">
        <v>41</v>
      </c>
      <c r="C286" s="1" t="s">
        <v>36</v>
      </c>
      <c r="D286" s="1" t="s">
        <v>55</v>
      </c>
      <c r="E286" s="1">
        <v>1.42</v>
      </c>
      <c r="F286" s="1">
        <v>30</v>
      </c>
      <c r="G286" s="1">
        <v>14.878000399999999</v>
      </c>
      <c r="H286" s="1" t="s">
        <v>34</v>
      </c>
      <c r="I286" s="1" t="s">
        <v>34</v>
      </c>
      <c r="J286" s="1" t="s">
        <v>30</v>
      </c>
      <c r="K286" s="1" t="s">
        <v>30</v>
      </c>
      <c r="L286" s="1" t="s">
        <v>29</v>
      </c>
      <c r="M286" s="1" t="s">
        <v>29</v>
      </c>
      <c r="N286" s="1" t="s">
        <v>30</v>
      </c>
      <c r="O286" s="1" t="s">
        <v>28</v>
      </c>
      <c r="P286" s="1" t="s">
        <v>28</v>
      </c>
      <c r="Q286" s="1" t="s">
        <v>28</v>
      </c>
      <c r="R286" s="1" t="s">
        <v>28</v>
      </c>
      <c r="S286" s="1" t="s">
        <v>30</v>
      </c>
      <c r="T286" s="1" t="s">
        <v>28</v>
      </c>
      <c r="U286" s="1" t="s">
        <v>28</v>
      </c>
      <c r="V286" s="1" t="s">
        <v>28</v>
      </c>
    </row>
    <row r="287" spans="1:22" ht="15.75" customHeight="1" x14ac:dyDescent="0.2">
      <c r="A287" s="1" t="s">
        <v>38</v>
      </c>
      <c r="B287" s="1" t="s">
        <v>41</v>
      </c>
      <c r="C287" s="1" t="s">
        <v>36</v>
      </c>
      <c r="D287" s="1" t="s">
        <v>55</v>
      </c>
      <c r="E287" s="1">
        <v>1.5</v>
      </c>
      <c r="F287" s="1">
        <v>43</v>
      </c>
      <c r="G287" s="1">
        <v>19.11111111</v>
      </c>
      <c r="H287" s="1" t="s">
        <v>34</v>
      </c>
      <c r="I287" s="1" t="s">
        <v>34</v>
      </c>
      <c r="J287" s="1" t="s">
        <v>30</v>
      </c>
      <c r="K287" s="1" t="s">
        <v>30</v>
      </c>
      <c r="L287" s="1" t="s">
        <v>29</v>
      </c>
      <c r="M287" s="1" t="s">
        <v>29</v>
      </c>
      <c r="N287" s="1" t="s">
        <v>30</v>
      </c>
      <c r="O287" s="1" t="s">
        <v>28</v>
      </c>
      <c r="P287" s="1" t="s">
        <v>28</v>
      </c>
      <c r="Q287" s="1" t="s">
        <v>28</v>
      </c>
      <c r="R287" s="1" t="s">
        <v>28</v>
      </c>
      <c r="S287" s="1" t="s">
        <v>30</v>
      </c>
      <c r="T287" s="1" t="s">
        <v>28</v>
      </c>
      <c r="U287" s="1" t="s">
        <v>28</v>
      </c>
      <c r="V287" s="1" t="s">
        <v>28</v>
      </c>
    </row>
    <row r="288" spans="1:22" ht="15.75" customHeight="1" x14ac:dyDescent="0.2">
      <c r="A288" s="1" t="s">
        <v>35</v>
      </c>
      <c r="B288" s="1" t="s">
        <v>23</v>
      </c>
      <c r="C288" s="1" t="s">
        <v>36</v>
      </c>
      <c r="D288" s="1" t="s">
        <v>55</v>
      </c>
      <c r="E288" s="1">
        <v>1.3</v>
      </c>
      <c r="F288" s="1">
        <v>28</v>
      </c>
      <c r="G288" s="1">
        <v>16.56804734</v>
      </c>
      <c r="H288" s="1" t="s">
        <v>34</v>
      </c>
      <c r="I288" s="1" t="s">
        <v>34</v>
      </c>
      <c r="J288" s="1" t="s">
        <v>30</v>
      </c>
      <c r="K288" s="1" t="s">
        <v>30</v>
      </c>
      <c r="L288" s="1" t="s">
        <v>54</v>
      </c>
      <c r="M288" s="1" t="s">
        <v>29</v>
      </c>
      <c r="N288" s="1" t="s">
        <v>30</v>
      </c>
      <c r="O288" s="1" t="s">
        <v>28</v>
      </c>
      <c r="P288" s="1" t="s">
        <v>28</v>
      </c>
      <c r="Q288" s="1" t="s">
        <v>28</v>
      </c>
      <c r="R288" s="1" t="s">
        <v>30</v>
      </c>
      <c r="S288" s="1" t="s">
        <v>30</v>
      </c>
      <c r="T288" s="1" t="s">
        <v>28</v>
      </c>
      <c r="U288" s="1" t="s">
        <v>28</v>
      </c>
      <c r="V288" s="1" t="s">
        <v>28</v>
      </c>
    </row>
    <row r="289" spans="1:22" ht="15.75" customHeight="1" x14ac:dyDescent="0.2">
      <c r="A289" s="1" t="s">
        <v>35</v>
      </c>
      <c r="B289" s="1" t="s">
        <v>41</v>
      </c>
      <c r="C289" s="1" t="s">
        <v>36</v>
      </c>
      <c r="D289" s="1" t="s">
        <v>55</v>
      </c>
      <c r="E289" s="1">
        <v>0.74</v>
      </c>
      <c r="F289" s="1">
        <v>15</v>
      </c>
      <c r="G289" s="1">
        <v>27.39225712</v>
      </c>
      <c r="H289" s="1" t="s">
        <v>34</v>
      </c>
      <c r="I289" s="1" t="s">
        <v>34</v>
      </c>
      <c r="J289" s="1" t="s">
        <v>30</v>
      </c>
      <c r="K289" s="1" t="s">
        <v>30</v>
      </c>
      <c r="L289" s="1" t="s">
        <v>29</v>
      </c>
      <c r="M289" s="1" t="s">
        <v>29</v>
      </c>
      <c r="N289" s="1" t="s">
        <v>30</v>
      </c>
      <c r="O289" s="1" t="s">
        <v>28</v>
      </c>
      <c r="P289" s="1" t="s">
        <v>28</v>
      </c>
      <c r="Q289" s="1" t="s">
        <v>28</v>
      </c>
      <c r="R289" s="1" t="s">
        <v>28</v>
      </c>
      <c r="S289" s="1" t="s">
        <v>28</v>
      </c>
      <c r="T289" s="1" t="s">
        <v>28</v>
      </c>
      <c r="U289" s="1" t="s">
        <v>28</v>
      </c>
      <c r="V289" s="1" t="s">
        <v>28</v>
      </c>
    </row>
    <row r="290" spans="1:22" ht="15.75" customHeight="1" x14ac:dyDescent="0.2">
      <c r="A290" s="1" t="s">
        <v>38</v>
      </c>
      <c r="B290" s="1" t="s">
        <v>23</v>
      </c>
      <c r="C290" s="1" t="s">
        <v>36</v>
      </c>
      <c r="D290" s="1" t="s">
        <v>55</v>
      </c>
      <c r="E290" s="1">
        <v>1.48</v>
      </c>
      <c r="F290" s="1">
        <v>40</v>
      </c>
      <c r="G290" s="1">
        <v>18.26150475</v>
      </c>
      <c r="H290" s="1" t="s">
        <v>34</v>
      </c>
      <c r="I290" s="1" t="s">
        <v>34</v>
      </c>
      <c r="J290" s="1" t="s">
        <v>30</v>
      </c>
      <c r="K290" s="1" t="s">
        <v>30</v>
      </c>
      <c r="L290" s="1" t="s">
        <v>29</v>
      </c>
      <c r="M290" s="1" t="s">
        <v>29</v>
      </c>
      <c r="N290" s="1" t="s">
        <v>30</v>
      </c>
      <c r="O290" s="1" t="s">
        <v>28</v>
      </c>
      <c r="P290" s="1" t="s">
        <v>28</v>
      </c>
      <c r="Q290" s="1" t="s">
        <v>28</v>
      </c>
      <c r="R290" s="1" t="s">
        <v>28</v>
      </c>
      <c r="S290" s="1" t="s">
        <v>28</v>
      </c>
      <c r="T290" s="1" t="s">
        <v>28</v>
      </c>
      <c r="U290" s="1" t="s">
        <v>28</v>
      </c>
      <c r="V290" s="1" t="s">
        <v>28</v>
      </c>
    </row>
    <row r="291" spans="1:22" ht="15.75" customHeight="1" x14ac:dyDescent="0.2">
      <c r="A291" s="1" t="s">
        <v>22</v>
      </c>
      <c r="B291" s="1" t="s">
        <v>23</v>
      </c>
      <c r="C291" s="1" t="s">
        <v>36</v>
      </c>
      <c r="D291" s="1" t="s">
        <v>55</v>
      </c>
      <c r="E291" s="1">
        <v>1.43</v>
      </c>
      <c r="F291" s="1">
        <v>35</v>
      </c>
      <c r="G291" s="1">
        <v>17.115751379999999</v>
      </c>
      <c r="H291" s="1" t="s">
        <v>34</v>
      </c>
      <c r="I291" s="1" t="s">
        <v>34</v>
      </c>
      <c r="J291" s="1" t="s">
        <v>30</v>
      </c>
      <c r="K291" s="1" t="s">
        <v>30</v>
      </c>
      <c r="L291" s="1" t="s">
        <v>29</v>
      </c>
      <c r="M291" s="1" t="s">
        <v>29</v>
      </c>
      <c r="N291" s="1" t="s">
        <v>30</v>
      </c>
      <c r="O291" s="1" t="s">
        <v>28</v>
      </c>
      <c r="P291" s="1" t="s">
        <v>28</v>
      </c>
      <c r="Q291" s="1" t="s">
        <v>28</v>
      </c>
      <c r="R291" s="1" t="s">
        <v>28</v>
      </c>
      <c r="S291" s="1" t="s">
        <v>28</v>
      </c>
      <c r="T291" s="1" t="s">
        <v>28</v>
      </c>
      <c r="U291" s="1" t="s">
        <v>28</v>
      </c>
      <c r="V291" s="1" t="s">
        <v>28</v>
      </c>
    </row>
    <row r="292" spans="1:22" ht="15.75" customHeight="1" x14ac:dyDescent="0.2">
      <c r="A292" s="1" t="s">
        <v>38</v>
      </c>
      <c r="B292" s="1" t="s">
        <v>23</v>
      </c>
      <c r="C292" s="1" t="s">
        <v>36</v>
      </c>
      <c r="D292" s="1" t="s">
        <v>55</v>
      </c>
      <c r="E292" s="1">
        <v>1.63</v>
      </c>
      <c r="F292" s="1">
        <v>45</v>
      </c>
      <c r="G292" s="1">
        <v>16.937031879999999</v>
      </c>
      <c r="H292" s="1" t="s">
        <v>34</v>
      </c>
      <c r="I292" s="1" t="s">
        <v>34</v>
      </c>
      <c r="J292" s="1" t="s">
        <v>30</v>
      </c>
      <c r="K292" s="1" t="s">
        <v>30</v>
      </c>
      <c r="L292" s="1" t="s">
        <v>29</v>
      </c>
      <c r="M292" s="1" t="s">
        <v>29</v>
      </c>
      <c r="N292" s="1" t="s">
        <v>30</v>
      </c>
      <c r="O292" s="1" t="s">
        <v>28</v>
      </c>
      <c r="P292" s="1" t="s">
        <v>28</v>
      </c>
      <c r="Q292" s="1" t="s">
        <v>28</v>
      </c>
      <c r="R292" s="1" t="s">
        <v>28</v>
      </c>
      <c r="S292" s="1" t="s">
        <v>30</v>
      </c>
      <c r="T292" s="1" t="s">
        <v>28</v>
      </c>
      <c r="U292" s="1" t="s">
        <v>28</v>
      </c>
      <c r="V292" s="1" t="s">
        <v>28</v>
      </c>
    </row>
    <row r="293" spans="1:22" ht="15.75" customHeight="1" x14ac:dyDescent="0.2">
      <c r="A293" s="1" t="s">
        <v>38</v>
      </c>
      <c r="B293" s="1" t="s">
        <v>23</v>
      </c>
      <c r="C293" s="1" t="s">
        <v>36</v>
      </c>
      <c r="D293" s="1" t="s">
        <v>55</v>
      </c>
      <c r="E293" s="1">
        <v>1.52</v>
      </c>
      <c r="F293" s="1">
        <v>46</v>
      </c>
      <c r="G293" s="1">
        <v>19.9099723</v>
      </c>
      <c r="H293" s="1" t="s">
        <v>34</v>
      </c>
      <c r="I293" s="1" t="s">
        <v>34</v>
      </c>
      <c r="J293" s="1" t="s">
        <v>30</v>
      </c>
      <c r="K293" s="1" t="s">
        <v>30</v>
      </c>
      <c r="L293" s="1" t="s">
        <v>29</v>
      </c>
      <c r="M293" s="1" t="s">
        <v>29</v>
      </c>
      <c r="N293" s="1" t="s">
        <v>30</v>
      </c>
      <c r="O293" s="1" t="s">
        <v>28</v>
      </c>
      <c r="P293" s="1" t="s">
        <v>28</v>
      </c>
      <c r="Q293" s="1" t="s">
        <v>28</v>
      </c>
      <c r="R293" s="1" t="s">
        <v>28</v>
      </c>
      <c r="S293" s="1" t="s">
        <v>30</v>
      </c>
      <c r="T293" s="1" t="s">
        <v>28</v>
      </c>
      <c r="U293" s="1" t="s">
        <v>28</v>
      </c>
      <c r="V293" s="1" t="s">
        <v>28</v>
      </c>
    </row>
    <row r="294" spans="1:22" ht="15.75" customHeight="1" x14ac:dyDescent="0.2">
      <c r="A294" s="1" t="s">
        <v>38</v>
      </c>
      <c r="B294" s="1" t="s">
        <v>41</v>
      </c>
      <c r="C294" s="1" t="s">
        <v>36</v>
      </c>
      <c r="D294" s="1" t="s">
        <v>55</v>
      </c>
      <c r="E294" s="1">
        <v>1.58</v>
      </c>
      <c r="F294" s="1">
        <v>50</v>
      </c>
      <c r="G294" s="1">
        <v>20.028841530000001</v>
      </c>
      <c r="H294" s="1" t="s">
        <v>34</v>
      </c>
      <c r="I294" s="1" t="s">
        <v>34</v>
      </c>
      <c r="J294" s="1" t="s">
        <v>30</v>
      </c>
      <c r="K294" s="1" t="s">
        <v>30</v>
      </c>
      <c r="L294" s="1" t="s">
        <v>29</v>
      </c>
      <c r="M294" s="1" t="s">
        <v>29</v>
      </c>
      <c r="N294" s="1" t="s">
        <v>30</v>
      </c>
      <c r="O294" s="1" t="s">
        <v>28</v>
      </c>
      <c r="P294" s="1" t="s">
        <v>28</v>
      </c>
      <c r="Q294" s="1" t="s">
        <v>28</v>
      </c>
      <c r="R294" s="1" t="s">
        <v>28</v>
      </c>
      <c r="S294" s="1" t="s">
        <v>30</v>
      </c>
      <c r="T294" s="1" t="s">
        <v>28</v>
      </c>
      <c r="U294" s="1" t="s">
        <v>28</v>
      </c>
      <c r="V294" s="1" t="s">
        <v>28</v>
      </c>
    </row>
    <row r="295" spans="1:22" ht="15.75" customHeight="1" x14ac:dyDescent="0.2">
      <c r="A295" s="1" t="s">
        <v>35</v>
      </c>
      <c r="B295" s="1" t="s">
        <v>23</v>
      </c>
      <c r="C295" s="1" t="s">
        <v>36</v>
      </c>
      <c r="D295" s="1" t="s">
        <v>55</v>
      </c>
      <c r="E295" s="1">
        <v>0.92</v>
      </c>
      <c r="F295" s="1">
        <v>18</v>
      </c>
      <c r="G295" s="1">
        <v>21.266540639999999</v>
      </c>
      <c r="H295" s="1" t="s">
        <v>34</v>
      </c>
      <c r="I295" s="1" t="s">
        <v>34</v>
      </c>
      <c r="J295" s="1" t="s">
        <v>30</v>
      </c>
      <c r="K295" s="1" t="s">
        <v>30</v>
      </c>
      <c r="L295" s="1" t="s">
        <v>29</v>
      </c>
      <c r="M295" s="1" t="s">
        <v>29</v>
      </c>
      <c r="N295" s="1" t="s">
        <v>30</v>
      </c>
      <c r="O295" s="1" t="s">
        <v>28</v>
      </c>
      <c r="P295" s="1" t="s">
        <v>28</v>
      </c>
      <c r="Q295" s="1" t="s">
        <v>28</v>
      </c>
      <c r="R295" s="1" t="s">
        <v>28</v>
      </c>
      <c r="S295" s="1" t="s">
        <v>30</v>
      </c>
      <c r="T295" s="1" t="s">
        <v>28</v>
      </c>
      <c r="U295" s="1" t="s">
        <v>28</v>
      </c>
      <c r="V295" s="1" t="s">
        <v>28</v>
      </c>
    </row>
    <row r="296" spans="1:22" ht="15.75" customHeight="1" x14ac:dyDescent="0.2">
      <c r="A296" s="1" t="s">
        <v>35</v>
      </c>
      <c r="B296" s="1" t="s">
        <v>23</v>
      </c>
      <c r="C296" s="1" t="s">
        <v>36</v>
      </c>
      <c r="D296" s="1" t="s">
        <v>55</v>
      </c>
      <c r="E296" s="1">
        <v>0.74</v>
      </c>
      <c r="F296" s="1">
        <v>15</v>
      </c>
      <c r="G296" s="1">
        <v>27.39225712</v>
      </c>
      <c r="H296" s="1" t="s">
        <v>34</v>
      </c>
      <c r="I296" s="1" t="s">
        <v>34</v>
      </c>
      <c r="J296" s="1" t="s">
        <v>30</v>
      </c>
      <c r="K296" s="1" t="s">
        <v>30</v>
      </c>
      <c r="L296" s="1" t="s">
        <v>29</v>
      </c>
      <c r="M296" s="1" t="s">
        <v>29</v>
      </c>
      <c r="N296" s="1" t="s">
        <v>30</v>
      </c>
      <c r="O296" s="1" t="s">
        <v>28</v>
      </c>
      <c r="P296" s="1" t="s">
        <v>28</v>
      </c>
      <c r="Q296" s="1" t="s">
        <v>28</v>
      </c>
      <c r="R296" s="1" t="s">
        <v>28</v>
      </c>
      <c r="S296" s="1" t="s">
        <v>30</v>
      </c>
      <c r="T296" s="1" t="s">
        <v>28</v>
      </c>
      <c r="U296" s="1" t="s">
        <v>28</v>
      </c>
      <c r="V296" s="1" t="s">
        <v>28</v>
      </c>
    </row>
    <row r="297" spans="1:22" ht="15.75" customHeight="1" x14ac:dyDescent="0.2">
      <c r="A297" s="1" t="s">
        <v>70</v>
      </c>
      <c r="B297" s="1" t="s">
        <v>41</v>
      </c>
      <c r="C297" s="1" t="s">
        <v>36</v>
      </c>
      <c r="D297" s="1" t="s">
        <v>55</v>
      </c>
      <c r="E297" s="1">
        <v>0.44</v>
      </c>
      <c r="F297" s="1">
        <v>12</v>
      </c>
      <c r="G297" s="1">
        <v>61.98347107</v>
      </c>
      <c r="H297" s="1" t="s">
        <v>34</v>
      </c>
      <c r="I297" s="1" t="s">
        <v>34</v>
      </c>
      <c r="J297" s="1" t="s">
        <v>30</v>
      </c>
      <c r="K297" s="1" t="s">
        <v>30</v>
      </c>
      <c r="L297" s="1" t="s">
        <v>29</v>
      </c>
      <c r="M297" s="1" t="s">
        <v>29</v>
      </c>
      <c r="N297" s="1" t="s">
        <v>30</v>
      </c>
      <c r="O297" s="1" t="s">
        <v>28</v>
      </c>
      <c r="P297" s="1" t="s">
        <v>28</v>
      </c>
      <c r="Q297" s="1" t="s">
        <v>28</v>
      </c>
      <c r="R297" s="1" t="s">
        <v>28</v>
      </c>
      <c r="S297" s="1" t="s">
        <v>30</v>
      </c>
      <c r="T297" s="1" t="s">
        <v>28</v>
      </c>
      <c r="U297" s="1" t="s">
        <v>28</v>
      </c>
      <c r="V297" s="1" t="s">
        <v>28</v>
      </c>
    </row>
    <row r="298" spans="1:22" ht="15.75" customHeight="1" x14ac:dyDescent="0.2">
      <c r="A298" s="1" t="s">
        <v>70</v>
      </c>
      <c r="B298" s="1" t="s">
        <v>41</v>
      </c>
      <c r="C298" s="1" t="s">
        <v>36</v>
      </c>
      <c r="D298" s="1" t="s">
        <v>55</v>
      </c>
      <c r="E298" s="1">
        <v>0.61</v>
      </c>
      <c r="F298" s="1">
        <v>12</v>
      </c>
      <c r="G298" s="1">
        <v>32.249395319999998</v>
      </c>
      <c r="H298" s="1" t="s">
        <v>34</v>
      </c>
      <c r="I298" s="1" t="s">
        <v>34</v>
      </c>
      <c r="J298" s="1" t="s">
        <v>30</v>
      </c>
      <c r="K298" s="1" t="s">
        <v>30</v>
      </c>
      <c r="L298" s="1" t="s">
        <v>29</v>
      </c>
      <c r="M298" s="1" t="s">
        <v>29</v>
      </c>
      <c r="N298" s="1" t="s">
        <v>30</v>
      </c>
      <c r="O298" s="1" t="s">
        <v>28</v>
      </c>
      <c r="P298" s="1" t="s">
        <v>28</v>
      </c>
      <c r="Q298" s="1" t="s">
        <v>28</v>
      </c>
      <c r="R298" s="1" t="s">
        <v>28</v>
      </c>
      <c r="S298" s="1" t="s">
        <v>30</v>
      </c>
      <c r="T298" s="1" t="s">
        <v>28</v>
      </c>
      <c r="U298" s="1" t="s">
        <v>28</v>
      </c>
      <c r="V298" s="1" t="s">
        <v>28</v>
      </c>
    </row>
    <row r="299" spans="1:22" ht="15.75" customHeight="1" x14ac:dyDescent="0.2">
      <c r="A299" s="1" t="s">
        <v>35</v>
      </c>
      <c r="B299" s="1" t="s">
        <v>41</v>
      </c>
      <c r="C299" s="1" t="s">
        <v>36</v>
      </c>
      <c r="D299" s="1" t="s">
        <v>55</v>
      </c>
      <c r="E299" s="1">
        <v>0.74</v>
      </c>
      <c r="F299" s="1">
        <v>14</v>
      </c>
      <c r="G299" s="1">
        <v>25.566106649999998</v>
      </c>
      <c r="H299" s="1" t="s">
        <v>34</v>
      </c>
      <c r="I299" s="1" t="s">
        <v>34</v>
      </c>
      <c r="J299" s="1" t="s">
        <v>30</v>
      </c>
      <c r="K299" s="1" t="s">
        <v>30</v>
      </c>
      <c r="L299" s="1" t="s">
        <v>29</v>
      </c>
      <c r="M299" s="1" t="s">
        <v>29</v>
      </c>
      <c r="N299" s="1" t="s">
        <v>30</v>
      </c>
      <c r="O299" s="1" t="s">
        <v>28</v>
      </c>
      <c r="P299" s="1" t="s">
        <v>28</v>
      </c>
      <c r="Q299" s="1" t="s">
        <v>28</v>
      </c>
      <c r="R299" s="1" t="s">
        <v>28</v>
      </c>
      <c r="S299" s="1" t="s">
        <v>30</v>
      </c>
      <c r="T299" s="1" t="s">
        <v>28</v>
      </c>
      <c r="U299" s="1" t="s">
        <v>28</v>
      </c>
      <c r="V299" s="1" t="s">
        <v>28</v>
      </c>
    </row>
    <row r="300" spans="1:22" ht="15.75" customHeight="1" x14ac:dyDescent="0.2">
      <c r="A300" s="1" t="s">
        <v>38</v>
      </c>
      <c r="B300" s="1" t="s">
        <v>23</v>
      </c>
      <c r="C300" s="1" t="s">
        <v>36</v>
      </c>
      <c r="D300" s="1" t="s">
        <v>55</v>
      </c>
      <c r="E300" s="1">
        <v>1.43</v>
      </c>
      <c r="F300" s="1">
        <v>35</v>
      </c>
      <c r="G300" s="1">
        <v>17.115751379999999</v>
      </c>
      <c r="H300" s="1" t="s">
        <v>34</v>
      </c>
      <c r="I300" s="1" t="s">
        <v>34</v>
      </c>
      <c r="J300" s="1" t="s">
        <v>30</v>
      </c>
      <c r="K300" s="1" t="s">
        <v>30</v>
      </c>
      <c r="L300" s="1" t="s">
        <v>29</v>
      </c>
      <c r="M300" s="1" t="s">
        <v>29</v>
      </c>
      <c r="N300" s="1" t="s">
        <v>30</v>
      </c>
      <c r="O300" s="1" t="s">
        <v>28</v>
      </c>
      <c r="P300" s="1" t="s">
        <v>28</v>
      </c>
      <c r="Q300" s="1" t="s">
        <v>28</v>
      </c>
      <c r="R300" s="1" t="s">
        <v>28</v>
      </c>
      <c r="S300" s="1" t="s">
        <v>28</v>
      </c>
      <c r="T300" s="1" t="s">
        <v>28</v>
      </c>
      <c r="U300" s="1" t="s">
        <v>28</v>
      </c>
      <c r="V300" s="1" t="s">
        <v>28</v>
      </c>
    </row>
    <row r="301" spans="1:22" ht="15.75" customHeight="1" x14ac:dyDescent="0.2">
      <c r="A301" s="1" t="s">
        <v>35</v>
      </c>
      <c r="B301" s="1" t="s">
        <v>23</v>
      </c>
      <c r="C301" s="1" t="s">
        <v>36</v>
      </c>
      <c r="D301" s="1" t="s">
        <v>55</v>
      </c>
      <c r="E301" s="1">
        <v>1.22</v>
      </c>
      <c r="F301" s="1">
        <v>15</v>
      </c>
      <c r="G301" s="1">
        <v>10.077936040000001</v>
      </c>
      <c r="H301" s="1" t="s">
        <v>34</v>
      </c>
      <c r="I301" s="1" t="s">
        <v>34</v>
      </c>
      <c r="J301" s="1" t="s">
        <v>30</v>
      </c>
      <c r="K301" s="1" t="s">
        <v>30</v>
      </c>
      <c r="L301" s="1" t="s">
        <v>29</v>
      </c>
      <c r="M301" s="1" t="s">
        <v>29</v>
      </c>
      <c r="N301" s="1" t="s">
        <v>30</v>
      </c>
      <c r="O301" s="1" t="s">
        <v>28</v>
      </c>
      <c r="P301" s="1" t="s">
        <v>28</v>
      </c>
      <c r="Q301" s="1" t="s">
        <v>28</v>
      </c>
      <c r="R301" s="1" t="s">
        <v>28</v>
      </c>
      <c r="S301" s="1" t="s">
        <v>30</v>
      </c>
      <c r="T301" s="1" t="s">
        <v>28</v>
      </c>
      <c r="U301" s="1" t="s">
        <v>28</v>
      </c>
      <c r="V301" s="1" t="s">
        <v>28</v>
      </c>
    </row>
    <row r="302" spans="1:22" ht="15.75" customHeight="1" x14ac:dyDescent="0.2">
      <c r="A302" s="1" t="s">
        <v>70</v>
      </c>
      <c r="B302" s="1" t="s">
        <v>41</v>
      </c>
      <c r="C302" s="1" t="s">
        <v>36</v>
      </c>
      <c r="D302" s="1" t="s">
        <v>55</v>
      </c>
      <c r="E302" s="1">
        <v>0.74</v>
      </c>
      <c r="F302" s="1">
        <v>7</v>
      </c>
      <c r="G302" s="1">
        <v>12.78305332</v>
      </c>
      <c r="H302" s="1" t="s">
        <v>34</v>
      </c>
      <c r="I302" s="1" t="s">
        <v>34</v>
      </c>
      <c r="J302" s="1" t="s">
        <v>30</v>
      </c>
      <c r="K302" s="1" t="s">
        <v>30</v>
      </c>
      <c r="L302" s="1" t="s">
        <v>29</v>
      </c>
      <c r="M302" s="1" t="s">
        <v>29</v>
      </c>
      <c r="N302" s="1" t="s">
        <v>30</v>
      </c>
      <c r="O302" s="1" t="s">
        <v>28</v>
      </c>
      <c r="P302" s="1" t="s">
        <v>28</v>
      </c>
      <c r="Q302" s="1" t="s">
        <v>28</v>
      </c>
      <c r="R302" s="1" t="s">
        <v>28</v>
      </c>
      <c r="S302" s="1" t="s">
        <v>30</v>
      </c>
      <c r="T302" s="1" t="s">
        <v>28</v>
      </c>
      <c r="U302" s="1" t="s">
        <v>28</v>
      </c>
      <c r="V302" s="1" t="s">
        <v>28</v>
      </c>
    </row>
    <row r="303" spans="1:22" ht="15.75" customHeight="1" x14ac:dyDescent="0.2">
      <c r="A303" s="1" t="s">
        <v>35</v>
      </c>
      <c r="B303" s="1" t="s">
        <v>41</v>
      </c>
      <c r="C303" s="1" t="s">
        <v>36</v>
      </c>
      <c r="D303" s="1" t="s">
        <v>55</v>
      </c>
      <c r="E303" s="1">
        <v>1.01</v>
      </c>
      <c r="F303" s="1">
        <v>12</v>
      </c>
      <c r="G303" s="1">
        <v>11.76355259</v>
      </c>
      <c r="H303" s="1" t="s">
        <v>34</v>
      </c>
      <c r="I303" s="1" t="s">
        <v>34</v>
      </c>
      <c r="J303" s="1" t="s">
        <v>30</v>
      </c>
      <c r="K303" s="1" t="s">
        <v>30</v>
      </c>
      <c r="L303" s="1" t="s">
        <v>29</v>
      </c>
      <c r="M303" s="1" t="s">
        <v>29</v>
      </c>
      <c r="N303" s="1" t="s">
        <v>30</v>
      </c>
      <c r="O303" s="1" t="s">
        <v>28</v>
      </c>
      <c r="P303" s="1" t="s">
        <v>28</v>
      </c>
      <c r="Q303" s="1" t="s">
        <v>28</v>
      </c>
      <c r="R303" s="1" t="s">
        <v>28</v>
      </c>
      <c r="S303" s="1" t="s">
        <v>30</v>
      </c>
      <c r="T303" s="1" t="s">
        <v>28</v>
      </c>
      <c r="U303" s="1" t="s">
        <v>28</v>
      </c>
      <c r="V303" s="1" t="s">
        <v>28</v>
      </c>
    </row>
    <row r="304" spans="1:22" ht="15.75" customHeight="1" x14ac:dyDescent="0.2">
      <c r="A304" s="1" t="s">
        <v>35</v>
      </c>
      <c r="B304" s="1" t="s">
        <v>23</v>
      </c>
      <c r="C304" s="1" t="s">
        <v>24</v>
      </c>
      <c r="D304" s="1" t="s">
        <v>55</v>
      </c>
      <c r="E304" s="1">
        <v>0.92</v>
      </c>
      <c r="F304" s="1">
        <v>12</v>
      </c>
      <c r="G304" s="1">
        <v>14.17769376</v>
      </c>
      <c r="H304" s="1" t="s">
        <v>34</v>
      </c>
      <c r="I304" s="1" t="s">
        <v>34</v>
      </c>
      <c r="J304" s="1" t="s">
        <v>30</v>
      </c>
      <c r="K304" s="1" t="s">
        <v>30</v>
      </c>
      <c r="L304" s="1" t="s">
        <v>29</v>
      </c>
      <c r="M304" s="1" t="s">
        <v>29</v>
      </c>
      <c r="N304" s="1" t="s">
        <v>30</v>
      </c>
      <c r="O304" s="1" t="s">
        <v>28</v>
      </c>
      <c r="P304" s="1" t="s">
        <v>28</v>
      </c>
      <c r="Q304" s="1" t="s">
        <v>28</v>
      </c>
      <c r="R304" s="1" t="s">
        <v>28</v>
      </c>
      <c r="S304" s="1" t="s">
        <v>30</v>
      </c>
      <c r="T304" s="1" t="s">
        <v>28</v>
      </c>
      <c r="U304" s="1" t="s">
        <v>28</v>
      </c>
      <c r="V304" s="1" t="s">
        <v>28</v>
      </c>
    </row>
    <row r="305" spans="1:22" ht="15.75" customHeight="1" x14ac:dyDescent="0.2">
      <c r="A305" s="1" t="s">
        <v>70</v>
      </c>
      <c r="B305" s="1" t="s">
        <v>23</v>
      </c>
      <c r="C305" s="1" t="s">
        <v>24</v>
      </c>
      <c r="D305" s="1" t="s">
        <v>55</v>
      </c>
      <c r="E305" s="1">
        <v>0.61</v>
      </c>
      <c r="F305" s="1">
        <v>7</v>
      </c>
      <c r="G305" s="1">
        <v>18.812147270000001</v>
      </c>
      <c r="H305" s="1" t="s">
        <v>34</v>
      </c>
      <c r="I305" s="1" t="s">
        <v>34</v>
      </c>
      <c r="J305" s="1" t="s">
        <v>30</v>
      </c>
      <c r="K305" s="1" t="s">
        <v>30</v>
      </c>
      <c r="L305" s="1" t="s">
        <v>29</v>
      </c>
      <c r="M305" s="1" t="s">
        <v>29</v>
      </c>
      <c r="N305" s="1" t="s">
        <v>30</v>
      </c>
      <c r="O305" s="1" t="s">
        <v>28</v>
      </c>
      <c r="P305" s="1" t="s">
        <v>28</v>
      </c>
      <c r="Q305" s="1" t="s">
        <v>28</v>
      </c>
      <c r="R305" s="1" t="s">
        <v>28</v>
      </c>
      <c r="S305" s="1" t="s">
        <v>28</v>
      </c>
      <c r="T305" s="1" t="s">
        <v>28</v>
      </c>
      <c r="U305" s="1" t="s">
        <v>28</v>
      </c>
      <c r="V305" s="1" t="s">
        <v>28</v>
      </c>
    </row>
    <row r="306" spans="1:22" ht="15.75" customHeight="1" x14ac:dyDescent="0.2">
      <c r="A306" s="1" t="s">
        <v>35</v>
      </c>
      <c r="B306" s="1" t="s">
        <v>23</v>
      </c>
      <c r="C306" s="1" t="s">
        <v>24</v>
      </c>
      <c r="D306" s="1" t="s">
        <v>55</v>
      </c>
      <c r="E306" s="1">
        <v>0.92</v>
      </c>
      <c r="F306" s="1">
        <v>12</v>
      </c>
      <c r="G306" s="1">
        <v>14.17769376</v>
      </c>
      <c r="H306" s="1" t="s">
        <v>34</v>
      </c>
      <c r="I306" s="1" t="s">
        <v>34</v>
      </c>
      <c r="J306" s="1" t="s">
        <v>30</v>
      </c>
      <c r="K306" s="1" t="s">
        <v>30</v>
      </c>
      <c r="L306" s="1" t="s">
        <v>29</v>
      </c>
      <c r="M306" s="1" t="s">
        <v>29</v>
      </c>
      <c r="N306" s="1" t="s">
        <v>30</v>
      </c>
      <c r="O306" s="1" t="s">
        <v>28</v>
      </c>
      <c r="P306" s="1" t="s">
        <v>28</v>
      </c>
      <c r="Q306" s="1" t="s">
        <v>28</v>
      </c>
      <c r="R306" s="1" t="s">
        <v>28</v>
      </c>
      <c r="S306" s="1" t="s">
        <v>30</v>
      </c>
      <c r="T306" s="1" t="s">
        <v>28</v>
      </c>
      <c r="U306" s="1" t="s">
        <v>28</v>
      </c>
      <c r="V306" s="1" t="s">
        <v>28</v>
      </c>
    </row>
    <row r="307" spans="1:22" ht="15.75" customHeight="1" x14ac:dyDescent="0.2">
      <c r="A307" s="1" t="s">
        <v>70</v>
      </c>
      <c r="B307" s="1" t="s">
        <v>23</v>
      </c>
      <c r="C307" s="1" t="s">
        <v>36</v>
      </c>
      <c r="D307" s="1" t="s">
        <v>55</v>
      </c>
      <c r="E307" s="1">
        <v>0.61</v>
      </c>
      <c r="F307" s="1">
        <v>5</v>
      </c>
      <c r="G307" s="1">
        <v>13.437248050000001</v>
      </c>
      <c r="H307" s="1" t="s">
        <v>34</v>
      </c>
      <c r="I307" s="1" t="s">
        <v>34</v>
      </c>
      <c r="J307" s="1" t="s">
        <v>30</v>
      </c>
      <c r="K307" s="1" t="s">
        <v>28</v>
      </c>
      <c r="L307" s="1" t="s">
        <v>29</v>
      </c>
      <c r="M307" s="1" t="s">
        <v>29</v>
      </c>
      <c r="N307" s="1" t="s">
        <v>30</v>
      </c>
      <c r="O307" s="1" t="s">
        <v>28</v>
      </c>
      <c r="P307" s="1" t="s">
        <v>28</v>
      </c>
      <c r="Q307" s="1" t="s">
        <v>28</v>
      </c>
      <c r="R307" s="1" t="s">
        <v>30</v>
      </c>
      <c r="S307" s="1" t="s">
        <v>30</v>
      </c>
      <c r="T307" s="1" t="s">
        <v>28</v>
      </c>
      <c r="U307" s="1" t="s">
        <v>28</v>
      </c>
      <c r="V307" s="1" t="s">
        <v>28</v>
      </c>
    </row>
    <row r="308" spans="1:22" ht="15.75" customHeight="1" x14ac:dyDescent="0.2"/>
    <row r="309" spans="1:22" ht="15.75" customHeight="1" x14ac:dyDescent="0.2"/>
    <row r="310" spans="1:22" ht="15.75" customHeight="1" x14ac:dyDescent="0.2"/>
    <row r="311" spans="1:22" ht="15.75" customHeight="1" x14ac:dyDescent="0.2"/>
    <row r="312" spans="1:22" ht="15.75" customHeight="1" x14ac:dyDescent="0.2"/>
    <row r="313" spans="1:22" ht="15.75" customHeight="1" x14ac:dyDescent="0.2"/>
    <row r="314" spans="1:22" ht="15.75" customHeight="1" x14ac:dyDescent="0.2"/>
    <row r="315" spans="1:22" ht="15.75" customHeight="1" x14ac:dyDescent="0.2"/>
    <row r="316" spans="1:22" ht="15.75" customHeight="1" x14ac:dyDescent="0.2"/>
    <row r="317" spans="1:22" ht="15.75" customHeight="1" x14ac:dyDescent="0.2"/>
    <row r="318" spans="1:22" ht="15.75" customHeight="1" x14ac:dyDescent="0.2"/>
    <row r="319" spans="1:22" ht="15.75" customHeight="1" x14ac:dyDescent="0.2"/>
    <row r="320" spans="1:22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307"/>
  <sheetViews>
    <sheetView topLeftCell="A286" workbookViewId="0">
      <selection activeCell="F1" sqref="F1:F307"/>
    </sheetView>
  </sheetViews>
  <sheetFormatPr defaultColWidth="14.42578125" defaultRowHeight="15" customHeight="1" x14ac:dyDescent="0.2"/>
  <cols>
    <col min="6" max="6" width="17.42578125" customWidth="1"/>
  </cols>
  <sheetData>
    <row r="1" spans="1:14" ht="15" customHeight="1" x14ac:dyDescent="0.25">
      <c r="A1" s="2" t="s">
        <v>6</v>
      </c>
      <c r="B1" s="2" t="s">
        <v>4</v>
      </c>
      <c r="C1" s="2" t="s">
        <v>5</v>
      </c>
      <c r="D1" s="2" t="s">
        <v>0</v>
      </c>
      <c r="E1" s="3" t="s">
        <v>114</v>
      </c>
      <c r="F1" s="2" t="s">
        <v>2</v>
      </c>
      <c r="G1" s="2" t="s">
        <v>145</v>
      </c>
      <c r="H1" s="2" t="s">
        <v>5</v>
      </c>
      <c r="I1" s="2" t="s">
        <v>149</v>
      </c>
      <c r="J1" s="2" t="s">
        <v>150</v>
      </c>
      <c r="K1" s="2" t="s">
        <v>151</v>
      </c>
      <c r="L1" s="2" t="s">
        <v>152</v>
      </c>
      <c r="M1" s="2" t="s">
        <v>153</v>
      </c>
      <c r="N1" s="2" t="s">
        <v>154</v>
      </c>
    </row>
    <row r="2" spans="1:14" ht="15" customHeight="1" x14ac:dyDescent="0.25">
      <c r="A2" s="4">
        <v>24.88888889</v>
      </c>
      <c r="B2" s="4">
        <v>1.5</v>
      </c>
      <c r="C2" s="4">
        <v>56</v>
      </c>
      <c r="D2" s="2">
        <v>4</v>
      </c>
      <c r="E2" s="3">
        <v>2</v>
      </c>
      <c r="F2" s="2">
        <v>1</v>
      </c>
      <c r="G2">
        <f>B2*B2</f>
        <v>2.25</v>
      </c>
      <c r="H2" s="4">
        <v>56</v>
      </c>
      <c r="I2">
        <f t="shared" ref="I2:N2" si="0">LN(A2)</f>
        <v>3.2144214745634634</v>
      </c>
      <c r="J2">
        <f t="shared" si="0"/>
        <v>0.40546510810816438</v>
      </c>
      <c r="K2">
        <f t="shared" si="0"/>
        <v>4.0253516907351496</v>
      </c>
      <c r="L2">
        <f t="shared" si="0"/>
        <v>1.3862943611198906</v>
      </c>
      <c r="M2">
        <f t="shared" si="0"/>
        <v>0.69314718055994529</v>
      </c>
      <c r="N2">
        <f t="shared" si="0"/>
        <v>0</v>
      </c>
    </row>
    <row r="3" spans="1:14" ht="15" customHeight="1" x14ac:dyDescent="0.25">
      <c r="A3" s="4">
        <v>26.479181879999999</v>
      </c>
      <c r="B3" s="4">
        <v>1.48</v>
      </c>
      <c r="C3" s="4">
        <v>58</v>
      </c>
      <c r="D3" s="2">
        <v>4</v>
      </c>
      <c r="E3" s="3">
        <v>2</v>
      </c>
      <c r="F3" s="2">
        <v>1</v>
      </c>
      <c r="G3">
        <f t="shared" ref="G3:G66" si="1">B3*B3</f>
        <v>2.1903999999999999</v>
      </c>
      <c r="H3" s="4">
        <v>58</v>
      </c>
      <c r="I3">
        <f t="shared" ref="I3:I66" si="2">LN(A3)</f>
        <v>3.2763588348211306</v>
      </c>
      <c r="J3">
        <f t="shared" ref="J3:J66" si="3">LN(B3)</f>
        <v>0.39204208777602367</v>
      </c>
      <c r="K3">
        <f t="shared" ref="K3:K66" si="4">LN(C3)</f>
        <v>4.0604430105464191</v>
      </c>
      <c r="L3">
        <f t="shared" ref="L3:L66" si="5">LN(D3)</f>
        <v>1.3862943611198906</v>
      </c>
      <c r="M3">
        <f t="shared" ref="M3:M66" si="6">LN(E3)</f>
        <v>0.69314718055994529</v>
      </c>
      <c r="N3">
        <f t="shared" ref="N3:N66" si="7">LN(F3)</f>
        <v>0</v>
      </c>
    </row>
    <row r="4" spans="1:14" ht="15" customHeight="1" x14ac:dyDescent="0.25">
      <c r="A4" s="4">
        <v>31.944444440000002</v>
      </c>
      <c r="B4" s="4">
        <v>1.2</v>
      </c>
      <c r="C4" s="4">
        <v>46</v>
      </c>
      <c r="D4" s="2">
        <v>2</v>
      </c>
      <c r="E4" s="3">
        <v>2</v>
      </c>
      <c r="F4" s="2">
        <v>2</v>
      </c>
      <c r="G4">
        <f t="shared" si="1"/>
        <v>1.44</v>
      </c>
      <c r="H4" s="4">
        <v>46</v>
      </c>
      <c r="I4">
        <f t="shared" si="2"/>
        <v>3.4639982827620552</v>
      </c>
      <c r="J4">
        <f t="shared" si="3"/>
        <v>0.18232155679395459</v>
      </c>
      <c r="K4">
        <f t="shared" si="4"/>
        <v>3.8286413964890951</v>
      </c>
      <c r="L4">
        <f t="shared" si="5"/>
        <v>0.69314718055994529</v>
      </c>
      <c r="M4">
        <f t="shared" si="6"/>
        <v>0.69314718055994529</v>
      </c>
      <c r="N4">
        <f t="shared" si="7"/>
        <v>0.69314718055994529</v>
      </c>
    </row>
    <row r="5" spans="1:14" ht="15" customHeight="1" x14ac:dyDescent="0.25">
      <c r="A5" s="4">
        <v>18.365472910000001</v>
      </c>
      <c r="B5" s="4">
        <v>1.65</v>
      </c>
      <c r="C5" s="4">
        <v>50</v>
      </c>
      <c r="D5" s="2">
        <v>3</v>
      </c>
      <c r="E5" s="3">
        <v>2</v>
      </c>
      <c r="F5" s="2">
        <v>1</v>
      </c>
      <c r="G5">
        <f t="shared" si="1"/>
        <v>2.7224999999999997</v>
      </c>
      <c r="H5" s="4">
        <v>50</v>
      </c>
      <c r="I5">
        <f t="shared" si="2"/>
        <v>2.9104724295526676</v>
      </c>
      <c r="J5">
        <f t="shared" si="3"/>
        <v>0.50077528791248915</v>
      </c>
      <c r="K5">
        <f t="shared" si="4"/>
        <v>3.912023005428146</v>
      </c>
      <c r="L5">
        <f t="shared" si="5"/>
        <v>1.0986122886681098</v>
      </c>
      <c r="M5">
        <f t="shared" si="6"/>
        <v>0.69314718055994529</v>
      </c>
      <c r="N5">
        <f t="shared" si="7"/>
        <v>0</v>
      </c>
    </row>
    <row r="6" spans="1:14" ht="15" customHeight="1" x14ac:dyDescent="0.25">
      <c r="A6" s="4">
        <v>22.761467540000002</v>
      </c>
      <c r="B6" s="4">
        <v>1.61</v>
      </c>
      <c r="C6" s="4">
        <v>59</v>
      </c>
      <c r="D6" s="2">
        <v>3</v>
      </c>
      <c r="E6" s="3">
        <v>2</v>
      </c>
      <c r="F6" s="2">
        <v>1</v>
      </c>
      <c r="G6">
        <f t="shared" si="1"/>
        <v>2.5921000000000003</v>
      </c>
      <c r="H6" s="4">
        <v>59</v>
      </c>
      <c r="I6">
        <f t="shared" si="2"/>
        <v>3.1250690860898236</v>
      </c>
      <c r="J6">
        <f t="shared" si="3"/>
        <v>0.47623417899637172</v>
      </c>
      <c r="K6">
        <f t="shared" si="4"/>
        <v>4.0775374439057197</v>
      </c>
      <c r="L6">
        <f t="shared" si="5"/>
        <v>1.0986122886681098</v>
      </c>
      <c r="M6">
        <f t="shared" si="6"/>
        <v>0.69314718055994529</v>
      </c>
      <c r="N6">
        <f t="shared" si="7"/>
        <v>0</v>
      </c>
    </row>
    <row r="7" spans="1:14" ht="15" customHeight="1" x14ac:dyDescent="0.25">
      <c r="A7" s="4">
        <v>14.921946739999999</v>
      </c>
      <c r="B7" s="4">
        <v>1.32</v>
      </c>
      <c r="C7" s="4">
        <v>26</v>
      </c>
      <c r="D7" s="2">
        <v>3</v>
      </c>
      <c r="E7" s="3">
        <v>1</v>
      </c>
      <c r="F7" s="2">
        <v>3</v>
      </c>
      <c r="G7">
        <f t="shared" si="1"/>
        <v>1.7424000000000002</v>
      </c>
      <c r="H7" s="4">
        <v>26</v>
      </c>
      <c r="I7">
        <f t="shared" si="2"/>
        <v>2.7028330648163075</v>
      </c>
      <c r="J7">
        <f t="shared" si="3"/>
        <v>0.27763173659827955</v>
      </c>
      <c r="K7">
        <f t="shared" si="4"/>
        <v>3.2580965380214821</v>
      </c>
      <c r="L7">
        <f t="shared" si="5"/>
        <v>1.0986122886681098</v>
      </c>
      <c r="M7">
        <f t="shared" si="6"/>
        <v>0</v>
      </c>
      <c r="N7">
        <f t="shared" si="7"/>
        <v>1.0986122886681098</v>
      </c>
    </row>
    <row r="8" spans="1:14" ht="15" customHeight="1" x14ac:dyDescent="0.25">
      <c r="A8" s="4">
        <v>22.959183670000002</v>
      </c>
      <c r="B8" s="4">
        <v>1.4</v>
      </c>
      <c r="C8" s="4">
        <v>45</v>
      </c>
      <c r="D8" s="2">
        <v>4</v>
      </c>
      <c r="E8" s="3">
        <v>2</v>
      </c>
      <c r="F8" s="2">
        <v>3</v>
      </c>
      <c r="G8">
        <f t="shared" si="1"/>
        <v>1.9599999999999997</v>
      </c>
      <c r="H8" s="4">
        <v>45</v>
      </c>
      <c r="I8">
        <f t="shared" si="2"/>
        <v>3.133718016376783</v>
      </c>
      <c r="J8">
        <f t="shared" si="3"/>
        <v>0.33647223662121289</v>
      </c>
      <c r="K8">
        <f t="shared" si="4"/>
        <v>3.8066624897703196</v>
      </c>
      <c r="L8">
        <f t="shared" si="5"/>
        <v>1.3862943611198906</v>
      </c>
      <c r="M8">
        <f t="shared" si="6"/>
        <v>0.69314718055994529</v>
      </c>
      <c r="N8">
        <f t="shared" si="7"/>
        <v>1.0986122886681098</v>
      </c>
    </row>
    <row r="9" spans="1:14" ht="15" customHeight="1" x14ac:dyDescent="0.25">
      <c r="A9" s="4">
        <v>20.811654529999998</v>
      </c>
      <c r="B9" s="4">
        <v>1.55</v>
      </c>
      <c r="C9" s="4">
        <v>50</v>
      </c>
      <c r="D9" s="2">
        <v>4</v>
      </c>
      <c r="E9" s="3">
        <v>2</v>
      </c>
      <c r="F9" s="2">
        <v>3</v>
      </c>
      <c r="G9">
        <f t="shared" si="1"/>
        <v>2.4025000000000003</v>
      </c>
      <c r="H9" s="4">
        <v>50</v>
      </c>
      <c r="I9">
        <f t="shared" si="2"/>
        <v>3.0355131437323353</v>
      </c>
      <c r="J9">
        <f t="shared" si="3"/>
        <v>0.43825493093115531</v>
      </c>
      <c r="K9">
        <f t="shared" si="4"/>
        <v>3.912023005428146</v>
      </c>
      <c r="L9">
        <f t="shared" si="5"/>
        <v>1.3862943611198906</v>
      </c>
      <c r="M9">
        <f t="shared" si="6"/>
        <v>0.69314718055994529</v>
      </c>
      <c r="N9">
        <f t="shared" si="7"/>
        <v>1.0986122886681098</v>
      </c>
    </row>
    <row r="10" spans="1:14" ht="15" customHeight="1" x14ac:dyDescent="0.25">
      <c r="A10" s="4">
        <v>20.832529610000002</v>
      </c>
      <c r="B10" s="4">
        <v>1.61</v>
      </c>
      <c r="C10" s="4">
        <v>54</v>
      </c>
      <c r="D10" s="2">
        <v>4</v>
      </c>
      <c r="E10" s="3">
        <v>2</v>
      </c>
      <c r="F10" s="2">
        <v>1</v>
      </c>
      <c r="G10">
        <f t="shared" si="1"/>
        <v>2.5921000000000003</v>
      </c>
      <c r="H10" s="4">
        <v>54</v>
      </c>
      <c r="I10">
        <f t="shared" si="2"/>
        <v>3.0365156886100682</v>
      </c>
      <c r="J10">
        <f t="shared" si="3"/>
        <v>0.47623417899637172</v>
      </c>
      <c r="K10">
        <f t="shared" si="4"/>
        <v>3.9889840465642745</v>
      </c>
      <c r="L10">
        <f t="shared" si="5"/>
        <v>1.3862943611198906</v>
      </c>
      <c r="M10">
        <f t="shared" si="6"/>
        <v>0.69314718055994529</v>
      </c>
      <c r="N10">
        <f t="shared" si="7"/>
        <v>0</v>
      </c>
    </row>
    <row r="11" spans="1:14" ht="15" customHeight="1" x14ac:dyDescent="0.25">
      <c r="A11" s="4">
        <v>19.777698669999999</v>
      </c>
      <c r="B11" s="4">
        <v>1.59</v>
      </c>
      <c r="C11" s="4">
        <v>50</v>
      </c>
      <c r="D11" s="2">
        <v>4</v>
      </c>
      <c r="E11" s="3">
        <v>2</v>
      </c>
      <c r="F11" s="2">
        <v>1</v>
      </c>
      <c r="G11">
        <f t="shared" si="1"/>
        <v>2.5281000000000002</v>
      </c>
      <c r="H11" s="4">
        <v>50</v>
      </c>
      <c r="I11">
        <f t="shared" si="2"/>
        <v>2.9845549731164058</v>
      </c>
      <c r="J11">
        <f t="shared" si="3"/>
        <v>0.46373401623214022</v>
      </c>
      <c r="K11">
        <f t="shared" si="4"/>
        <v>3.912023005428146</v>
      </c>
      <c r="L11">
        <f t="shared" si="5"/>
        <v>1.3862943611198906</v>
      </c>
      <c r="M11">
        <f t="shared" si="6"/>
        <v>0.69314718055994529</v>
      </c>
      <c r="N11">
        <f t="shared" si="7"/>
        <v>0</v>
      </c>
    </row>
    <row r="12" spans="1:14" ht="15" customHeight="1" x14ac:dyDescent="0.25">
      <c r="A12" s="4">
        <v>19.814052740000001</v>
      </c>
      <c r="B12" s="4">
        <v>1.62</v>
      </c>
      <c r="C12" s="4">
        <v>52</v>
      </c>
      <c r="D12" s="2">
        <v>4</v>
      </c>
      <c r="E12" s="3">
        <v>1</v>
      </c>
      <c r="F12" s="2">
        <v>1</v>
      </c>
      <c r="G12">
        <f t="shared" si="1"/>
        <v>2.6244000000000005</v>
      </c>
      <c r="H12" s="4">
        <v>52</v>
      </c>
      <c r="I12">
        <f t="shared" si="2"/>
        <v>2.9863914203016111</v>
      </c>
      <c r="J12">
        <f t="shared" si="3"/>
        <v>0.48242614924429278</v>
      </c>
      <c r="K12">
        <f t="shared" si="4"/>
        <v>3.9512437185814275</v>
      </c>
      <c r="L12">
        <f t="shared" si="5"/>
        <v>1.3862943611198906</v>
      </c>
      <c r="M12">
        <f t="shared" si="6"/>
        <v>0</v>
      </c>
      <c r="N12">
        <f t="shared" si="7"/>
        <v>0</v>
      </c>
    </row>
    <row r="13" spans="1:14" ht="15" customHeight="1" x14ac:dyDescent="0.25">
      <c r="A13" s="4">
        <v>19.33372992</v>
      </c>
      <c r="B13" s="4">
        <v>1.64</v>
      </c>
      <c r="C13" s="4">
        <v>52</v>
      </c>
      <c r="D13" s="2">
        <v>4</v>
      </c>
      <c r="E13" s="3">
        <v>2</v>
      </c>
      <c r="F13" s="2">
        <v>1</v>
      </c>
      <c r="G13">
        <f t="shared" si="1"/>
        <v>2.6895999999999995</v>
      </c>
      <c r="H13" s="4">
        <v>52</v>
      </c>
      <c r="I13">
        <f t="shared" si="2"/>
        <v>2.961851234771367</v>
      </c>
      <c r="J13">
        <f t="shared" si="3"/>
        <v>0.494696241836107</v>
      </c>
      <c r="K13">
        <f t="shared" si="4"/>
        <v>3.9512437185814275</v>
      </c>
      <c r="L13">
        <f t="shared" si="5"/>
        <v>1.3862943611198906</v>
      </c>
      <c r="M13">
        <f t="shared" si="6"/>
        <v>0.69314718055994529</v>
      </c>
      <c r="N13">
        <f t="shared" si="7"/>
        <v>0</v>
      </c>
    </row>
    <row r="14" spans="1:14" ht="15" customHeight="1" x14ac:dyDescent="0.25">
      <c r="A14" s="4">
        <v>17.783249550000001</v>
      </c>
      <c r="B14" s="4">
        <v>1.71</v>
      </c>
      <c r="C14" s="4">
        <v>52</v>
      </c>
      <c r="D14" s="2">
        <v>4</v>
      </c>
      <c r="E14" s="3">
        <v>1</v>
      </c>
      <c r="F14" s="2">
        <v>1</v>
      </c>
      <c r="G14">
        <f t="shared" si="1"/>
        <v>2.9240999999999997</v>
      </c>
      <c r="H14" s="4">
        <v>52</v>
      </c>
      <c r="I14">
        <f t="shared" si="2"/>
        <v>2.878256977728348</v>
      </c>
      <c r="J14">
        <f t="shared" si="3"/>
        <v>0.53649337051456847</v>
      </c>
      <c r="K14">
        <f t="shared" si="4"/>
        <v>3.9512437185814275</v>
      </c>
      <c r="L14">
        <f t="shared" si="5"/>
        <v>1.3862943611198906</v>
      </c>
      <c r="M14">
        <f t="shared" si="6"/>
        <v>0</v>
      </c>
      <c r="N14">
        <f t="shared" si="7"/>
        <v>0</v>
      </c>
    </row>
    <row r="15" spans="1:14" ht="15" customHeight="1" x14ac:dyDescent="0.25">
      <c r="A15" s="4">
        <v>20.964360589999998</v>
      </c>
      <c r="B15" s="4">
        <v>1.59</v>
      </c>
      <c r="C15" s="4">
        <v>53</v>
      </c>
      <c r="D15" s="2">
        <v>4</v>
      </c>
      <c r="E15" s="3">
        <v>2</v>
      </c>
      <c r="F15" s="2">
        <v>3</v>
      </c>
      <c r="G15">
        <f t="shared" si="1"/>
        <v>2.5281000000000002</v>
      </c>
      <c r="H15" s="4">
        <v>53</v>
      </c>
      <c r="I15">
        <f t="shared" si="2"/>
        <v>3.0428238812308415</v>
      </c>
      <c r="J15">
        <f t="shared" si="3"/>
        <v>0.46373401623214022</v>
      </c>
      <c r="K15">
        <f t="shared" si="4"/>
        <v>3.970291913552122</v>
      </c>
      <c r="L15">
        <f t="shared" si="5"/>
        <v>1.3862943611198906</v>
      </c>
      <c r="M15">
        <f t="shared" si="6"/>
        <v>0.69314718055994529</v>
      </c>
      <c r="N15">
        <f t="shared" si="7"/>
        <v>1.0986122886681098</v>
      </c>
    </row>
    <row r="16" spans="1:14" ht="15" customHeight="1" x14ac:dyDescent="0.25">
      <c r="A16" s="4">
        <v>21.333333329999999</v>
      </c>
      <c r="B16" s="4">
        <v>1.5</v>
      </c>
      <c r="C16" s="4">
        <v>48</v>
      </c>
      <c r="D16" s="2">
        <v>2</v>
      </c>
      <c r="E16" s="3">
        <v>1</v>
      </c>
      <c r="F16" s="2">
        <v>3</v>
      </c>
      <c r="G16">
        <f t="shared" si="1"/>
        <v>2.25</v>
      </c>
      <c r="H16" s="4">
        <v>48</v>
      </c>
      <c r="I16">
        <f t="shared" si="2"/>
        <v>3.0602707945353123</v>
      </c>
      <c r="J16">
        <f t="shared" si="3"/>
        <v>0.40546510810816438</v>
      </c>
      <c r="K16">
        <f t="shared" si="4"/>
        <v>3.8712010109078911</v>
      </c>
      <c r="L16">
        <f t="shared" si="5"/>
        <v>0.69314718055994529</v>
      </c>
      <c r="M16">
        <f t="shared" si="6"/>
        <v>0</v>
      </c>
      <c r="N16">
        <f t="shared" si="7"/>
        <v>1.0986122886681098</v>
      </c>
    </row>
    <row r="17" spans="1:14" ht="15" customHeight="1" x14ac:dyDescent="0.25">
      <c r="A17" s="4">
        <v>22.862368539999999</v>
      </c>
      <c r="B17" s="4">
        <v>1.62</v>
      </c>
      <c r="C17" s="4">
        <v>60</v>
      </c>
      <c r="D17" s="2">
        <v>4</v>
      </c>
      <c r="E17" s="3">
        <v>2</v>
      </c>
      <c r="F17" s="2">
        <v>1</v>
      </c>
      <c r="G17">
        <f t="shared" si="1"/>
        <v>2.6244000000000005</v>
      </c>
      <c r="H17" s="4">
        <v>60</v>
      </c>
      <c r="I17">
        <f t="shared" si="2"/>
        <v>3.1294922636731153</v>
      </c>
      <c r="J17">
        <f t="shared" si="3"/>
        <v>0.48242614924429278</v>
      </c>
      <c r="K17">
        <f t="shared" si="4"/>
        <v>4.0943445622221004</v>
      </c>
      <c r="L17">
        <f t="shared" si="5"/>
        <v>1.3862943611198906</v>
      </c>
      <c r="M17">
        <f t="shared" si="6"/>
        <v>0.69314718055994529</v>
      </c>
      <c r="N17">
        <f t="shared" si="7"/>
        <v>0</v>
      </c>
    </row>
    <row r="18" spans="1:14" ht="15" customHeight="1" x14ac:dyDescent="0.25">
      <c r="A18" s="4">
        <v>27.639801309999999</v>
      </c>
      <c r="B18" s="4">
        <v>1.58</v>
      </c>
      <c r="C18" s="4">
        <v>69</v>
      </c>
      <c r="D18" s="2">
        <v>3</v>
      </c>
      <c r="E18" s="3">
        <v>2</v>
      </c>
      <c r="F18" s="2">
        <v>1</v>
      </c>
      <c r="G18">
        <f t="shared" si="1"/>
        <v>2.4964000000000004</v>
      </c>
      <c r="H18" s="4">
        <v>69</v>
      </c>
      <c r="I18">
        <f t="shared" si="2"/>
        <v>3.3192568103786968</v>
      </c>
      <c r="J18">
        <f t="shared" si="3"/>
        <v>0.45742484703887548</v>
      </c>
      <c r="K18">
        <f t="shared" si="4"/>
        <v>4.2341065045972597</v>
      </c>
      <c r="L18">
        <f t="shared" si="5"/>
        <v>1.0986122886681098</v>
      </c>
      <c r="M18">
        <f t="shared" si="6"/>
        <v>0.69314718055994529</v>
      </c>
      <c r="N18">
        <f t="shared" si="7"/>
        <v>0</v>
      </c>
    </row>
    <row r="19" spans="1:14" ht="15" customHeight="1" x14ac:dyDescent="0.25">
      <c r="A19" s="4">
        <v>18.903591680000002</v>
      </c>
      <c r="B19" s="4">
        <v>1.61</v>
      </c>
      <c r="C19" s="4">
        <v>49</v>
      </c>
      <c r="D19" s="2">
        <v>4</v>
      </c>
      <c r="E19" s="3">
        <v>1</v>
      </c>
      <c r="F19" s="2">
        <v>3</v>
      </c>
      <c r="G19">
        <f t="shared" si="1"/>
        <v>2.5921000000000003</v>
      </c>
      <c r="H19" s="4">
        <v>49</v>
      </c>
      <c r="I19">
        <f t="shared" si="2"/>
        <v>2.9393519399898835</v>
      </c>
      <c r="J19">
        <f t="shared" si="3"/>
        <v>0.47623417899637172</v>
      </c>
      <c r="K19">
        <f t="shared" si="4"/>
        <v>3.8918202981106265</v>
      </c>
      <c r="L19">
        <f t="shared" si="5"/>
        <v>1.3862943611198906</v>
      </c>
      <c r="M19">
        <f t="shared" si="6"/>
        <v>0</v>
      </c>
      <c r="N19">
        <f t="shared" si="7"/>
        <v>1.0986122886681098</v>
      </c>
    </row>
    <row r="20" spans="1:14" ht="15" customHeight="1" x14ac:dyDescent="0.25">
      <c r="A20" s="4">
        <v>26.523919750000001</v>
      </c>
      <c r="B20" s="4">
        <v>1.44</v>
      </c>
      <c r="C20" s="4">
        <v>55</v>
      </c>
      <c r="D20" s="2">
        <v>4</v>
      </c>
      <c r="E20" s="3">
        <v>2</v>
      </c>
      <c r="F20" s="2">
        <v>1</v>
      </c>
      <c r="G20">
        <f t="shared" si="1"/>
        <v>2.0735999999999999</v>
      </c>
      <c r="H20" s="4">
        <v>55</v>
      </c>
      <c r="I20">
        <f t="shared" si="2"/>
        <v>3.2780469579402887</v>
      </c>
      <c r="J20">
        <f t="shared" si="3"/>
        <v>0.36464311358790924</v>
      </c>
      <c r="K20">
        <f t="shared" si="4"/>
        <v>4.0073331852324712</v>
      </c>
      <c r="L20">
        <f t="shared" si="5"/>
        <v>1.3862943611198906</v>
      </c>
      <c r="M20">
        <f t="shared" si="6"/>
        <v>0.69314718055994529</v>
      </c>
      <c r="N20">
        <f t="shared" si="7"/>
        <v>0</v>
      </c>
    </row>
    <row r="21" spans="1:14" ht="15" customHeight="1" x14ac:dyDescent="0.25">
      <c r="A21" s="4">
        <v>19.94805977</v>
      </c>
      <c r="B21" s="4">
        <v>1.63</v>
      </c>
      <c r="C21" s="4">
        <v>53</v>
      </c>
      <c r="D21" s="2">
        <v>4</v>
      </c>
      <c r="E21" s="3">
        <v>1</v>
      </c>
      <c r="F21" s="2">
        <v>1</v>
      </c>
      <c r="G21">
        <f t="shared" si="1"/>
        <v>2.6568999999999998</v>
      </c>
      <c r="H21" s="4">
        <v>53</v>
      </c>
      <c r="I21">
        <f t="shared" si="2"/>
        <v>2.9931318839697423</v>
      </c>
      <c r="J21">
        <f t="shared" si="3"/>
        <v>0.48858001481867092</v>
      </c>
      <c r="K21">
        <f t="shared" si="4"/>
        <v>3.970291913552122</v>
      </c>
      <c r="L21">
        <f t="shared" si="5"/>
        <v>1.3862943611198906</v>
      </c>
      <c r="M21">
        <f t="shared" si="6"/>
        <v>0</v>
      </c>
      <c r="N21">
        <f t="shared" si="7"/>
        <v>0</v>
      </c>
    </row>
    <row r="22" spans="1:14" ht="15" customHeight="1" x14ac:dyDescent="0.25">
      <c r="A22" s="4">
        <v>17.746228930000001</v>
      </c>
      <c r="B22" s="4">
        <v>1.61</v>
      </c>
      <c r="C22" s="4">
        <v>46</v>
      </c>
      <c r="D22" s="2">
        <v>4</v>
      </c>
      <c r="E22" s="3">
        <v>1</v>
      </c>
      <c r="F22" s="2">
        <v>1</v>
      </c>
      <c r="G22">
        <f t="shared" si="1"/>
        <v>2.5921000000000003</v>
      </c>
      <c r="H22" s="4">
        <v>46</v>
      </c>
      <c r="I22">
        <f t="shared" si="2"/>
        <v>2.8761730387018516</v>
      </c>
      <c r="J22">
        <f t="shared" si="3"/>
        <v>0.47623417899637172</v>
      </c>
      <c r="K22">
        <f t="shared" si="4"/>
        <v>3.8286413964890951</v>
      </c>
      <c r="L22">
        <f t="shared" si="5"/>
        <v>1.3862943611198906</v>
      </c>
      <c r="M22">
        <f t="shared" si="6"/>
        <v>0</v>
      </c>
      <c r="N22">
        <f t="shared" si="7"/>
        <v>0</v>
      </c>
    </row>
    <row r="23" spans="1:14" ht="15" customHeight="1" x14ac:dyDescent="0.25">
      <c r="A23" s="4">
        <v>29.0486565</v>
      </c>
      <c r="B23" s="4">
        <v>1.53</v>
      </c>
      <c r="C23" s="4">
        <v>68</v>
      </c>
      <c r="D23" s="2">
        <v>4</v>
      </c>
      <c r="E23" s="3">
        <v>2</v>
      </c>
      <c r="F23" s="2">
        <v>2</v>
      </c>
      <c r="G23">
        <f t="shared" si="1"/>
        <v>2.3409</v>
      </c>
      <c r="H23" s="4">
        <v>68</v>
      </c>
      <c r="I23">
        <f t="shared" si="2"/>
        <v>3.3689722343799184</v>
      </c>
      <c r="J23">
        <f t="shared" si="3"/>
        <v>0.42526773540434409</v>
      </c>
      <c r="K23">
        <f t="shared" si="4"/>
        <v>4.219507705176107</v>
      </c>
      <c r="L23">
        <f t="shared" si="5"/>
        <v>1.3862943611198906</v>
      </c>
      <c r="M23">
        <f t="shared" si="6"/>
        <v>0.69314718055994529</v>
      </c>
      <c r="N23">
        <f t="shared" si="7"/>
        <v>0.69314718055994529</v>
      </c>
    </row>
    <row r="24" spans="1:14" x14ac:dyDescent="0.25">
      <c r="A24" s="4">
        <v>19.067710659999999</v>
      </c>
      <c r="B24" s="4">
        <v>1.57</v>
      </c>
      <c r="C24" s="4">
        <v>47</v>
      </c>
      <c r="D24" s="2">
        <v>4</v>
      </c>
      <c r="E24" s="3">
        <v>2</v>
      </c>
      <c r="F24" s="2">
        <v>2</v>
      </c>
      <c r="G24">
        <f t="shared" si="1"/>
        <v>2.4649000000000001</v>
      </c>
      <c r="H24" s="4">
        <v>47</v>
      </c>
      <c r="I24">
        <f t="shared" si="2"/>
        <v>2.9479963631137527</v>
      </c>
      <c r="J24">
        <f t="shared" si="3"/>
        <v>0.45107561936021673</v>
      </c>
      <c r="K24">
        <f t="shared" si="4"/>
        <v>3.8501476017100584</v>
      </c>
      <c r="L24">
        <f t="shared" si="5"/>
        <v>1.3862943611198906</v>
      </c>
      <c r="M24">
        <f t="shared" si="6"/>
        <v>0.69314718055994529</v>
      </c>
      <c r="N24">
        <f t="shared" si="7"/>
        <v>0.69314718055994529</v>
      </c>
    </row>
    <row r="25" spans="1:14" x14ac:dyDescent="0.25">
      <c r="A25" s="4">
        <v>20.431464460000001</v>
      </c>
      <c r="B25" s="4">
        <v>1.29</v>
      </c>
      <c r="C25" s="4">
        <v>34</v>
      </c>
      <c r="D25" s="2">
        <v>2</v>
      </c>
      <c r="E25" s="3">
        <v>2</v>
      </c>
      <c r="F25" s="2">
        <v>1</v>
      </c>
      <c r="G25">
        <f t="shared" si="1"/>
        <v>1.6641000000000001</v>
      </c>
      <c r="H25" s="4">
        <v>34</v>
      </c>
      <c r="I25">
        <f t="shared" si="2"/>
        <v>3.0170760881009411</v>
      </c>
      <c r="J25">
        <f t="shared" si="3"/>
        <v>0.25464221837358075</v>
      </c>
      <c r="K25">
        <f t="shared" si="4"/>
        <v>3.5263605246161616</v>
      </c>
      <c r="L25">
        <f t="shared" si="5"/>
        <v>0.69314718055994529</v>
      </c>
      <c r="M25">
        <f t="shared" si="6"/>
        <v>0.69314718055994529</v>
      </c>
      <c r="N25">
        <f t="shared" si="7"/>
        <v>0</v>
      </c>
    </row>
    <row r="26" spans="1:14" x14ac:dyDescent="0.25">
      <c r="A26" s="4">
        <v>19.9099723</v>
      </c>
      <c r="B26" s="4">
        <v>1.52</v>
      </c>
      <c r="C26" s="4">
        <v>46</v>
      </c>
      <c r="D26" s="2">
        <v>4</v>
      </c>
      <c r="E26" s="3">
        <v>2</v>
      </c>
      <c r="F26" s="2">
        <v>1</v>
      </c>
      <c r="G26">
        <f t="shared" si="1"/>
        <v>2.3104</v>
      </c>
      <c r="H26" s="4">
        <v>46</v>
      </c>
      <c r="I26">
        <f t="shared" si="2"/>
        <v>2.9912207268144639</v>
      </c>
      <c r="J26">
        <f t="shared" si="3"/>
        <v>0.41871033485818504</v>
      </c>
      <c r="K26">
        <f t="shared" si="4"/>
        <v>3.8286413964890951</v>
      </c>
      <c r="L26">
        <f t="shared" si="5"/>
        <v>1.3862943611198906</v>
      </c>
      <c r="M26">
        <f t="shared" si="6"/>
        <v>0.69314718055994529</v>
      </c>
      <c r="N26">
        <f t="shared" si="7"/>
        <v>0</v>
      </c>
    </row>
    <row r="27" spans="1:14" x14ac:dyDescent="0.25">
      <c r="A27" s="4">
        <v>22.956841140000002</v>
      </c>
      <c r="B27" s="4">
        <v>1.32</v>
      </c>
      <c r="C27" s="4">
        <v>40</v>
      </c>
      <c r="D27" s="2">
        <v>1</v>
      </c>
      <c r="E27" s="3">
        <v>2</v>
      </c>
      <c r="F27" s="2">
        <v>1</v>
      </c>
      <c r="G27">
        <f t="shared" si="1"/>
        <v>1.7424000000000002</v>
      </c>
      <c r="H27" s="4">
        <v>40</v>
      </c>
      <c r="I27">
        <f t="shared" si="2"/>
        <v>3.1336159809757773</v>
      </c>
      <c r="J27">
        <f t="shared" si="3"/>
        <v>0.27763173659827955</v>
      </c>
      <c r="K27">
        <f t="shared" si="4"/>
        <v>3.6888794541139363</v>
      </c>
      <c r="L27">
        <f t="shared" si="5"/>
        <v>0</v>
      </c>
      <c r="M27">
        <f t="shared" si="6"/>
        <v>0.69314718055994529</v>
      </c>
      <c r="N27">
        <f t="shared" si="7"/>
        <v>0</v>
      </c>
    </row>
    <row r="28" spans="1:14" x14ac:dyDescent="0.25">
      <c r="A28" s="4">
        <v>23.733238400000001</v>
      </c>
      <c r="B28" s="4">
        <v>1.59</v>
      </c>
      <c r="C28" s="4">
        <v>60</v>
      </c>
      <c r="D28" s="2">
        <v>4</v>
      </c>
      <c r="E28" s="3">
        <v>2</v>
      </c>
      <c r="F28" s="2">
        <v>1</v>
      </c>
      <c r="G28">
        <f t="shared" si="1"/>
        <v>2.5281000000000002</v>
      </c>
      <c r="H28" s="4">
        <v>60</v>
      </c>
      <c r="I28">
        <f t="shared" si="2"/>
        <v>3.1668765297418204</v>
      </c>
      <c r="J28">
        <f t="shared" si="3"/>
        <v>0.46373401623214022</v>
      </c>
      <c r="K28">
        <f t="shared" si="4"/>
        <v>4.0943445622221004</v>
      </c>
      <c r="L28">
        <f t="shared" si="5"/>
        <v>1.3862943611198906</v>
      </c>
      <c r="M28">
        <f t="shared" si="6"/>
        <v>0.69314718055994529</v>
      </c>
      <c r="N28">
        <f t="shared" si="7"/>
        <v>0</v>
      </c>
    </row>
    <row r="29" spans="1:14" x14ac:dyDescent="0.25">
      <c r="A29" s="4">
        <v>21.829952200000001</v>
      </c>
      <c r="B29" s="4">
        <v>1.63</v>
      </c>
      <c r="C29" s="4">
        <v>58</v>
      </c>
      <c r="D29" s="2">
        <v>4</v>
      </c>
      <c r="E29" s="3">
        <v>2</v>
      </c>
      <c r="F29" s="2">
        <v>1</v>
      </c>
      <c r="G29">
        <f t="shared" si="1"/>
        <v>2.6568999999999998</v>
      </c>
      <c r="H29" s="4">
        <v>58</v>
      </c>
      <c r="I29">
        <f t="shared" si="2"/>
        <v>3.0832829809121809</v>
      </c>
      <c r="J29">
        <f t="shared" si="3"/>
        <v>0.48858001481867092</v>
      </c>
      <c r="K29">
        <f t="shared" si="4"/>
        <v>4.0604430105464191</v>
      </c>
      <c r="L29">
        <f t="shared" si="5"/>
        <v>1.3862943611198906</v>
      </c>
      <c r="M29">
        <f t="shared" si="6"/>
        <v>0.69314718055994529</v>
      </c>
      <c r="N29">
        <f t="shared" si="7"/>
        <v>0</v>
      </c>
    </row>
    <row r="30" spans="1:14" x14ac:dyDescent="0.25">
      <c r="A30" s="4">
        <v>21.777777780000001</v>
      </c>
      <c r="B30" s="4">
        <v>1.5</v>
      </c>
      <c r="C30" s="4">
        <v>49</v>
      </c>
      <c r="D30" s="2">
        <v>4</v>
      </c>
      <c r="E30" s="3">
        <v>2</v>
      </c>
      <c r="F30" s="2">
        <v>3</v>
      </c>
      <c r="G30">
        <f t="shared" si="1"/>
        <v>2.25</v>
      </c>
      <c r="H30" s="4">
        <v>49</v>
      </c>
      <c r="I30">
        <f t="shared" si="2"/>
        <v>3.0808900819963387</v>
      </c>
      <c r="J30">
        <f t="shared" si="3"/>
        <v>0.40546510810816438</v>
      </c>
      <c r="K30">
        <f t="shared" si="4"/>
        <v>3.8918202981106265</v>
      </c>
      <c r="L30">
        <f t="shared" si="5"/>
        <v>1.3862943611198906</v>
      </c>
      <c r="M30">
        <f t="shared" si="6"/>
        <v>0.69314718055994529</v>
      </c>
      <c r="N30">
        <f t="shared" si="7"/>
        <v>1.0986122886681098</v>
      </c>
    </row>
    <row r="31" spans="1:14" x14ac:dyDescent="0.25">
      <c r="A31" s="4">
        <v>15.983803079999999</v>
      </c>
      <c r="B31" s="4">
        <v>1.37</v>
      </c>
      <c r="C31" s="4">
        <v>30</v>
      </c>
      <c r="D31" s="2">
        <v>4</v>
      </c>
      <c r="E31" s="3">
        <v>2</v>
      </c>
      <c r="F31" s="2">
        <v>2</v>
      </c>
      <c r="G31">
        <f t="shared" si="1"/>
        <v>1.8769000000000002</v>
      </c>
      <c r="H31" s="4">
        <v>30</v>
      </c>
      <c r="I31">
        <f t="shared" si="2"/>
        <v>2.7715759020104884</v>
      </c>
      <c r="J31">
        <f t="shared" si="3"/>
        <v>0.3148107398400336</v>
      </c>
      <c r="K31">
        <f t="shared" si="4"/>
        <v>3.4011973816621555</v>
      </c>
      <c r="L31">
        <f t="shared" si="5"/>
        <v>1.3862943611198906</v>
      </c>
      <c r="M31">
        <f t="shared" si="6"/>
        <v>0.69314718055994529</v>
      </c>
      <c r="N31">
        <f t="shared" si="7"/>
        <v>0.69314718055994529</v>
      </c>
    </row>
    <row r="32" spans="1:14" x14ac:dyDescent="0.25">
      <c r="A32" s="4">
        <v>20.18529062</v>
      </c>
      <c r="B32" s="4">
        <v>1.39</v>
      </c>
      <c r="C32" s="4">
        <v>39</v>
      </c>
      <c r="D32" s="2">
        <v>2</v>
      </c>
      <c r="E32" s="3">
        <v>2</v>
      </c>
      <c r="F32" s="2">
        <v>1</v>
      </c>
      <c r="G32">
        <f t="shared" si="1"/>
        <v>1.9320999999999997</v>
      </c>
      <c r="H32" s="4">
        <v>39</v>
      </c>
      <c r="I32">
        <f t="shared" si="2"/>
        <v>3.00495415202142</v>
      </c>
      <c r="J32">
        <f t="shared" si="3"/>
        <v>0.3293037471426003</v>
      </c>
      <c r="K32">
        <f t="shared" si="4"/>
        <v>3.6635616461296463</v>
      </c>
      <c r="L32">
        <f t="shared" si="5"/>
        <v>0.69314718055994529</v>
      </c>
      <c r="M32">
        <f t="shared" si="6"/>
        <v>0.69314718055994529</v>
      </c>
      <c r="N32">
        <f t="shared" si="7"/>
        <v>0</v>
      </c>
    </row>
    <row r="33" spans="1:14" x14ac:dyDescent="0.25">
      <c r="A33" s="4">
        <v>24.835763499999999</v>
      </c>
      <c r="B33" s="4">
        <v>1.58</v>
      </c>
      <c r="C33" s="4">
        <v>62</v>
      </c>
      <c r="D33" s="2">
        <v>4</v>
      </c>
      <c r="E33" s="3">
        <v>1</v>
      </c>
      <c r="F33" s="2">
        <v>3</v>
      </c>
      <c r="G33">
        <f t="shared" si="1"/>
        <v>2.4964000000000004</v>
      </c>
      <c r="H33" s="4">
        <v>62</v>
      </c>
      <c r="I33">
        <f t="shared" si="2"/>
        <v>3.2122846909899212</v>
      </c>
      <c r="J33">
        <f t="shared" si="3"/>
        <v>0.45742484703887548</v>
      </c>
      <c r="K33">
        <f t="shared" si="4"/>
        <v>4.1271343850450917</v>
      </c>
      <c r="L33">
        <f t="shared" si="5"/>
        <v>1.3862943611198906</v>
      </c>
      <c r="M33">
        <f t="shared" si="6"/>
        <v>0</v>
      </c>
      <c r="N33">
        <f t="shared" si="7"/>
        <v>1.0986122886681098</v>
      </c>
    </row>
    <row r="34" spans="1:14" x14ac:dyDescent="0.25">
      <c r="A34" s="4">
        <v>24.835763499999999</v>
      </c>
      <c r="B34" s="4">
        <v>1.58</v>
      </c>
      <c r="C34" s="4">
        <v>62</v>
      </c>
      <c r="D34" s="2">
        <v>4</v>
      </c>
      <c r="E34" s="3">
        <v>2</v>
      </c>
      <c r="F34" s="2">
        <v>1</v>
      </c>
      <c r="G34">
        <f t="shared" si="1"/>
        <v>2.4964000000000004</v>
      </c>
      <c r="H34" s="4">
        <v>62</v>
      </c>
      <c r="I34">
        <f t="shared" si="2"/>
        <v>3.2122846909899212</v>
      </c>
      <c r="J34">
        <f t="shared" si="3"/>
        <v>0.45742484703887548</v>
      </c>
      <c r="K34">
        <f t="shared" si="4"/>
        <v>4.1271343850450917</v>
      </c>
      <c r="L34">
        <f t="shared" si="5"/>
        <v>1.3862943611198906</v>
      </c>
      <c r="M34">
        <f t="shared" si="6"/>
        <v>0.69314718055994529</v>
      </c>
      <c r="N34">
        <f t="shared" si="7"/>
        <v>0</v>
      </c>
    </row>
    <row r="35" spans="1:14" x14ac:dyDescent="0.25">
      <c r="A35" s="4">
        <v>18.81892431</v>
      </c>
      <c r="B35" s="4">
        <v>1.63</v>
      </c>
      <c r="C35" s="4">
        <v>50</v>
      </c>
      <c r="D35" s="2">
        <v>4</v>
      </c>
      <c r="E35" s="3">
        <v>2</v>
      </c>
      <c r="F35" s="2">
        <v>1</v>
      </c>
      <c r="G35">
        <f t="shared" si="1"/>
        <v>2.6568999999999998</v>
      </c>
      <c r="H35" s="4">
        <v>50</v>
      </c>
      <c r="I35">
        <f t="shared" si="2"/>
        <v>2.9348629757755842</v>
      </c>
      <c r="J35">
        <f t="shared" si="3"/>
        <v>0.48858001481867092</v>
      </c>
      <c r="K35">
        <f t="shared" si="4"/>
        <v>3.912023005428146</v>
      </c>
      <c r="L35">
        <f t="shared" si="5"/>
        <v>1.3862943611198906</v>
      </c>
      <c r="M35">
        <f t="shared" si="6"/>
        <v>0.69314718055994529</v>
      </c>
      <c r="N35">
        <f t="shared" si="7"/>
        <v>0</v>
      </c>
    </row>
    <row r="36" spans="1:14" x14ac:dyDescent="0.25">
      <c r="A36" s="4">
        <v>26.912725869999999</v>
      </c>
      <c r="B36" s="4">
        <v>1.53</v>
      </c>
      <c r="C36" s="4">
        <v>63</v>
      </c>
      <c r="D36" s="2">
        <v>4</v>
      </c>
      <c r="E36" s="3">
        <v>2</v>
      </c>
      <c r="F36" s="2">
        <v>1</v>
      </c>
      <c r="G36">
        <f t="shared" si="1"/>
        <v>2.3409</v>
      </c>
      <c r="H36" s="4">
        <v>63</v>
      </c>
      <c r="I36">
        <f t="shared" si="2"/>
        <v>3.2925992554095589</v>
      </c>
      <c r="J36">
        <f t="shared" si="3"/>
        <v>0.42526773540434409</v>
      </c>
      <c r="K36">
        <f t="shared" si="4"/>
        <v>4.1431347263915326</v>
      </c>
      <c r="L36">
        <f t="shared" si="5"/>
        <v>1.3862943611198906</v>
      </c>
      <c r="M36">
        <f t="shared" si="6"/>
        <v>0.69314718055994529</v>
      </c>
      <c r="N36">
        <f t="shared" si="7"/>
        <v>0</v>
      </c>
    </row>
    <row r="37" spans="1:14" x14ac:dyDescent="0.25">
      <c r="A37" s="4">
        <v>19.369834709999999</v>
      </c>
      <c r="B37" s="4">
        <v>1.76</v>
      </c>
      <c r="C37" s="4">
        <v>60</v>
      </c>
      <c r="D37" s="2">
        <v>4</v>
      </c>
      <c r="E37" s="3">
        <v>1</v>
      </c>
      <c r="F37" s="2">
        <v>1</v>
      </c>
      <c r="G37">
        <f t="shared" si="1"/>
        <v>3.0975999999999999</v>
      </c>
      <c r="H37" s="4">
        <v>60</v>
      </c>
      <c r="I37">
        <f t="shared" si="2"/>
        <v>2.96371694408358</v>
      </c>
      <c r="J37">
        <f t="shared" si="3"/>
        <v>0.56531380905006046</v>
      </c>
      <c r="K37">
        <f t="shared" si="4"/>
        <v>4.0943445622221004</v>
      </c>
      <c r="L37">
        <f t="shared" si="5"/>
        <v>1.3862943611198906</v>
      </c>
      <c r="M37">
        <f t="shared" si="6"/>
        <v>0</v>
      </c>
      <c r="N37">
        <f t="shared" si="7"/>
        <v>0</v>
      </c>
    </row>
    <row r="38" spans="1:14" x14ac:dyDescent="0.25">
      <c r="A38" s="4">
        <v>23.87279852</v>
      </c>
      <c r="B38" s="4">
        <v>1.49</v>
      </c>
      <c r="C38" s="4">
        <v>53</v>
      </c>
      <c r="D38" s="2">
        <v>3</v>
      </c>
      <c r="E38" s="3">
        <v>1</v>
      </c>
      <c r="F38" s="2">
        <v>1</v>
      </c>
      <c r="G38">
        <f t="shared" si="1"/>
        <v>2.2201</v>
      </c>
      <c r="H38" s="4">
        <v>53</v>
      </c>
      <c r="I38">
        <f t="shared" si="2"/>
        <v>3.1727396735289335</v>
      </c>
      <c r="J38">
        <f t="shared" si="3"/>
        <v>0.39877611995736778</v>
      </c>
      <c r="K38">
        <f t="shared" si="4"/>
        <v>3.970291913552122</v>
      </c>
      <c r="L38">
        <f t="shared" si="5"/>
        <v>1.0986122886681098</v>
      </c>
      <c r="M38">
        <f t="shared" si="6"/>
        <v>0</v>
      </c>
      <c r="N38">
        <f t="shared" si="7"/>
        <v>0</v>
      </c>
    </row>
    <row r="39" spans="1:14" x14ac:dyDescent="0.25">
      <c r="A39" s="4">
        <v>27.27633406</v>
      </c>
      <c r="B39" s="4">
        <v>1.42</v>
      </c>
      <c r="C39" s="4">
        <v>55</v>
      </c>
      <c r="D39" s="2">
        <v>3</v>
      </c>
      <c r="E39" s="3">
        <v>1</v>
      </c>
      <c r="F39" s="2">
        <v>3</v>
      </c>
      <c r="G39">
        <f t="shared" si="1"/>
        <v>2.0164</v>
      </c>
      <c r="H39" s="4">
        <v>55</v>
      </c>
      <c r="I39">
        <f t="shared" si="2"/>
        <v>3.3060194419803866</v>
      </c>
      <c r="J39">
        <f t="shared" si="3"/>
        <v>0.35065687161316933</v>
      </c>
      <c r="K39">
        <f t="shared" si="4"/>
        <v>4.0073331852324712</v>
      </c>
      <c r="L39">
        <f t="shared" si="5"/>
        <v>1.0986122886681098</v>
      </c>
      <c r="M39">
        <f t="shared" si="6"/>
        <v>0</v>
      </c>
      <c r="N39">
        <f t="shared" si="7"/>
        <v>1.0986122886681098</v>
      </c>
    </row>
    <row r="40" spans="1:14" x14ac:dyDescent="0.25">
      <c r="A40" s="4">
        <v>16.20307858</v>
      </c>
      <c r="B40" s="4">
        <v>1.61</v>
      </c>
      <c r="C40" s="4">
        <v>42</v>
      </c>
      <c r="D40" s="2">
        <v>4</v>
      </c>
      <c r="E40" s="3">
        <v>1</v>
      </c>
      <c r="F40" s="2">
        <v>1</v>
      </c>
      <c r="G40">
        <f t="shared" si="1"/>
        <v>2.5921000000000003</v>
      </c>
      <c r="H40" s="4">
        <v>42</v>
      </c>
      <c r="I40">
        <f t="shared" si="2"/>
        <v>2.7852012599862919</v>
      </c>
      <c r="J40">
        <f t="shared" si="3"/>
        <v>0.47623417899637172</v>
      </c>
      <c r="K40">
        <f t="shared" si="4"/>
        <v>3.7376696182833684</v>
      </c>
      <c r="L40">
        <f t="shared" si="5"/>
        <v>1.3862943611198906</v>
      </c>
      <c r="M40">
        <f t="shared" si="6"/>
        <v>0</v>
      </c>
      <c r="N40">
        <f t="shared" si="7"/>
        <v>0</v>
      </c>
    </row>
    <row r="41" spans="1:14" x14ac:dyDescent="0.25">
      <c r="A41" s="4">
        <v>19.49317739</v>
      </c>
      <c r="B41" s="4">
        <v>1.71</v>
      </c>
      <c r="C41" s="4">
        <v>57</v>
      </c>
      <c r="D41" s="2">
        <v>4</v>
      </c>
      <c r="E41" s="3">
        <v>1</v>
      </c>
      <c r="F41" s="2">
        <v>3</v>
      </c>
      <c r="G41">
        <f t="shared" si="1"/>
        <v>2.9240999999999997</v>
      </c>
      <c r="H41" s="4">
        <v>57</v>
      </c>
      <c r="I41">
        <f t="shared" si="2"/>
        <v>2.9700645269124131</v>
      </c>
      <c r="J41">
        <f t="shared" si="3"/>
        <v>0.53649337051456847</v>
      </c>
      <c r="K41">
        <f t="shared" si="4"/>
        <v>4.0430512678345503</v>
      </c>
      <c r="L41">
        <f t="shared" si="5"/>
        <v>1.3862943611198906</v>
      </c>
      <c r="M41">
        <f t="shared" si="6"/>
        <v>0</v>
      </c>
      <c r="N41">
        <f t="shared" si="7"/>
        <v>1.0986122886681098</v>
      </c>
    </row>
    <row r="42" spans="1:14" x14ac:dyDescent="0.25">
      <c r="A42" s="4">
        <v>18.796189500000001</v>
      </c>
      <c r="B42" s="4">
        <v>1.53</v>
      </c>
      <c r="C42" s="4">
        <v>44</v>
      </c>
      <c r="D42" s="2">
        <v>3</v>
      </c>
      <c r="E42" s="3">
        <v>2</v>
      </c>
      <c r="F42" s="2">
        <v>3</v>
      </c>
      <c r="G42">
        <f t="shared" si="1"/>
        <v>2.3409</v>
      </c>
      <c r="H42" s="4">
        <v>44</v>
      </c>
      <c r="I42">
        <f t="shared" si="2"/>
        <v>2.9336541631220729</v>
      </c>
      <c r="J42">
        <f t="shared" si="3"/>
        <v>0.42526773540434409</v>
      </c>
      <c r="K42">
        <f t="shared" si="4"/>
        <v>3.784189633918261</v>
      </c>
      <c r="L42">
        <f t="shared" si="5"/>
        <v>1.0986122886681098</v>
      </c>
      <c r="M42">
        <f t="shared" si="6"/>
        <v>0.69314718055994529</v>
      </c>
      <c r="N42">
        <f t="shared" si="7"/>
        <v>1.0986122886681098</v>
      </c>
    </row>
    <row r="43" spans="1:14" x14ac:dyDescent="0.25">
      <c r="A43" s="4">
        <v>23.309053070000001</v>
      </c>
      <c r="B43" s="4">
        <v>1.55</v>
      </c>
      <c r="C43" s="4">
        <v>56</v>
      </c>
      <c r="D43" s="2">
        <v>4</v>
      </c>
      <c r="E43" s="3">
        <v>2</v>
      </c>
      <c r="F43" s="2">
        <v>1</v>
      </c>
      <c r="G43">
        <f t="shared" si="1"/>
        <v>2.4025000000000003</v>
      </c>
      <c r="H43" s="4">
        <v>56</v>
      </c>
      <c r="I43">
        <f t="shared" si="2"/>
        <v>3.1488418288848923</v>
      </c>
      <c r="J43">
        <f t="shared" si="3"/>
        <v>0.43825493093115531</v>
      </c>
      <c r="K43">
        <f t="shared" si="4"/>
        <v>4.0253516907351496</v>
      </c>
      <c r="L43">
        <f t="shared" si="5"/>
        <v>1.3862943611198906</v>
      </c>
      <c r="M43">
        <f t="shared" si="6"/>
        <v>0.69314718055994529</v>
      </c>
      <c r="N43">
        <f t="shared" si="7"/>
        <v>0</v>
      </c>
    </row>
    <row r="44" spans="1:14" x14ac:dyDescent="0.25">
      <c r="A44" s="4">
        <v>19.812365249999999</v>
      </c>
      <c r="B44" s="4">
        <v>1.31</v>
      </c>
      <c r="C44" s="4">
        <v>34</v>
      </c>
      <c r="D44" s="2">
        <v>3</v>
      </c>
      <c r="E44" s="3">
        <v>2</v>
      </c>
      <c r="F44" s="2">
        <v>3</v>
      </c>
      <c r="G44">
        <f t="shared" si="1"/>
        <v>1.7161000000000002</v>
      </c>
      <c r="H44" s="4">
        <v>34</v>
      </c>
      <c r="I44">
        <f t="shared" si="2"/>
        <v>2.9863062503525408</v>
      </c>
      <c r="J44">
        <f t="shared" si="3"/>
        <v>0.27002713721306021</v>
      </c>
      <c r="K44">
        <f t="shared" si="4"/>
        <v>3.5263605246161616</v>
      </c>
      <c r="L44">
        <f t="shared" si="5"/>
        <v>1.0986122886681098</v>
      </c>
      <c r="M44">
        <f t="shared" si="6"/>
        <v>0.69314718055994529</v>
      </c>
      <c r="N44">
        <f t="shared" si="7"/>
        <v>1.0986122886681098</v>
      </c>
    </row>
    <row r="45" spans="1:14" x14ac:dyDescent="0.25">
      <c r="A45" s="4">
        <v>26.627218930000002</v>
      </c>
      <c r="B45" s="4">
        <v>1.3</v>
      </c>
      <c r="C45" s="4">
        <v>45</v>
      </c>
      <c r="D45" s="2">
        <v>3</v>
      </c>
      <c r="E45" s="3">
        <v>2</v>
      </c>
      <c r="F45" s="2">
        <v>3</v>
      </c>
      <c r="G45">
        <f t="shared" si="1"/>
        <v>1.6900000000000002</v>
      </c>
      <c r="H45" s="4">
        <v>45</v>
      </c>
      <c r="I45">
        <f t="shared" si="2"/>
        <v>3.281933960650893</v>
      </c>
      <c r="J45">
        <f t="shared" si="3"/>
        <v>0.26236426446749106</v>
      </c>
      <c r="K45">
        <f t="shared" si="4"/>
        <v>3.8066624897703196</v>
      </c>
      <c r="L45">
        <f t="shared" si="5"/>
        <v>1.0986122886681098</v>
      </c>
      <c r="M45">
        <f t="shared" si="6"/>
        <v>0.69314718055994529</v>
      </c>
      <c r="N45">
        <f t="shared" si="7"/>
        <v>1.0986122886681098</v>
      </c>
    </row>
    <row r="46" spans="1:14" x14ac:dyDescent="0.25">
      <c r="A46" s="4">
        <v>13.724144689999999</v>
      </c>
      <c r="B46" s="4">
        <v>1.01</v>
      </c>
      <c r="C46" s="4">
        <v>14</v>
      </c>
      <c r="D46" s="2">
        <v>1</v>
      </c>
      <c r="E46" s="3">
        <v>1</v>
      </c>
      <c r="F46" s="2">
        <v>3</v>
      </c>
      <c r="G46">
        <f t="shared" si="1"/>
        <v>1.0201</v>
      </c>
      <c r="H46" s="4">
        <v>14</v>
      </c>
      <c r="I46">
        <f t="shared" si="2"/>
        <v>2.6191566677852793</v>
      </c>
      <c r="J46">
        <f t="shared" si="3"/>
        <v>9.950330853168092E-3</v>
      </c>
      <c r="K46">
        <f t="shared" si="4"/>
        <v>2.6390573296152584</v>
      </c>
      <c r="L46">
        <f t="shared" si="5"/>
        <v>0</v>
      </c>
      <c r="M46">
        <f t="shared" si="6"/>
        <v>0</v>
      </c>
      <c r="N46">
        <f t="shared" si="7"/>
        <v>1.0986122886681098</v>
      </c>
    </row>
    <row r="47" spans="1:14" x14ac:dyDescent="0.25">
      <c r="A47" s="4">
        <v>18.918066750000001</v>
      </c>
      <c r="B47" s="4">
        <v>1.49</v>
      </c>
      <c r="C47" s="4">
        <v>42</v>
      </c>
      <c r="D47" s="2">
        <v>3</v>
      </c>
      <c r="E47" s="3">
        <v>1</v>
      </c>
      <c r="F47" s="2">
        <v>3</v>
      </c>
      <c r="G47">
        <f t="shared" si="1"/>
        <v>2.2201</v>
      </c>
      <c r="H47" s="4">
        <v>42</v>
      </c>
      <c r="I47">
        <f t="shared" si="2"/>
        <v>2.9401173781704184</v>
      </c>
      <c r="J47">
        <f t="shared" si="3"/>
        <v>0.39877611995736778</v>
      </c>
      <c r="K47">
        <f t="shared" si="4"/>
        <v>3.7376696182833684</v>
      </c>
      <c r="L47">
        <f t="shared" si="5"/>
        <v>1.0986122886681098</v>
      </c>
      <c r="M47">
        <f t="shared" si="6"/>
        <v>0</v>
      </c>
      <c r="N47">
        <f t="shared" si="7"/>
        <v>1.0986122886681098</v>
      </c>
    </row>
    <row r="48" spans="1:14" x14ac:dyDescent="0.25">
      <c r="A48" s="4">
        <v>26.284467370000002</v>
      </c>
      <c r="B48" s="4">
        <v>1.42</v>
      </c>
      <c r="C48" s="4">
        <v>53</v>
      </c>
      <c r="D48" s="2">
        <v>4</v>
      </c>
      <c r="E48" s="3">
        <v>1</v>
      </c>
      <c r="F48" s="2">
        <v>2</v>
      </c>
      <c r="G48">
        <f t="shared" si="1"/>
        <v>2.0164</v>
      </c>
      <c r="H48" s="4">
        <v>53</v>
      </c>
      <c r="I48">
        <f t="shared" si="2"/>
        <v>3.2689781704176322</v>
      </c>
      <c r="J48">
        <f t="shared" si="3"/>
        <v>0.35065687161316933</v>
      </c>
      <c r="K48">
        <f t="shared" si="4"/>
        <v>3.970291913552122</v>
      </c>
      <c r="L48">
        <f t="shared" si="5"/>
        <v>1.3862943611198906</v>
      </c>
      <c r="M48">
        <f t="shared" si="6"/>
        <v>0</v>
      </c>
      <c r="N48">
        <f t="shared" si="7"/>
        <v>0.69314718055994529</v>
      </c>
    </row>
    <row r="49" spans="1:14" x14ac:dyDescent="0.25">
      <c r="A49" s="4">
        <v>20.07774787</v>
      </c>
      <c r="B49" s="4">
        <v>1.53</v>
      </c>
      <c r="C49" s="4">
        <v>47</v>
      </c>
      <c r="D49" s="2">
        <v>4</v>
      </c>
      <c r="E49" s="3">
        <v>1</v>
      </c>
      <c r="F49" s="2">
        <v>3</v>
      </c>
      <c r="G49">
        <f t="shared" si="1"/>
        <v>2.3409</v>
      </c>
      <c r="H49" s="4">
        <v>47</v>
      </c>
      <c r="I49">
        <f t="shared" si="2"/>
        <v>2.9996121306648384</v>
      </c>
      <c r="J49">
        <f t="shared" si="3"/>
        <v>0.42526773540434409</v>
      </c>
      <c r="K49">
        <f t="shared" si="4"/>
        <v>3.8501476017100584</v>
      </c>
      <c r="L49">
        <f t="shared" si="5"/>
        <v>1.3862943611198906</v>
      </c>
      <c r="M49">
        <f t="shared" si="6"/>
        <v>0</v>
      </c>
      <c r="N49">
        <f t="shared" si="7"/>
        <v>1.0986122886681098</v>
      </c>
    </row>
    <row r="50" spans="1:14" x14ac:dyDescent="0.25">
      <c r="A50" s="4">
        <v>17.715419499999999</v>
      </c>
      <c r="B50" s="4">
        <v>1.68</v>
      </c>
      <c r="C50" s="4">
        <v>50</v>
      </c>
      <c r="D50" s="2">
        <v>4</v>
      </c>
      <c r="E50" s="3">
        <v>2</v>
      </c>
      <c r="F50" s="2">
        <v>3</v>
      </c>
      <c r="G50">
        <f t="shared" si="1"/>
        <v>2.8223999999999996</v>
      </c>
      <c r="H50" s="4">
        <v>50</v>
      </c>
      <c r="I50">
        <f t="shared" si="2"/>
        <v>2.8744354185338108</v>
      </c>
      <c r="J50">
        <f t="shared" si="3"/>
        <v>0.51879379341516751</v>
      </c>
      <c r="K50">
        <f t="shared" si="4"/>
        <v>3.912023005428146</v>
      </c>
      <c r="L50">
        <f t="shared" si="5"/>
        <v>1.3862943611198906</v>
      </c>
      <c r="M50">
        <f t="shared" si="6"/>
        <v>0.69314718055994529</v>
      </c>
      <c r="N50">
        <f t="shared" si="7"/>
        <v>1.0986122886681098</v>
      </c>
    </row>
    <row r="51" spans="1:14" x14ac:dyDescent="0.25">
      <c r="A51" s="4">
        <v>18.621386189999999</v>
      </c>
      <c r="B51" s="4">
        <v>1.78</v>
      </c>
      <c r="C51" s="4">
        <v>59</v>
      </c>
      <c r="D51" s="2">
        <v>4</v>
      </c>
      <c r="E51" s="3">
        <v>1</v>
      </c>
      <c r="F51" s="2">
        <v>1</v>
      </c>
      <c r="G51">
        <f t="shared" si="1"/>
        <v>3.1684000000000001</v>
      </c>
      <c r="H51" s="4">
        <v>59</v>
      </c>
      <c r="I51">
        <f t="shared" si="2"/>
        <v>2.9243107153722403</v>
      </c>
      <c r="J51">
        <f t="shared" si="3"/>
        <v>0.57661336430399379</v>
      </c>
      <c r="K51">
        <f t="shared" si="4"/>
        <v>4.0775374439057197</v>
      </c>
      <c r="L51">
        <f t="shared" si="5"/>
        <v>1.3862943611198906</v>
      </c>
      <c r="M51">
        <f t="shared" si="6"/>
        <v>0</v>
      </c>
      <c r="N51">
        <f t="shared" si="7"/>
        <v>0</v>
      </c>
    </row>
    <row r="52" spans="1:14" x14ac:dyDescent="0.25">
      <c r="A52" s="4">
        <v>18.621386189999999</v>
      </c>
      <c r="B52" s="4">
        <v>1.78</v>
      </c>
      <c r="C52" s="4">
        <v>59</v>
      </c>
      <c r="D52" s="2">
        <v>4</v>
      </c>
      <c r="E52" s="3">
        <v>2</v>
      </c>
      <c r="F52" s="2">
        <v>3</v>
      </c>
      <c r="G52">
        <f t="shared" si="1"/>
        <v>3.1684000000000001</v>
      </c>
      <c r="H52" s="4">
        <v>59</v>
      </c>
      <c r="I52">
        <f t="shared" si="2"/>
        <v>2.9243107153722403</v>
      </c>
      <c r="J52">
        <f t="shared" si="3"/>
        <v>0.57661336430399379</v>
      </c>
      <c r="K52">
        <f t="shared" si="4"/>
        <v>4.0775374439057197</v>
      </c>
      <c r="L52">
        <f t="shared" si="5"/>
        <v>1.3862943611198906</v>
      </c>
      <c r="M52">
        <f t="shared" si="6"/>
        <v>0.69314718055994529</v>
      </c>
      <c r="N52">
        <f t="shared" si="7"/>
        <v>1.0986122886681098</v>
      </c>
    </row>
    <row r="53" spans="1:14" x14ac:dyDescent="0.25">
      <c r="A53" s="4">
        <v>19.500594530000001</v>
      </c>
      <c r="B53" s="4">
        <v>1.45</v>
      </c>
      <c r="C53" s="4">
        <v>41</v>
      </c>
      <c r="D53" s="2">
        <v>3</v>
      </c>
      <c r="E53" s="3">
        <v>2</v>
      </c>
      <c r="F53" s="2">
        <v>2</v>
      </c>
      <c r="G53">
        <f t="shared" si="1"/>
        <v>2.1025</v>
      </c>
      <c r="H53" s="4">
        <v>41</v>
      </c>
      <c r="I53">
        <f t="shared" si="2"/>
        <v>2.9704449538228785</v>
      </c>
      <c r="J53">
        <f t="shared" si="3"/>
        <v>0.37156355643248301</v>
      </c>
      <c r="K53">
        <f t="shared" si="4"/>
        <v>3.713572066704308</v>
      </c>
      <c r="L53">
        <f t="shared" si="5"/>
        <v>1.0986122886681098</v>
      </c>
      <c r="M53">
        <f t="shared" si="6"/>
        <v>0.69314718055994529</v>
      </c>
      <c r="N53">
        <f t="shared" si="7"/>
        <v>0.69314718055994529</v>
      </c>
    </row>
    <row r="54" spans="1:14" x14ac:dyDescent="0.25">
      <c r="A54" s="4">
        <v>23.795359900000001</v>
      </c>
      <c r="B54" s="4">
        <v>1.64</v>
      </c>
      <c r="C54" s="4">
        <v>64</v>
      </c>
      <c r="D54" s="2">
        <v>3</v>
      </c>
      <c r="E54" s="3">
        <v>1</v>
      </c>
      <c r="F54" s="2">
        <v>3</v>
      </c>
      <c r="G54">
        <f t="shared" si="1"/>
        <v>2.6895999999999995</v>
      </c>
      <c r="H54" s="4">
        <v>64</v>
      </c>
      <c r="I54">
        <f t="shared" si="2"/>
        <v>3.1694905994849578</v>
      </c>
      <c r="J54">
        <f t="shared" si="3"/>
        <v>0.494696241836107</v>
      </c>
      <c r="K54">
        <f t="shared" si="4"/>
        <v>4.1588830833596715</v>
      </c>
      <c r="L54">
        <f t="shared" si="5"/>
        <v>1.0986122886681098</v>
      </c>
      <c r="M54">
        <f t="shared" si="6"/>
        <v>0</v>
      </c>
      <c r="N54">
        <f t="shared" si="7"/>
        <v>1.0986122886681098</v>
      </c>
    </row>
    <row r="55" spans="1:14" x14ac:dyDescent="0.25">
      <c r="A55" s="4">
        <v>15.22191956</v>
      </c>
      <c r="B55" s="4">
        <v>1.58</v>
      </c>
      <c r="C55" s="4">
        <v>38</v>
      </c>
      <c r="D55" s="2">
        <v>3</v>
      </c>
      <c r="E55" s="3">
        <v>1</v>
      </c>
      <c r="F55" s="2">
        <v>3</v>
      </c>
      <c r="G55">
        <f t="shared" si="1"/>
        <v>2.4964000000000004</v>
      </c>
      <c r="H55" s="4">
        <v>38</v>
      </c>
      <c r="I55">
        <f t="shared" si="2"/>
        <v>2.7227364653745298</v>
      </c>
      <c r="J55">
        <f t="shared" si="3"/>
        <v>0.45742484703887548</v>
      </c>
      <c r="K55">
        <f t="shared" si="4"/>
        <v>3.6375861597263857</v>
      </c>
      <c r="L55">
        <f t="shared" si="5"/>
        <v>1.0986122886681098</v>
      </c>
      <c r="M55">
        <f t="shared" si="6"/>
        <v>0</v>
      </c>
      <c r="N55">
        <f t="shared" si="7"/>
        <v>1.0986122886681098</v>
      </c>
    </row>
    <row r="56" spans="1:14" x14ac:dyDescent="0.25">
      <c r="A56" s="4">
        <v>14.78097286</v>
      </c>
      <c r="B56" s="4">
        <v>1.22</v>
      </c>
      <c r="C56" s="4">
        <v>22</v>
      </c>
      <c r="D56" s="2">
        <v>2</v>
      </c>
      <c r="E56" s="3">
        <v>1</v>
      </c>
      <c r="F56" s="2">
        <v>1</v>
      </c>
      <c r="G56">
        <f t="shared" si="1"/>
        <v>1.4883999999999999</v>
      </c>
      <c r="H56" s="4">
        <v>22</v>
      </c>
      <c r="I56">
        <f t="shared" si="2"/>
        <v>2.6933407360872583</v>
      </c>
      <c r="J56">
        <f t="shared" si="3"/>
        <v>0.19885085874516517</v>
      </c>
      <c r="K56">
        <f t="shared" si="4"/>
        <v>3.0910424533583161</v>
      </c>
      <c r="L56">
        <f t="shared" si="5"/>
        <v>0.69314718055994529</v>
      </c>
      <c r="M56">
        <f t="shared" si="6"/>
        <v>0</v>
      </c>
      <c r="N56">
        <f t="shared" si="7"/>
        <v>0</v>
      </c>
    </row>
    <row r="57" spans="1:14" x14ac:dyDescent="0.25">
      <c r="A57" s="4">
        <v>25.826446279999999</v>
      </c>
      <c r="B57" s="4">
        <v>1.32</v>
      </c>
      <c r="C57" s="4">
        <v>45</v>
      </c>
      <c r="D57" s="2">
        <v>4</v>
      </c>
      <c r="E57" s="3">
        <v>1</v>
      </c>
      <c r="F57" s="2">
        <v>1</v>
      </c>
      <c r="G57">
        <f t="shared" si="1"/>
        <v>1.7424000000000002</v>
      </c>
      <c r="H57" s="4">
        <v>45</v>
      </c>
      <c r="I57">
        <f t="shared" si="2"/>
        <v>3.2513990165353608</v>
      </c>
      <c r="J57">
        <f t="shared" si="3"/>
        <v>0.27763173659827955</v>
      </c>
      <c r="K57">
        <f t="shared" si="4"/>
        <v>3.8066624897703196</v>
      </c>
      <c r="L57">
        <f t="shared" si="5"/>
        <v>1.3862943611198906</v>
      </c>
      <c r="M57">
        <f t="shared" si="6"/>
        <v>0</v>
      </c>
      <c r="N57">
        <f t="shared" si="7"/>
        <v>0</v>
      </c>
    </row>
    <row r="58" spans="1:14" x14ac:dyDescent="0.25">
      <c r="A58" s="4">
        <v>18.025957380000001</v>
      </c>
      <c r="B58" s="4">
        <v>1.58</v>
      </c>
      <c r="C58" s="4">
        <v>45</v>
      </c>
      <c r="D58" s="2">
        <v>4</v>
      </c>
      <c r="E58" s="3">
        <v>1</v>
      </c>
      <c r="F58" s="2">
        <v>3</v>
      </c>
      <c r="G58">
        <f t="shared" si="1"/>
        <v>2.4964000000000004</v>
      </c>
      <c r="H58" s="4">
        <v>45</v>
      </c>
      <c r="I58">
        <f t="shared" si="2"/>
        <v>2.8918127957688355</v>
      </c>
      <c r="J58">
        <f t="shared" si="3"/>
        <v>0.45742484703887548</v>
      </c>
      <c r="K58">
        <f t="shared" si="4"/>
        <v>3.8066624897703196</v>
      </c>
      <c r="L58">
        <f t="shared" si="5"/>
        <v>1.3862943611198906</v>
      </c>
      <c r="M58">
        <f t="shared" si="6"/>
        <v>0</v>
      </c>
      <c r="N58">
        <f t="shared" si="7"/>
        <v>1.0986122886681098</v>
      </c>
    </row>
    <row r="59" spans="1:14" x14ac:dyDescent="0.25">
      <c r="A59" s="4">
        <v>25.153150230000001</v>
      </c>
      <c r="B59" s="4">
        <v>1.57</v>
      </c>
      <c r="C59" s="4">
        <v>62</v>
      </c>
      <c r="D59" s="2">
        <v>3</v>
      </c>
      <c r="E59" s="3">
        <v>2</v>
      </c>
      <c r="F59" s="2">
        <v>1</v>
      </c>
      <c r="G59">
        <f t="shared" si="1"/>
        <v>2.4649000000000001</v>
      </c>
      <c r="H59" s="4">
        <v>62</v>
      </c>
      <c r="I59">
        <f t="shared" si="2"/>
        <v>3.224983146355739</v>
      </c>
      <c r="J59">
        <f t="shared" si="3"/>
        <v>0.45107561936021673</v>
      </c>
      <c r="K59">
        <f t="shared" si="4"/>
        <v>4.1271343850450917</v>
      </c>
      <c r="L59">
        <f t="shared" si="5"/>
        <v>1.0986122886681098</v>
      </c>
      <c r="M59">
        <f t="shared" si="6"/>
        <v>0.69314718055994529</v>
      </c>
      <c r="N59">
        <f t="shared" si="7"/>
        <v>0</v>
      </c>
    </row>
    <row r="60" spans="1:14" x14ac:dyDescent="0.25">
      <c r="A60" s="4">
        <v>21.777777780000001</v>
      </c>
      <c r="B60" s="4">
        <v>1.5</v>
      </c>
      <c r="C60" s="4">
        <v>49</v>
      </c>
      <c r="D60" s="2">
        <v>4</v>
      </c>
      <c r="E60" s="3">
        <v>1</v>
      </c>
      <c r="F60" s="2">
        <v>1</v>
      </c>
      <c r="G60">
        <f t="shared" si="1"/>
        <v>2.25</v>
      </c>
      <c r="H60" s="4">
        <v>49</v>
      </c>
      <c r="I60">
        <f t="shared" si="2"/>
        <v>3.0808900819963387</v>
      </c>
      <c r="J60">
        <f t="shared" si="3"/>
        <v>0.40546510810816438</v>
      </c>
      <c r="K60">
        <f t="shared" si="4"/>
        <v>3.8918202981106265</v>
      </c>
      <c r="L60">
        <f t="shared" si="5"/>
        <v>1.3862943611198906</v>
      </c>
      <c r="M60">
        <f t="shared" si="6"/>
        <v>0</v>
      </c>
      <c r="N60">
        <f t="shared" si="7"/>
        <v>0</v>
      </c>
    </row>
    <row r="61" spans="1:14" x14ac:dyDescent="0.25">
      <c r="A61" s="4">
        <v>24.30073398</v>
      </c>
      <c r="B61" s="4">
        <v>1.42</v>
      </c>
      <c r="C61" s="4">
        <v>49</v>
      </c>
      <c r="D61" s="2">
        <v>4</v>
      </c>
      <c r="E61" s="3">
        <v>2</v>
      </c>
      <c r="F61" s="2">
        <v>3</v>
      </c>
      <c r="G61">
        <f t="shared" si="1"/>
        <v>2.0164</v>
      </c>
      <c r="H61" s="4">
        <v>49</v>
      </c>
      <c r="I61">
        <f t="shared" si="2"/>
        <v>3.1905065548286142</v>
      </c>
      <c r="J61">
        <f t="shared" si="3"/>
        <v>0.35065687161316933</v>
      </c>
      <c r="K61">
        <f t="shared" si="4"/>
        <v>3.8918202981106265</v>
      </c>
      <c r="L61">
        <f t="shared" si="5"/>
        <v>1.3862943611198906</v>
      </c>
      <c r="M61">
        <f t="shared" si="6"/>
        <v>0.69314718055994529</v>
      </c>
      <c r="N61">
        <f t="shared" si="7"/>
        <v>1.0986122886681098</v>
      </c>
    </row>
    <row r="62" spans="1:14" x14ac:dyDescent="0.25">
      <c r="A62" s="4">
        <v>25.918137810000001</v>
      </c>
      <c r="B62" s="4">
        <v>1.43</v>
      </c>
      <c r="C62" s="4">
        <v>53</v>
      </c>
      <c r="D62" s="2">
        <v>4</v>
      </c>
      <c r="E62" s="3">
        <v>2</v>
      </c>
      <c r="F62" s="2">
        <v>3</v>
      </c>
      <c r="G62">
        <f t="shared" si="1"/>
        <v>2.0448999999999997</v>
      </c>
      <c r="H62" s="4">
        <v>53</v>
      </c>
      <c r="I62">
        <f t="shared" si="2"/>
        <v>3.2549430251531883</v>
      </c>
      <c r="J62">
        <f t="shared" si="3"/>
        <v>0.35767444427181588</v>
      </c>
      <c r="K62">
        <f t="shared" si="4"/>
        <v>3.970291913552122</v>
      </c>
      <c r="L62">
        <f t="shared" si="5"/>
        <v>1.3862943611198906</v>
      </c>
      <c r="M62">
        <f t="shared" si="6"/>
        <v>0.69314718055994529</v>
      </c>
      <c r="N62">
        <f t="shared" si="7"/>
        <v>1.0986122886681098</v>
      </c>
    </row>
    <row r="63" spans="1:14" x14ac:dyDescent="0.25">
      <c r="A63" s="4">
        <v>23.4375</v>
      </c>
      <c r="B63" s="4">
        <v>1.6</v>
      </c>
      <c r="C63" s="4">
        <v>60</v>
      </c>
      <c r="D63" s="2">
        <v>4</v>
      </c>
      <c r="E63" s="3">
        <v>2</v>
      </c>
      <c r="F63" s="2">
        <v>2</v>
      </c>
      <c r="G63">
        <f t="shared" si="1"/>
        <v>2.5600000000000005</v>
      </c>
      <c r="H63" s="4">
        <v>60</v>
      </c>
      <c r="I63">
        <f t="shared" si="2"/>
        <v>3.1543373037306295</v>
      </c>
      <c r="J63">
        <f t="shared" si="3"/>
        <v>0.47000362924573563</v>
      </c>
      <c r="K63">
        <f t="shared" si="4"/>
        <v>4.0943445622221004</v>
      </c>
      <c r="L63">
        <f t="shared" si="5"/>
        <v>1.3862943611198906</v>
      </c>
      <c r="M63">
        <f t="shared" si="6"/>
        <v>0.69314718055994529</v>
      </c>
      <c r="N63">
        <f t="shared" si="7"/>
        <v>0.69314718055994529</v>
      </c>
    </row>
    <row r="64" spans="1:14" x14ac:dyDescent="0.25">
      <c r="A64" s="4">
        <v>15.416446909999999</v>
      </c>
      <c r="B64" s="4">
        <v>1.57</v>
      </c>
      <c r="C64" s="4">
        <v>38</v>
      </c>
      <c r="D64" s="2">
        <v>4</v>
      </c>
      <c r="E64" s="3">
        <v>2</v>
      </c>
      <c r="F64" s="2">
        <v>3</v>
      </c>
      <c r="G64">
        <f t="shared" si="1"/>
        <v>2.4649000000000001</v>
      </c>
      <c r="H64" s="4">
        <v>38</v>
      </c>
      <c r="I64">
        <f t="shared" si="2"/>
        <v>2.7354349207022417</v>
      </c>
      <c r="J64">
        <f t="shared" si="3"/>
        <v>0.45107561936021673</v>
      </c>
      <c r="K64">
        <f t="shared" si="4"/>
        <v>3.6375861597263857</v>
      </c>
      <c r="L64">
        <f t="shared" si="5"/>
        <v>1.3862943611198906</v>
      </c>
      <c r="M64">
        <f t="shared" si="6"/>
        <v>0.69314718055994529</v>
      </c>
      <c r="N64">
        <f t="shared" si="7"/>
        <v>1.0986122886681098</v>
      </c>
    </row>
    <row r="65" spans="1:14" x14ac:dyDescent="0.25">
      <c r="A65" s="4">
        <v>16.215485789999999</v>
      </c>
      <c r="B65" s="4">
        <v>1.49</v>
      </c>
      <c r="C65" s="4">
        <v>36</v>
      </c>
      <c r="D65" s="2">
        <v>4</v>
      </c>
      <c r="E65" s="3">
        <v>2</v>
      </c>
      <c r="F65" s="2">
        <v>2</v>
      </c>
      <c r="G65">
        <f t="shared" si="1"/>
        <v>2.2201</v>
      </c>
      <c r="H65" s="4">
        <v>36</v>
      </c>
      <c r="I65">
        <f t="shared" si="2"/>
        <v>2.7859666986074578</v>
      </c>
      <c r="J65">
        <f t="shared" si="3"/>
        <v>0.39877611995736778</v>
      </c>
      <c r="K65">
        <f t="shared" si="4"/>
        <v>3.5835189384561099</v>
      </c>
      <c r="L65">
        <f t="shared" si="5"/>
        <v>1.3862943611198906</v>
      </c>
      <c r="M65">
        <f t="shared" si="6"/>
        <v>0.69314718055994529</v>
      </c>
      <c r="N65">
        <f t="shared" si="7"/>
        <v>0.69314718055994529</v>
      </c>
    </row>
    <row r="66" spans="1:14" x14ac:dyDescent="0.25">
      <c r="A66" s="4">
        <v>27.055150879999999</v>
      </c>
      <c r="B66" s="4">
        <v>1.55</v>
      </c>
      <c r="C66" s="4">
        <v>65</v>
      </c>
      <c r="D66" s="2">
        <v>4</v>
      </c>
      <c r="E66" s="3">
        <v>1</v>
      </c>
      <c r="F66" s="2">
        <v>3</v>
      </c>
      <c r="G66">
        <f t="shared" si="1"/>
        <v>2.4025000000000003</v>
      </c>
      <c r="H66" s="4">
        <v>65</v>
      </c>
      <c r="I66">
        <f t="shared" si="2"/>
        <v>3.2978774078671726</v>
      </c>
      <c r="J66">
        <f t="shared" si="3"/>
        <v>0.43825493093115531</v>
      </c>
      <c r="K66">
        <f t="shared" si="4"/>
        <v>4.1743872698956368</v>
      </c>
      <c r="L66">
        <f t="shared" si="5"/>
        <v>1.3862943611198906</v>
      </c>
      <c r="M66">
        <f t="shared" si="6"/>
        <v>0</v>
      </c>
      <c r="N66">
        <f t="shared" si="7"/>
        <v>1.0986122886681098</v>
      </c>
    </row>
    <row r="67" spans="1:14" x14ac:dyDescent="0.25">
      <c r="A67" s="4">
        <v>19.976218790000001</v>
      </c>
      <c r="B67" s="4">
        <v>1.45</v>
      </c>
      <c r="C67" s="4">
        <v>42</v>
      </c>
      <c r="D67" s="2">
        <v>4</v>
      </c>
      <c r="E67" s="3">
        <v>2</v>
      </c>
      <c r="F67" s="2">
        <v>1</v>
      </c>
      <c r="G67">
        <f t="shared" ref="G67:G130" si="8">B67*B67</f>
        <v>2.1025</v>
      </c>
      <c r="H67" s="4">
        <v>42</v>
      </c>
      <c r="I67">
        <f t="shared" ref="I67:I130" si="9">LN(A67)</f>
        <v>2.994542505560664</v>
      </c>
      <c r="J67">
        <f t="shared" ref="J67:J130" si="10">LN(B67)</f>
        <v>0.37156355643248301</v>
      </c>
      <c r="K67">
        <f t="shared" ref="K67:K130" si="11">LN(C67)</f>
        <v>3.7376696182833684</v>
      </c>
      <c r="L67">
        <f t="shared" ref="L67:L130" si="12">LN(D67)</f>
        <v>1.3862943611198906</v>
      </c>
      <c r="M67">
        <f t="shared" ref="M67:M130" si="13">LN(E67)</f>
        <v>0.69314718055994529</v>
      </c>
      <c r="N67">
        <f t="shared" ref="N67:N130" si="14">LN(F67)</f>
        <v>0</v>
      </c>
    </row>
    <row r="68" spans="1:14" x14ac:dyDescent="0.25">
      <c r="A68" s="4">
        <v>19.146722159999999</v>
      </c>
      <c r="B68" s="4">
        <v>1.55</v>
      </c>
      <c r="C68" s="4">
        <v>46</v>
      </c>
      <c r="D68" s="2">
        <v>3</v>
      </c>
      <c r="E68" s="3">
        <v>2</v>
      </c>
      <c r="F68" s="2">
        <v>3</v>
      </c>
      <c r="G68">
        <f t="shared" si="8"/>
        <v>2.4025000000000003</v>
      </c>
      <c r="H68" s="4">
        <v>46</v>
      </c>
      <c r="I68">
        <f t="shared" si="9"/>
        <v>2.9521315343963499</v>
      </c>
      <c r="J68">
        <f t="shared" si="10"/>
        <v>0.43825493093115531</v>
      </c>
      <c r="K68">
        <f t="shared" si="11"/>
        <v>3.8286413964890951</v>
      </c>
      <c r="L68">
        <f t="shared" si="12"/>
        <v>1.0986122886681098</v>
      </c>
      <c r="M68">
        <f t="shared" si="13"/>
        <v>0.69314718055994529</v>
      </c>
      <c r="N68">
        <f t="shared" si="14"/>
        <v>1.0986122886681098</v>
      </c>
    </row>
    <row r="69" spans="1:14" x14ac:dyDescent="0.25">
      <c r="A69" s="4">
        <v>24.691358019999999</v>
      </c>
      <c r="B69" s="4">
        <v>1.35</v>
      </c>
      <c r="C69" s="4">
        <v>45</v>
      </c>
      <c r="D69" s="2">
        <v>4</v>
      </c>
      <c r="E69" s="3">
        <v>1</v>
      </c>
      <c r="F69" s="2">
        <v>3</v>
      </c>
      <c r="G69">
        <f t="shared" si="8"/>
        <v>1.8225000000000002</v>
      </c>
      <c r="H69" s="4">
        <v>45</v>
      </c>
      <c r="I69">
        <f t="shared" si="9"/>
        <v>3.2064533046796435</v>
      </c>
      <c r="J69">
        <f t="shared" si="10"/>
        <v>0.30010459245033816</v>
      </c>
      <c r="K69">
        <f t="shared" si="11"/>
        <v>3.8066624897703196</v>
      </c>
      <c r="L69">
        <f t="shared" si="12"/>
        <v>1.3862943611198906</v>
      </c>
      <c r="M69">
        <f t="shared" si="13"/>
        <v>0</v>
      </c>
      <c r="N69">
        <f t="shared" si="14"/>
        <v>1.0986122886681098</v>
      </c>
    </row>
    <row r="70" spans="1:14" x14ac:dyDescent="0.25">
      <c r="A70" s="4">
        <v>15.148891969999999</v>
      </c>
      <c r="B70" s="4">
        <v>1.52</v>
      </c>
      <c r="C70" s="4">
        <v>35</v>
      </c>
      <c r="D70" s="2">
        <v>4</v>
      </c>
      <c r="E70" s="3">
        <v>2</v>
      </c>
      <c r="F70" s="2">
        <v>2</v>
      </c>
      <c r="G70">
        <f t="shared" si="8"/>
        <v>2.3104</v>
      </c>
      <c r="H70" s="4">
        <v>35</v>
      </c>
      <c r="I70">
        <f t="shared" si="9"/>
        <v>2.7179273919869864</v>
      </c>
      <c r="J70">
        <f t="shared" si="10"/>
        <v>0.41871033485818504</v>
      </c>
      <c r="K70">
        <f t="shared" si="11"/>
        <v>3.5553480614894135</v>
      </c>
      <c r="L70">
        <f t="shared" si="12"/>
        <v>1.3862943611198906</v>
      </c>
      <c r="M70">
        <f t="shared" si="13"/>
        <v>0.69314718055994529</v>
      </c>
      <c r="N70">
        <f t="shared" si="14"/>
        <v>0.69314718055994529</v>
      </c>
    </row>
    <row r="71" spans="1:14" x14ac:dyDescent="0.25">
      <c r="A71" s="4">
        <v>16.66025887</v>
      </c>
      <c r="B71" s="4">
        <v>1.53</v>
      </c>
      <c r="C71" s="4">
        <v>39</v>
      </c>
      <c r="D71" s="2">
        <v>4</v>
      </c>
      <c r="E71" s="3">
        <v>2</v>
      </c>
      <c r="F71" s="2">
        <v>2</v>
      </c>
      <c r="G71">
        <f t="shared" si="8"/>
        <v>2.3409</v>
      </c>
      <c r="H71" s="4">
        <v>39</v>
      </c>
      <c r="I71">
        <f t="shared" si="9"/>
        <v>2.8130261750333427</v>
      </c>
      <c r="J71">
        <f t="shared" si="10"/>
        <v>0.42526773540434409</v>
      </c>
      <c r="K71">
        <f t="shared" si="11"/>
        <v>3.6635616461296463</v>
      </c>
      <c r="L71">
        <f t="shared" si="12"/>
        <v>1.3862943611198906</v>
      </c>
      <c r="M71">
        <f t="shared" si="13"/>
        <v>0.69314718055994529</v>
      </c>
      <c r="N71">
        <f t="shared" si="14"/>
        <v>0.69314718055994529</v>
      </c>
    </row>
    <row r="72" spans="1:14" x14ac:dyDescent="0.25">
      <c r="A72" s="4">
        <v>15.94387755</v>
      </c>
      <c r="B72" s="4">
        <v>1.68</v>
      </c>
      <c r="C72" s="4">
        <v>45</v>
      </c>
      <c r="D72" s="2">
        <v>4</v>
      </c>
      <c r="E72" s="3">
        <v>1</v>
      </c>
      <c r="F72" s="2">
        <v>3</v>
      </c>
      <c r="G72">
        <f t="shared" si="8"/>
        <v>2.8223999999999996</v>
      </c>
      <c r="H72" s="4">
        <v>45</v>
      </c>
      <c r="I72">
        <f t="shared" si="9"/>
        <v>2.7690749028759845</v>
      </c>
      <c r="J72">
        <f t="shared" si="10"/>
        <v>0.51879379341516751</v>
      </c>
      <c r="K72">
        <f t="shared" si="11"/>
        <v>3.8066624897703196</v>
      </c>
      <c r="L72">
        <f t="shared" si="12"/>
        <v>1.3862943611198906</v>
      </c>
      <c r="M72">
        <f t="shared" si="13"/>
        <v>0</v>
      </c>
      <c r="N72">
        <f t="shared" si="14"/>
        <v>1.0986122886681098</v>
      </c>
    </row>
    <row r="73" spans="1:14" x14ac:dyDescent="0.25">
      <c r="A73" s="4">
        <v>23.72528616</v>
      </c>
      <c r="B73" s="4">
        <v>1.55</v>
      </c>
      <c r="C73" s="4">
        <v>57</v>
      </c>
      <c r="D73" s="2">
        <v>4</v>
      </c>
      <c r="E73" s="3">
        <v>2</v>
      </c>
      <c r="F73" s="2">
        <v>3</v>
      </c>
      <c r="G73">
        <f t="shared" si="8"/>
        <v>2.4025000000000003</v>
      </c>
      <c r="H73" s="4">
        <v>57</v>
      </c>
      <c r="I73">
        <f t="shared" si="9"/>
        <v>3.1665414059617132</v>
      </c>
      <c r="J73">
        <f t="shared" si="10"/>
        <v>0.43825493093115531</v>
      </c>
      <c r="K73">
        <f t="shared" si="11"/>
        <v>4.0430512678345503</v>
      </c>
      <c r="L73">
        <f t="shared" si="12"/>
        <v>1.3862943611198906</v>
      </c>
      <c r="M73">
        <f t="shared" si="13"/>
        <v>0.69314718055994529</v>
      </c>
      <c r="N73">
        <f t="shared" si="14"/>
        <v>1.0986122886681098</v>
      </c>
    </row>
    <row r="74" spans="1:14" x14ac:dyDescent="0.25">
      <c r="A74" s="4">
        <v>36.790166200000002</v>
      </c>
      <c r="B74" s="4">
        <v>1.52</v>
      </c>
      <c r="C74" s="4">
        <v>85</v>
      </c>
      <c r="D74" s="2">
        <v>4</v>
      </c>
      <c r="E74" s="3">
        <v>2</v>
      </c>
      <c r="F74" s="2">
        <v>3</v>
      </c>
      <c r="G74">
        <f t="shared" si="8"/>
        <v>2.3104</v>
      </c>
      <c r="H74" s="4">
        <v>85</v>
      </c>
      <c r="I74">
        <f t="shared" si="9"/>
        <v>3.6052305866384171</v>
      </c>
      <c r="J74">
        <f t="shared" si="10"/>
        <v>0.41871033485818504</v>
      </c>
      <c r="K74">
        <f t="shared" si="11"/>
        <v>4.4426512564903167</v>
      </c>
      <c r="L74">
        <f t="shared" si="12"/>
        <v>1.3862943611198906</v>
      </c>
      <c r="M74">
        <f t="shared" si="13"/>
        <v>0.69314718055994529</v>
      </c>
      <c r="N74">
        <f t="shared" si="14"/>
        <v>1.0986122886681098</v>
      </c>
    </row>
    <row r="75" spans="1:14" x14ac:dyDescent="0.25">
      <c r="A75" s="4">
        <v>15.05513945</v>
      </c>
      <c r="B75" s="4">
        <v>1.63</v>
      </c>
      <c r="C75" s="4">
        <v>40</v>
      </c>
      <c r="D75" s="2">
        <v>4</v>
      </c>
      <c r="E75" s="3">
        <v>1</v>
      </c>
      <c r="F75" s="2">
        <v>3</v>
      </c>
      <c r="G75">
        <f t="shared" si="8"/>
        <v>2.6568999999999998</v>
      </c>
      <c r="H75" s="4">
        <v>40</v>
      </c>
      <c r="I75">
        <f t="shared" si="9"/>
        <v>2.7117194245942193</v>
      </c>
      <c r="J75">
        <f t="shared" si="10"/>
        <v>0.48858001481867092</v>
      </c>
      <c r="K75">
        <f t="shared" si="11"/>
        <v>3.6888794541139363</v>
      </c>
      <c r="L75">
        <f t="shared" si="12"/>
        <v>1.3862943611198906</v>
      </c>
      <c r="M75">
        <f t="shared" si="13"/>
        <v>0</v>
      </c>
      <c r="N75">
        <f t="shared" si="14"/>
        <v>1.0986122886681098</v>
      </c>
    </row>
    <row r="76" spans="1:14" x14ac:dyDescent="0.25">
      <c r="A76" s="4">
        <v>15.30612245</v>
      </c>
      <c r="B76" s="4">
        <v>1.4</v>
      </c>
      <c r="C76" s="4">
        <v>30</v>
      </c>
      <c r="D76" s="2">
        <v>4</v>
      </c>
      <c r="E76" s="3">
        <v>2</v>
      </c>
      <c r="F76" s="2">
        <v>3</v>
      </c>
      <c r="G76">
        <f t="shared" si="8"/>
        <v>1.9599999999999997</v>
      </c>
      <c r="H76" s="4">
        <v>30</v>
      </c>
      <c r="I76">
        <f t="shared" si="9"/>
        <v>2.7282529084863962</v>
      </c>
      <c r="J76">
        <f t="shared" si="10"/>
        <v>0.33647223662121289</v>
      </c>
      <c r="K76">
        <f t="shared" si="11"/>
        <v>3.4011973816621555</v>
      </c>
      <c r="L76">
        <f t="shared" si="12"/>
        <v>1.3862943611198906</v>
      </c>
      <c r="M76">
        <f t="shared" si="13"/>
        <v>0.69314718055994529</v>
      </c>
      <c r="N76">
        <f t="shared" si="14"/>
        <v>1.0986122886681098</v>
      </c>
    </row>
    <row r="77" spans="1:14" x14ac:dyDescent="0.25">
      <c r="A77" s="4">
        <v>24.121749049999998</v>
      </c>
      <c r="B77" s="4">
        <v>1.51</v>
      </c>
      <c r="C77" s="4">
        <v>55</v>
      </c>
      <c r="D77" s="2">
        <v>4</v>
      </c>
      <c r="E77" s="3">
        <v>2</v>
      </c>
      <c r="F77" s="2">
        <v>2</v>
      </c>
      <c r="G77">
        <f t="shared" si="8"/>
        <v>2.2801</v>
      </c>
      <c r="H77" s="4">
        <v>55</v>
      </c>
      <c r="I77">
        <f t="shared" si="9"/>
        <v>3.183113883740714</v>
      </c>
      <c r="J77">
        <f t="shared" si="10"/>
        <v>0.41210965082683298</v>
      </c>
      <c r="K77">
        <f t="shared" si="11"/>
        <v>4.0073331852324712</v>
      </c>
      <c r="L77">
        <f t="shared" si="12"/>
        <v>1.3862943611198906</v>
      </c>
      <c r="M77">
        <f t="shared" si="13"/>
        <v>0.69314718055994529</v>
      </c>
      <c r="N77">
        <f t="shared" si="14"/>
        <v>0.69314718055994529</v>
      </c>
    </row>
    <row r="78" spans="1:14" x14ac:dyDescent="0.25">
      <c r="A78" s="4">
        <v>23.335466140000001</v>
      </c>
      <c r="B78" s="4">
        <v>1.63</v>
      </c>
      <c r="C78" s="4">
        <v>62</v>
      </c>
      <c r="D78" s="2">
        <v>4</v>
      </c>
      <c r="E78" s="3">
        <v>1</v>
      </c>
      <c r="F78" s="2">
        <v>1</v>
      </c>
      <c r="G78">
        <f t="shared" si="8"/>
        <v>2.6568999999999998</v>
      </c>
      <c r="H78" s="4">
        <v>62</v>
      </c>
      <c r="I78">
        <f t="shared" si="9"/>
        <v>3.1499743552039754</v>
      </c>
      <c r="J78">
        <f t="shared" si="10"/>
        <v>0.48858001481867092</v>
      </c>
      <c r="K78">
        <f t="shared" si="11"/>
        <v>4.1271343850450917</v>
      </c>
      <c r="L78">
        <f t="shared" si="12"/>
        <v>1.3862943611198906</v>
      </c>
      <c r="M78">
        <f t="shared" si="13"/>
        <v>0</v>
      </c>
      <c r="N78">
        <f t="shared" si="14"/>
        <v>0</v>
      </c>
    </row>
    <row r="79" spans="1:14" x14ac:dyDescent="0.25">
      <c r="A79" s="4">
        <v>20.444444440000002</v>
      </c>
      <c r="B79" s="4">
        <v>1.5</v>
      </c>
      <c r="C79" s="4">
        <v>46</v>
      </c>
      <c r="D79" s="2">
        <v>2</v>
      </c>
      <c r="E79" s="3">
        <v>2</v>
      </c>
      <c r="F79" s="2">
        <v>3</v>
      </c>
      <c r="G79">
        <f t="shared" si="8"/>
        <v>2.25</v>
      </c>
      <c r="H79" s="4">
        <v>46</v>
      </c>
      <c r="I79">
        <f t="shared" si="9"/>
        <v>3.0177111800553749</v>
      </c>
      <c r="J79">
        <f t="shared" si="10"/>
        <v>0.40546510810816438</v>
      </c>
      <c r="K79">
        <f t="shared" si="11"/>
        <v>3.8286413964890951</v>
      </c>
      <c r="L79">
        <f t="shared" si="12"/>
        <v>0.69314718055994529</v>
      </c>
      <c r="M79">
        <f t="shared" si="13"/>
        <v>0.69314718055994529</v>
      </c>
      <c r="N79">
        <f t="shared" si="14"/>
        <v>1.0986122886681098</v>
      </c>
    </row>
    <row r="80" spans="1:14" x14ac:dyDescent="0.25">
      <c r="A80" s="4">
        <v>18.76524676</v>
      </c>
      <c r="B80" s="4">
        <v>1.46</v>
      </c>
      <c r="C80" s="4">
        <v>40</v>
      </c>
      <c r="D80" s="2">
        <v>2</v>
      </c>
      <c r="E80" s="3">
        <v>2</v>
      </c>
      <c r="F80" s="2">
        <v>3</v>
      </c>
      <c r="G80">
        <f t="shared" si="8"/>
        <v>2.1315999999999997</v>
      </c>
      <c r="H80" s="4">
        <v>40</v>
      </c>
      <c r="I80">
        <f t="shared" si="9"/>
        <v>2.9320065825138464</v>
      </c>
      <c r="J80">
        <f t="shared" si="10"/>
        <v>0.37843643572024505</v>
      </c>
      <c r="K80">
        <f t="shared" si="11"/>
        <v>3.6888794541139363</v>
      </c>
      <c r="L80">
        <f t="shared" si="12"/>
        <v>0.69314718055994529</v>
      </c>
      <c r="M80">
        <f t="shared" si="13"/>
        <v>0.69314718055994529</v>
      </c>
      <c r="N80">
        <f t="shared" si="14"/>
        <v>1.0986122886681098</v>
      </c>
    </row>
    <row r="81" spans="1:14" x14ac:dyDescent="0.25">
      <c r="A81" s="4">
        <v>25.38146854</v>
      </c>
      <c r="B81" s="4">
        <v>1.83</v>
      </c>
      <c r="C81" s="4">
        <v>85</v>
      </c>
      <c r="D81" s="2">
        <v>3</v>
      </c>
      <c r="E81" s="3">
        <v>2</v>
      </c>
      <c r="F81" s="2">
        <v>1</v>
      </c>
      <c r="G81">
        <f t="shared" si="8"/>
        <v>3.3489000000000004</v>
      </c>
      <c r="H81" s="4">
        <v>85</v>
      </c>
      <c r="I81">
        <f t="shared" si="9"/>
        <v>3.2340193227084337</v>
      </c>
      <c r="J81">
        <f t="shared" si="10"/>
        <v>0.60431596685332956</v>
      </c>
      <c r="K81">
        <f t="shared" si="11"/>
        <v>4.4426512564903167</v>
      </c>
      <c r="L81">
        <f t="shared" si="12"/>
        <v>1.0986122886681098</v>
      </c>
      <c r="M81">
        <f t="shared" si="13"/>
        <v>0.69314718055994529</v>
      </c>
      <c r="N81">
        <f t="shared" si="14"/>
        <v>0</v>
      </c>
    </row>
    <row r="82" spans="1:14" x14ac:dyDescent="0.25">
      <c r="A82" s="4">
        <v>31.244992790000001</v>
      </c>
      <c r="B82" s="4">
        <v>1.58</v>
      </c>
      <c r="C82" s="4">
        <v>78</v>
      </c>
      <c r="D82" s="2">
        <v>4</v>
      </c>
      <c r="E82" s="3">
        <v>2</v>
      </c>
      <c r="F82" s="2">
        <v>1</v>
      </c>
      <c r="G82">
        <f t="shared" si="8"/>
        <v>2.4964000000000004</v>
      </c>
      <c r="H82" s="4">
        <v>78</v>
      </c>
      <c r="I82">
        <f t="shared" si="9"/>
        <v>3.4418591326240975</v>
      </c>
      <c r="J82">
        <f t="shared" si="10"/>
        <v>0.45742484703887548</v>
      </c>
      <c r="K82">
        <f t="shared" si="11"/>
        <v>4.3567088266895917</v>
      </c>
      <c r="L82">
        <f t="shared" si="12"/>
        <v>1.3862943611198906</v>
      </c>
      <c r="M82">
        <f t="shared" si="13"/>
        <v>0.69314718055994529</v>
      </c>
      <c r="N82">
        <f t="shared" si="14"/>
        <v>0</v>
      </c>
    </row>
    <row r="83" spans="1:14" x14ac:dyDescent="0.25">
      <c r="A83" s="4">
        <v>16.12003224</v>
      </c>
      <c r="B83" s="4">
        <v>1.27</v>
      </c>
      <c r="C83" s="4">
        <v>26</v>
      </c>
      <c r="D83" s="2">
        <v>2</v>
      </c>
      <c r="E83" s="3">
        <v>1</v>
      </c>
      <c r="F83" s="2">
        <v>1</v>
      </c>
      <c r="G83">
        <f t="shared" si="8"/>
        <v>1.6129</v>
      </c>
      <c r="H83" s="4">
        <v>26</v>
      </c>
      <c r="I83">
        <f t="shared" si="9"/>
        <v>2.7800627370764821</v>
      </c>
      <c r="J83">
        <f t="shared" si="10"/>
        <v>0.23901690047049992</v>
      </c>
      <c r="K83">
        <f t="shared" si="11"/>
        <v>3.2580965380214821</v>
      </c>
      <c r="L83">
        <f t="shared" si="12"/>
        <v>0.69314718055994529</v>
      </c>
      <c r="M83">
        <f t="shared" si="13"/>
        <v>0</v>
      </c>
      <c r="N83">
        <f t="shared" si="14"/>
        <v>0</v>
      </c>
    </row>
    <row r="84" spans="1:14" x14ac:dyDescent="0.25">
      <c r="A84" s="4">
        <v>22.038567489999998</v>
      </c>
      <c r="B84" s="4">
        <v>1.65</v>
      </c>
      <c r="C84" s="4">
        <v>60</v>
      </c>
      <c r="D84" s="2">
        <v>4</v>
      </c>
      <c r="E84" s="3">
        <v>1</v>
      </c>
      <c r="F84" s="2">
        <v>3</v>
      </c>
      <c r="G84">
        <f t="shared" si="8"/>
        <v>2.7224999999999997</v>
      </c>
      <c r="H84" s="4">
        <v>60</v>
      </c>
      <c r="I84">
        <f t="shared" si="9"/>
        <v>3.092793986255872</v>
      </c>
      <c r="J84">
        <f t="shared" si="10"/>
        <v>0.50077528791248915</v>
      </c>
      <c r="K84">
        <f t="shared" si="11"/>
        <v>4.0943445622221004</v>
      </c>
      <c r="L84">
        <f t="shared" si="12"/>
        <v>1.3862943611198906</v>
      </c>
      <c r="M84">
        <f t="shared" si="13"/>
        <v>0</v>
      </c>
      <c r="N84">
        <f t="shared" si="14"/>
        <v>1.0986122886681098</v>
      </c>
    </row>
    <row r="85" spans="1:14" x14ac:dyDescent="0.25">
      <c r="A85" s="4">
        <v>25.292600669999999</v>
      </c>
      <c r="B85" s="4">
        <v>1.42</v>
      </c>
      <c r="C85" s="4">
        <v>51</v>
      </c>
      <c r="D85" s="2">
        <v>3</v>
      </c>
      <c r="E85" s="3">
        <v>2</v>
      </c>
      <c r="F85" s="2">
        <v>3</v>
      </c>
      <c r="G85">
        <f t="shared" si="8"/>
        <v>2.0164</v>
      </c>
      <c r="H85" s="4">
        <v>51</v>
      </c>
      <c r="I85">
        <f t="shared" si="9"/>
        <v>3.230511889321281</v>
      </c>
      <c r="J85">
        <f t="shared" si="10"/>
        <v>0.35065687161316933</v>
      </c>
      <c r="K85">
        <f t="shared" si="11"/>
        <v>3.9318256327243257</v>
      </c>
      <c r="L85">
        <f t="shared" si="12"/>
        <v>1.0986122886681098</v>
      </c>
      <c r="M85">
        <f t="shared" si="13"/>
        <v>0.69314718055994529</v>
      </c>
      <c r="N85">
        <f t="shared" si="14"/>
        <v>1.0986122886681098</v>
      </c>
    </row>
    <row r="86" spans="1:14" x14ac:dyDescent="0.25">
      <c r="A86" s="4">
        <v>21.856430570000001</v>
      </c>
      <c r="B86" s="4">
        <v>1.21</v>
      </c>
      <c r="C86" s="4">
        <v>32</v>
      </c>
      <c r="D86" s="2">
        <v>2</v>
      </c>
      <c r="E86" s="3">
        <v>2</v>
      </c>
      <c r="F86" s="2">
        <v>3</v>
      </c>
      <c r="G86">
        <f t="shared" si="8"/>
        <v>1.4641</v>
      </c>
      <c r="H86" s="4">
        <v>32</v>
      </c>
      <c r="I86">
        <f t="shared" si="9"/>
        <v>3.0844951835054584</v>
      </c>
      <c r="J86">
        <f t="shared" si="10"/>
        <v>0.1906203596086497</v>
      </c>
      <c r="K86">
        <f t="shared" si="11"/>
        <v>3.4657359027997265</v>
      </c>
      <c r="L86">
        <f t="shared" si="12"/>
        <v>0.69314718055994529</v>
      </c>
      <c r="M86">
        <f t="shared" si="13"/>
        <v>0.69314718055994529</v>
      </c>
      <c r="N86">
        <f t="shared" si="14"/>
        <v>1.0986122886681098</v>
      </c>
    </row>
    <row r="87" spans="1:14" x14ac:dyDescent="0.25">
      <c r="A87" s="4">
        <v>14.921946739999999</v>
      </c>
      <c r="B87" s="4">
        <v>1.32</v>
      </c>
      <c r="C87" s="4">
        <v>26</v>
      </c>
      <c r="D87" s="2">
        <v>4</v>
      </c>
      <c r="E87" s="3">
        <v>2</v>
      </c>
      <c r="F87" s="2">
        <v>2</v>
      </c>
      <c r="G87">
        <f t="shared" si="8"/>
        <v>1.7424000000000002</v>
      </c>
      <c r="H87" s="4">
        <v>26</v>
      </c>
      <c r="I87">
        <f t="shared" si="9"/>
        <v>2.7028330648163075</v>
      </c>
      <c r="J87">
        <f t="shared" si="10"/>
        <v>0.27763173659827955</v>
      </c>
      <c r="K87">
        <f t="shared" si="11"/>
        <v>3.2580965380214821</v>
      </c>
      <c r="L87">
        <f t="shared" si="12"/>
        <v>1.3862943611198906</v>
      </c>
      <c r="M87">
        <f t="shared" si="13"/>
        <v>0.69314718055994529</v>
      </c>
      <c r="N87">
        <f t="shared" si="14"/>
        <v>0.69314718055994529</v>
      </c>
    </row>
    <row r="88" spans="1:14" x14ac:dyDescent="0.25">
      <c r="A88" s="4">
        <v>24.863951960000001</v>
      </c>
      <c r="B88" s="4">
        <v>1.46</v>
      </c>
      <c r="C88" s="4">
        <v>53</v>
      </c>
      <c r="D88" s="2">
        <v>3</v>
      </c>
      <c r="E88" s="3">
        <v>2</v>
      </c>
      <c r="F88" s="2">
        <v>2</v>
      </c>
      <c r="G88">
        <f t="shared" si="8"/>
        <v>2.1315999999999997</v>
      </c>
      <c r="H88" s="4">
        <v>53</v>
      </c>
      <c r="I88">
        <f t="shared" si="9"/>
        <v>3.2134190420726885</v>
      </c>
      <c r="J88">
        <f t="shared" si="10"/>
        <v>0.37843643572024505</v>
      </c>
      <c r="K88">
        <f t="shared" si="11"/>
        <v>3.970291913552122</v>
      </c>
      <c r="L88">
        <f t="shared" si="12"/>
        <v>1.0986122886681098</v>
      </c>
      <c r="M88">
        <f t="shared" si="13"/>
        <v>0.69314718055994529</v>
      </c>
      <c r="N88">
        <f t="shared" si="14"/>
        <v>0.69314718055994529</v>
      </c>
    </row>
    <row r="89" spans="1:14" x14ac:dyDescent="0.25">
      <c r="A89" s="4">
        <v>32.388355429999997</v>
      </c>
      <c r="B89" s="4">
        <v>1.62</v>
      </c>
      <c r="C89" s="4">
        <v>85</v>
      </c>
      <c r="D89" s="2">
        <v>4</v>
      </c>
      <c r="E89" s="3">
        <v>2</v>
      </c>
      <c r="F89" s="2">
        <v>2</v>
      </c>
      <c r="G89">
        <f t="shared" si="8"/>
        <v>2.6244000000000005</v>
      </c>
      <c r="H89" s="4">
        <v>85</v>
      </c>
      <c r="I89">
        <f t="shared" si="9"/>
        <v>3.4777989578898723</v>
      </c>
      <c r="J89">
        <f t="shared" si="10"/>
        <v>0.48242614924429278</v>
      </c>
      <c r="K89">
        <f t="shared" si="11"/>
        <v>4.4426512564903167</v>
      </c>
      <c r="L89">
        <f t="shared" si="12"/>
        <v>1.3862943611198906</v>
      </c>
      <c r="M89">
        <f t="shared" si="13"/>
        <v>0.69314718055994529</v>
      </c>
      <c r="N89">
        <f t="shared" si="14"/>
        <v>0.69314718055994529</v>
      </c>
    </row>
    <row r="90" spans="1:14" x14ac:dyDescent="0.25">
      <c r="A90" s="4">
        <v>21.612811789999999</v>
      </c>
      <c r="B90" s="4">
        <v>1.68</v>
      </c>
      <c r="C90" s="4">
        <v>61</v>
      </c>
      <c r="D90" s="2">
        <v>3</v>
      </c>
      <c r="E90" s="3">
        <v>2</v>
      </c>
      <c r="F90" s="2">
        <v>1</v>
      </c>
      <c r="G90">
        <f t="shared" si="8"/>
        <v>2.8223999999999996</v>
      </c>
      <c r="H90" s="4">
        <v>61</v>
      </c>
      <c r="I90">
        <f t="shared" si="9"/>
        <v>3.0732862772789762</v>
      </c>
      <c r="J90">
        <f t="shared" si="10"/>
        <v>0.51879379341516751</v>
      </c>
      <c r="K90">
        <f t="shared" si="11"/>
        <v>4.1108738641733114</v>
      </c>
      <c r="L90">
        <f t="shared" si="12"/>
        <v>1.0986122886681098</v>
      </c>
      <c r="M90">
        <f t="shared" si="13"/>
        <v>0.69314718055994529</v>
      </c>
      <c r="N90">
        <f t="shared" si="14"/>
        <v>0</v>
      </c>
    </row>
    <row r="91" spans="1:14" x14ac:dyDescent="0.25">
      <c r="A91" s="4">
        <v>27.639801309999999</v>
      </c>
      <c r="B91" s="4">
        <v>1.58</v>
      </c>
      <c r="C91" s="4">
        <v>69</v>
      </c>
      <c r="D91" s="2">
        <v>3</v>
      </c>
      <c r="E91" s="3">
        <v>1</v>
      </c>
      <c r="F91" s="2">
        <v>1</v>
      </c>
      <c r="G91">
        <f t="shared" si="8"/>
        <v>2.4964000000000004</v>
      </c>
      <c r="H91" s="4">
        <v>69</v>
      </c>
      <c r="I91">
        <f t="shared" si="9"/>
        <v>3.3192568103786968</v>
      </c>
      <c r="J91">
        <f t="shared" si="10"/>
        <v>0.45742484703887548</v>
      </c>
      <c r="K91">
        <f t="shared" si="11"/>
        <v>4.2341065045972597</v>
      </c>
      <c r="L91">
        <f t="shared" si="12"/>
        <v>1.0986122886681098</v>
      </c>
      <c r="M91">
        <f t="shared" si="13"/>
        <v>0</v>
      </c>
      <c r="N91">
        <f t="shared" si="14"/>
        <v>0</v>
      </c>
    </row>
    <row r="92" spans="1:14" x14ac:dyDescent="0.25">
      <c r="A92" s="4">
        <v>22.183641980000001</v>
      </c>
      <c r="B92" s="4">
        <v>1.44</v>
      </c>
      <c r="C92" s="4">
        <v>46</v>
      </c>
      <c r="D92" s="2">
        <v>3</v>
      </c>
      <c r="E92" s="3">
        <v>2</v>
      </c>
      <c r="F92" s="2">
        <v>1</v>
      </c>
      <c r="G92">
        <f t="shared" si="8"/>
        <v>2.0735999999999999</v>
      </c>
      <c r="H92" s="4">
        <v>46</v>
      </c>
      <c r="I92">
        <f t="shared" si="9"/>
        <v>3.0993551695247548</v>
      </c>
      <c r="J92">
        <f t="shared" si="10"/>
        <v>0.36464311358790924</v>
      </c>
      <c r="K92">
        <f t="shared" si="11"/>
        <v>3.8286413964890951</v>
      </c>
      <c r="L92">
        <f t="shared" si="12"/>
        <v>1.0986122886681098</v>
      </c>
      <c r="M92">
        <f t="shared" si="13"/>
        <v>0.69314718055994529</v>
      </c>
      <c r="N92">
        <f t="shared" si="14"/>
        <v>0</v>
      </c>
    </row>
    <row r="93" spans="1:14" x14ac:dyDescent="0.25">
      <c r="A93" s="4">
        <v>22.832879349999999</v>
      </c>
      <c r="B93" s="4">
        <v>1.58</v>
      </c>
      <c r="C93" s="4">
        <v>57</v>
      </c>
      <c r="D93" s="2">
        <v>4</v>
      </c>
      <c r="E93" s="3">
        <v>2</v>
      </c>
      <c r="F93" s="2">
        <v>1</v>
      </c>
      <c r="G93">
        <f t="shared" si="8"/>
        <v>2.4964000000000004</v>
      </c>
      <c r="H93" s="4">
        <v>57</v>
      </c>
      <c r="I93">
        <f t="shared" si="9"/>
        <v>3.1282015739206588</v>
      </c>
      <c r="J93">
        <f t="shared" si="10"/>
        <v>0.45742484703887548</v>
      </c>
      <c r="K93">
        <f t="shared" si="11"/>
        <v>4.0430512678345503</v>
      </c>
      <c r="L93">
        <f t="shared" si="12"/>
        <v>1.3862943611198906</v>
      </c>
      <c r="M93">
        <f t="shared" si="13"/>
        <v>0.69314718055994529</v>
      </c>
      <c r="N93">
        <f t="shared" si="14"/>
        <v>0</v>
      </c>
    </row>
    <row r="94" spans="1:14" x14ac:dyDescent="0.25">
      <c r="A94" s="4">
        <v>21.913805700000001</v>
      </c>
      <c r="B94" s="4">
        <v>1.48</v>
      </c>
      <c r="C94" s="4">
        <v>48</v>
      </c>
      <c r="D94" s="2">
        <v>3</v>
      </c>
      <c r="E94" s="3">
        <v>2</v>
      </c>
      <c r="F94" s="2">
        <v>3</v>
      </c>
      <c r="G94">
        <f t="shared" si="8"/>
        <v>2.1903999999999999</v>
      </c>
      <c r="H94" s="4">
        <v>48</v>
      </c>
      <c r="I94">
        <f t="shared" si="9"/>
        <v>3.0871168354658436</v>
      </c>
      <c r="J94">
        <f t="shared" si="10"/>
        <v>0.39204208777602367</v>
      </c>
      <c r="K94">
        <f t="shared" si="11"/>
        <v>3.8712010109078911</v>
      </c>
      <c r="L94">
        <f t="shared" si="12"/>
        <v>1.0986122886681098</v>
      </c>
      <c r="M94">
        <f t="shared" si="13"/>
        <v>0.69314718055994529</v>
      </c>
      <c r="N94">
        <f t="shared" si="14"/>
        <v>1.0986122886681098</v>
      </c>
    </row>
    <row r="95" spans="1:14" x14ac:dyDescent="0.25">
      <c r="A95" s="4">
        <v>24.386526440000001</v>
      </c>
      <c r="B95" s="4">
        <v>1.62</v>
      </c>
      <c r="C95" s="4">
        <v>64</v>
      </c>
      <c r="D95" s="2">
        <v>4</v>
      </c>
      <c r="E95" s="3">
        <v>1</v>
      </c>
      <c r="F95" s="2">
        <v>2</v>
      </c>
      <c r="G95">
        <f t="shared" si="8"/>
        <v>2.6244000000000005</v>
      </c>
      <c r="H95" s="4">
        <v>64</v>
      </c>
      <c r="I95">
        <f t="shared" si="9"/>
        <v>3.1940307847013365</v>
      </c>
      <c r="J95">
        <f t="shared" si="10"/>
        <v>0.48242614924429278</v>
      </c>
      <c r="K95">
        <f t="shared" si="11"/>
        <v>4.1588830833596715</v>
      </c>
      <c r="L95">
        <f t="shared" si="12"/>
        <v>1.3862943611198906</v>
      </c>
      <c r="M95">
        <f t="shared" si="13"/>
        <v>0</v>
      </c>
      <c r="N95">
        <f t="shared" si="14"/>
        <v>0.69314718055994529</v>
      </c>
    </row>
    <row r="96" spans="1:14" x14ac:dyDescent="0.25">
      <c r="A96" s="4">
        <v>34.222222219999999</v>
      </c>
      <c r="B96" s="4">
        <v>1.5</v>
      </c>
      <c r="C96" s="4">
        <v>77</v>
      </c>
      <c r="D96" s="2">
        <v>3</v>
      </c>
      <c r="E96" s="3">
        <v>2</v>
      </c>
      <c r="F96" s="2">
        <v>2</v>
      </c>
      <c r="G96">
        <f t="shared" si="8"/>
        <v>2.25</v>
      </c>
      <c r="H96" s="4">
        <v>77</v>
      </c>
      <c r="I96">
        <f t="shared" si="9"/>
        <v>3.5328752055724202</v>
      </c>
      <c r="J96">
        <f t="shared" si="10"/>
        <v>0.40546510810816438</v>
      </c>
      <c r="K96">
        <f t="shared" si="11"/>
        <v>4.3438054218536841</v>
      </c>
      <c r="L96">
        <f t="shared" si="12"/>
        <v>1.0986122886681098</v>
      </c>
      <c r="M96">
        <f t="shared" si="13"/>
        <v>0.69314718055994529</v>
      </c>
      <c r="N96">
        <f t="shared" si="14"/>
        <v>0.69314718055994529</v>
      </c>
    </row>
    <row r="97" spans="1:14" x14ac:dyDescent="0.25">
      <c r="A97" s="4">
        <v>27.777777780000001</v>
      </c>
      <c r="B97" s="4">
        <v>1.2</v>
      </c>
      <c r="C97" s="4">
        <v>40</v>
      </c>
      <c r="D97" s="2">
        <v>4</v>
      </c>
      <c r="E97" s="3">
        <v>2</v>
      </c>
      <c r="F97" s="2">
        <v>3</v>
      </c>
      <c r="G97">
        <f t="shared" si="8"/>
        <v>1.44</v>
      </c>
      <c r="H97" s="4">
        <v>40</v>
      </c>
      <c r="I97">
        <f t="shared" si="9"/>
        <v>3.3242363406060269</v>
      </c>
      <c r="J97">
        <f t="shared" si="10"/>
        <v>0.18232155679395459</v>
      </c>
      <c r="K97">
        <f t="shared" si="11"/>
        <v>3.6888794541139363</v>
      </c>
      <c r="L97">
        <f t="shared" si="12"/>
        <v>1.3862943611198906</v>
      </c>
      <c r="M97">
        <f t="shared" si="13"/>
        <v>0.69314718055994529</v>
      </c>
      <c r="N97">
        <f t="shared" si="14"/>
        <v>1.0986122886681098</v>
      </c>
    </row>
    <row r="98" spans="1:14" x14ac:dyDescent="0.25">
      <c r="A98" s="4">
        <v>17.224803720000001</v>
      </c>
      <c r="B98" s="4">
        <v>1.58</v>
      </c>
      <c r="C98" s="4">
        <v>43</v>
      </c>
      <c r="D98" s="2">
        <v>4</v>
      </c>
      <c r="E98" s="3">
        <v>1</v>
      </c>
      <c r="F98" s="2">
        <v>1</v>
      </c>
      <c r="G98">
        <f t="shared" si="8"/>
        <v>2.4964000000000004</v>
      </c>
      <c r="H98" s="4">
        <v>43</v>
      </c>
      <c r="I98">
        <f t="shared" si="9"/>
        <v>2.8463504217694862</v>
      </c>
      <c r="J98">
        <f t="shared" si="10"/>
        <v>0.45742484703887548</v>
      </c>
      <c r="K98">
        <f t="shared" si="11"/>
        <v>3.7612001156935624</v>
      </c>
      <c r="L98">
        <f t="shared" si="12"/>
        <v>1.3862943611198906</v>
      </c>
      <c r="M98">
        <f t="shared" si="13"/>
        <v>0</v>
      </c>
      <c r="N98">
        <f t="shared" si="14"/>
        <v>0</v>
      </c>
    </row>
    <row r="99" spans="1:14" x14ac:dyDescent="0.25">
      <c r="A99" s="4">
        <v>29.01307967</v>
      </c>
      <c r="B99" s="4">
        <v>1.45</v>
      </c>
      <c r="C99" s="4">
        <v>61</v>
      </c>
      <c r="D99" s="2">
        <v>3</v>
      </c>
      <c r="E99" s="3">
        <v>2</v>
      </c>
      <c r="F99" s="2">
        <v>2</v>
      </c>
      <c r="G99">
        <f t="shared" si="8"/>
        <v>2.1025</v>
      </c>
      <c r="H99" s="4">
        <v>61</v>
      </c>
      <c r="I99">
        <f t="shared" si="9"/>
        <v>3.3677467514095745</v>
      </c>
      <c r="J99">
        <f t="shared" si="10"/>
        <v>0.37156355643248301</v>
      </c>
      <c r="K99">
        <f t="shared" si="11"/>
        <v>4.1108738641733114</v>
      </c>
      <c r="L99">
        <f t="shared" si="12"/>
        <v>1.0986122886681098</v>
      </c>
      <c r="M99">
        <f t="shared" si="13"/>
        <v>0.69314718055994529</v>
      </c>
      <c r="N99">
        <f t="shared" si="14"/>
        <v>0.69314718055994529</v>
      </c>
    </row>
    <row r="100" spans="1:14" x14ac:dyDescent="0.25">
      <c r="A100" s="4">
        <v>27.471383979999999</v>
      </c>
      <c r="B100" s="4">
        <v>1.55</v>
      </c>
      <c r="C100" s="4">
        <v>66</v>
      </c>
      <c r="D100" s="2">
        <v>4</v>
      </c>
      <c r="E100" s="3">
        <v>2</v>
      </c>
      <c r="F100" s="2">
        <v>2</v>
      </c>
      <c r="G100">
        <f t="shared" si="8"/>
        <v>2.4025000000000003</v>
      </c>
      <c r="H100" s="4">
        <v>66</v>
      </c>
      <c r="I100">
        <f t="shared" si="9"/>
        <v>3.3131448803451757</v>
      </c>
      <c r="J100">
        <f t="shared" si="10"/>
        <v>0.43825493093115531</v>
      </c>
      <c r="K100">
        <f t="shared" si="11"/>
        <v>4.1896547420264252</v>
      </c>
      <c r="L100">
        <f t="shared" si="12"/>
        <v>1.3862943611198906</v>
      </c>
      <c r="M100">
        <f t="shared" si="13"/>
        <v>0.69314718055994529</v>
      </c>
      <c r="N100">
        <f t="shared" si="14"/>
        <v>0.69314718055994529</v>
      </c>
    </row>
    <row r="101" spans="1:14" x14ac:dyDescent="0.25">
      <c r="A101" s="4">
        <v>20.2020202</v>
      </c>
      <c r="B101" s="4">
        <v>1.65</v>
      </c>
      <c r="C101" s="4">
        <v>55</v>
      </c>
      <c r="D101" s="2">
        <v>4</v>
      </c>
      <c r="E101" s="3">
        <v>1</v>
      </c>
      <c r="F101" s="2">
        <v>1</v>
      </c>
      <c r="G101">
        <f t="shared" si="8"/>
        <v>2.7224999999999997</v>
      </c>
      <c r="H101" s="4">
        <v>55</v>
      </c>
      <c r="I101">
        <f t="shared" si="9"/>
        <v>3.0057826093074924</v>
      </c>
      <c r="J101">
        <f t="shared" si="10"/>
        <v>0.50077528791248915</v>
      </c>
      <c r="K101">
        <f t="shared" si="11"/>
        <v>4.0073331852324712</v>
      </c>
      <c r="L101">
        <f t="shared" si="12"/>
        <v>1.3862943611198906</v>
      </c>
      <c r="M101">
        <f t="shared" si="13"/>
        <v>0</v>
      </c>
      <c r="N101">
        <f t="shared" si="14"/>
        <v>0</v>
      </c>
    </row>
    <row r="102" spans="1:14" x14ac:dyDescent="0.25">
      <c r="A102" s="4">
        <v>15.95045975</v>
      </c>
      <c r="B102" s="4">
        <v>1.46</v>
      </c>
      <c r="C102" s="4">
        <v>34</v>
      </c>
      <c r="D102" s="2">
        <v>4</v>
      </c>
      <c r="E102" s="3">
        <v>2</v>
      </c>
      <c r="F102" s="2">
        <v>2</v>
      </c>
      <c r="G102">
        <f t="shared" si="8"/>
        <v>2.1315999999999997</v>
      </c>
      <c r="H102" s="4">
        <v>34</v>
      </c>
      <c r="I102">
        <f t="shared" si="9"/>
        <v>2.7694876532668475</v>
      </c>
      <c r="J102">
        <f t="shared" si="10"/>
        <v>0.37843643572024505</v>
      </c>
      <c r="K102">
        <f t="shared" si="11"/>
        <v>3.5263605246161616</v>
      </c>
      <c r="L102">
        <f t="shared" si="12"/>
        <v>1.3862943611198906</v>
      </c>
      <c r="M102">
        <f t="shared" si="13"/>
        <v>0.69314718055994529</v>
      </c>
      <c r="N102">
        <f t="shared" si="14"/>
        <v>0.69314718055994529</v>
      </c>
    </row>
    <row r="103" spans="1:14" x14ac:dyDescent="0.25">
      <c r="A103" s="4">
        <v>15.1384083</v>
      </c>
      <c r="B103" s="4">
        <v>1.36</v>
      </c>
      <c r="C103" s="4">
        <v>28</v>
      </c>
      <c r="D103" s="2">
        <v>3</v>
      </c>
      <c r="E103" s="3">
        <v>1</v>
      </c>
      <c r="F103" s="2">
        <v>3</v>
      </c>
      <c r="G103">
        <f t="shared" si="8"/>
        <v>1.8496000000000004</v>
      </c>
      <c r="H103" s="4">
        <v>28</v>
      </c>
      <c r="I103">
        <f t="shared" si="9"/>
        <v>2.7172351103821399</v>
      </c>
      <c r="J103">
        <f t="shared" si="10"/>
        <v>0.30748469974796072</v>
      </c>
      <c r="K103">
        <f t="shared" si="11"/>
        <v>3.3322045101752038</v>
      </c>
      <c r="L103">
        <f t="shared" si="12"/>
        <v>1.0986122886681098</v>
      </c>
      <c r="M103">
        <f t="shared" si="13"/>
        <v>0</v>
      </c>
      <c r="N103">
        <f t="shared" si="14"/>
        <v>1.0986122886681098</v>
      </c>
    </row>
    <row r="104" spans="1:14" x14ac:dyDescent="0.25">
      <c r="A104" s="4">
        <v>17.578125</v>
      </c>
      <c r="B104" s="4">
        <v>1.6</v>
      </c>
      <c r="C104" s="4">
        <v>45</v>
      </c>
      <c r="D104" s="2">
        <v>4</v>
      </c>
      <c r="E104" s="3">
        <v>1</v>
      </c>
      <c r="F104" s="2">
        <v>1</v>
      </c>
      <c r="G104">
        <f t="shared" si="8"/>
        <v>2.5600000000000005</v>
      </c>
      <c r="H104" s="4">
        <v>45</v>
      </c>
      <c r="I104">
        <f t="shared" si="9"/>
        <v>2.8666552312788487</v>
      </c>
      <c r="J104">
        <f t="shared" si="10"/>
        <v>0.47000362924573563</v>
      </c>
      <c r="K104">
        <f t="shared" si="11"/>
        <v>3.8066624897703196</v>
      </c>
      <c r="L104">
        <f t="shared" si="12"/>
        <v>1.3862943611198906</v>
      </c>
      <c r="M104">
        <f t="shared" si="13"/>
        <v>0</v>
      </c>
      <c r="N104">
        <f t="shared" si="14"/>
        <v>0</v>
      </c>
    </row>
    <row r="105" spans="1:14" x14ac:dyDescent="0.25">
      <c r="A105" s="4">
        <v>15.72189711</v>
      </c>
      <c r="B105" s="4">
        <v>1.07</v>
      </c>
      <c r="C105" s="4">
        <v>18</v>
      </c>
      <c r="D105" s="2">
        <v>1</v>
      </c>
      <c r="E105" s="3">
        <v>2</v>
      </c>
      <c r="F105" s="2">
        <v>2</v>
      </c>
      <c r="G105">
        <f t="shared" si="8"/>
        <v>1.1449</v>
      </c>
      <c r="H105" s="4">
        <v>18</v>
      </c>
      <c r="I105">
        <f t="shared" si="9"/>
        <v>2.7550544610173686</v>
      </c>
      <c r="J105">
        <f t="shared" si="10"/>
        <v>6.7658648473814864E-2</v>
      </c>
      <c r="K105">
        <f t="shared" si="11"/>
        <v>2.8903717578961645</v>
      </c>
      <c r="L105">
        <f t="shared" si="12"/>
        <v>0</v>
      </c>
      <c r="M105">
        <f t="shared" si="13"/>
        <v>0.69314718055994529</v>
      </c>
      <c r="N105">
        <f t="shared" si="14"/>
        <v>0.69314718055994529</v>
      </c>
    </row>
    <row r="106" spans="1:14" x14ac:dyDescent="0.25">
      <c r="A106" s="4">
        <v>20.444444440000002</v>
      </c>
      <c r="B106" s="4">
        <v>1.5</v>
      </c>
      <c r="C106" s="4">
        <v>46</v>
      </c>
      <c r="D106" s="2">
        <v>4</v>
      </c>
      <c r="E106" s="3">
        <v>2</v>
      </c>
      <c r="F106" s="2">
        <v>3</v>
      </c>
      <c r="G106">
        <f t="shared" si="8"/>
        <v>2.25</v>
      </c>
      <c r="H106" s="4">
        <v>46</v>
      </c>
      <c r="I106">
        <f t="shared" si="9"/>
        <v>3.0177111800553749</v>
      </c>
      <c r="J106">
        <f t="shared" si="10"/>
        <v>0.40546510810816438</v>
      </c>
      <c r="K106">
        <f t="shared" si="11"/>
        <v>3.8286413964890951</v>
      </c>
      <c r="L106">
        <f t="shared" si="12"/>
        <v>1.3862943611198906</v>
      </c>
      <c r="M106">
        <f t="shared" si="13"/>
        <v>0.69314718055994529</v>
      </c>
      <c r="N106">
        <f t="shared" si="14"/>
        <v>1.0986122886681098</v>
      </c>
    </row>
    <row r="107" spans="1:14" x14ac:dyDescent="0.25">
      <c r="A107" s="4">
        <v>24.65483235</v>
      </c>
      <c r="B107" s="4">
        <v>1.56</v>
      </c>
      <c r="C107" s="4">
        <v>60</v>
      </c>
      <c r="D107" s="2">
        <v>4</v>
      </c>
      <c r="E107" s="3">
        <v>2</v>
      </c>
      <c r="F107" s="2">
        <v>3</v>
      </c>
      <c r="G107">
        <f t="shared" si="8"/>
        <v>2.4336000000000002</v>
      </c>
      <c r="H107" s="4">
        <v>60</v>
      </c>
      <c r="I107">
        <f t="shared" si="9"/>
        <v>3.2049729198152095</v>
      </c>
      <c r="J107">
        <f t="shared" si="10"/>
        <v>0.44468582126144574</v>
      </c>
      <c r="K107">
        <f t="shared" si="11"/>
        <v>4.0943445622221004</v>
      </c>
      <c r="L107">
        <f t="shared" si="12"/>
        <v>1.3862943611198906</v>
      </c>
      <c r="M107">
        <f t="shared" si="13"/>
        <v>0.69314718055994529</v>
      </c>
      <c r="N107">
        <f t="shared" si="14"/>
        <v>1.0986122886681098</v>
      </c>
    </row>
    <row r="108" spans="1:14" x14ac:dyDescent="0.25">
      <c r="A108" s="4">
        <v>23.290719939999999</v>
      </c>
      <c r="B108" s="4">
        <v>1.39</v>
      </c>
      <c r="C108" s="4">
        <v>45</v>
      </c>
      <c r="D108" s="2">
        <v>4</v>
      </c>
      <c r="E108" s="3">
        <v>1</v>
      </c>
      <c r="F108" s="2">
        <v>1</v>
      </c>
      <c r="G108">
        <f t="shared" si="8"/>
        <v>1.9320999999999997</v>
      </c>
      <c r="H108" s="4">
        <v>45</v>
      </c>
      <c r="I108">
        <f t="shared" si="9"/>
        <v>3.1480549953978745</v>
      </c>
      <c r="J108">
        <f t="shared" si="10"/>
        <v>0.3293037471426003</v>
      </c>
      <c r="K108">
        <f t="shared" si="11"/>
        <v>3.8066624897703196</v>
      </c>
      <c r="L108">
        <f t="shared" si="12"/>
        <v>1.3862943611198906</v>
      </c>
      <c r="M108">
        <f t="shared" si="13"/>
        <v>0</v>
      </c>
      <c r="N108">
        <f t="shared" si="14"/>
        <v>0</v>
      </c>
    </row>
    <row r="109" spans="1:14" x14ac:dyDescent="0.25">
      <c r="A109" s="4">
        <v>20.9566075</v>
      </c>
      <c r="B109" s="4">
        <v>1.56</v>
      </c>
      <c r="C109" s="4">
        <v>51</v>
      </c>
      <c r="D109" s="2">
        <v>3</v>
      </c>
      <c r="E109" s="3">
        <v>2</v>
      </c>
      <c r="F109" s="2">
        <v>3</v>
      </c>
      <c r="G109">
        <f t="shared" si="8"/>
        <v>2.4336000000000002</v>
      </c>
      <c r="H109" s="4">
        <v>51</v>
      </c>
      <c r="I109">
        <f t="shared" si="9"/>
        <v>3.0424539904367287</v>
      </c>
      <c r="J109">
        <f t="shared" si="10"/>
        <v>0.44468582126144574</v>
      </c>
      <c r="K109">
        <f t="shared" si="11"/>
        <v>3.9318256327243257</v>
      </c>
      <c r="L109">
        <f t="shared" si="12"/>
        <v>1.0986122886681098</v>
      </c>
      <c r="M109">
        <f t="shared" si="13"/>
        <v>0.69314718055994529</v>
      </c>
      <c r="N109">
        <f t="shared" si="14"/>
        <v>1.0986122886681098</v>
      </c>
    </row>
    <row r="110" spans="1:14" x14ac:dyDescent="0.25">
      <c r="A110" s="4">
        <v>12.07729469</v>
      </c>
      <c r="B110" s="4">
        <v>1.38</v>
      </c>
      <c r="C110" s="4">
        <v>23</v>
      </c>
      <c r="D110" s="2">
        <v>3</v>
      </c>
      <c r="E110" s="3">
        <v>2</v>
      </c>
      <c r="F110" s="2">
        <v>3</v>
      </c>
      <c r="G110">
        <f t="shared" si="8"/>
        <v>1.9043999999999996</v>
      </c>
      <c r="H110" s="4">
        <v>23</v>
      </c>
      <c r="I110">
        <f t="shared" si="9"/>
        <v>2.4913272179229229</v>
      </c>
      <c r="J110">
        <f t="shared" si="10"/>
        <v>0.32208349916911322</v>
      </c>
      <c r="K110">
        <f t="shared" si="11"/>
        <v>3.1354942159291497</v>
      </c>
      <c r="L110">
        <f t="shared" si="12"/>
        <v>1.0986122886681098</v>
      </c>
      <c r="M110">
        <f t="shared" si="13"/>
        <v>0.69314718055994529</v>
      </c>
      <c r="N110">
        <f t="shared" si="14"/>
        <v>1.0986122886681098</v>
      </c>
    </row>
    <row r="111" spans="1:14" x14ac:dyDescent="0.25">
      <c r="A111" s="4">
        <v>23.805401660000001</v>
      </c>
      <c r="B111" s="4">
        <v>1.52</v>
      </c>
      <c r="C111" s="4">
        <v>55</v>
      </c>
      <c r="D111" s="2">
        <v>4</v>
      </c>
      <c r="E111" s="3">
        <v>2</v>
      </c>
      <c r="F111" s="2">
        <v>1</v>
      </c>
      <c r="G111">
        <f t="shared" si="8"/>
        <v>2.3104</v>
      </c>
      <c r="H111" s="4">
        <v>55</v>
      </c>
      <c r="I111">
        <f t="shared" si="9"/>
        <v>3.1699125154299916</v>
      </c>
      <c r="J111">
        <f t="shared" si="10"/>
        <v>0.41871033485818504</v>
      </c>
      <c r="K111">
        <f t="shared" si="11"/>
        <v>4.0073331852324712</v>
      </c>
      <c r="L111">
        <f t="shared" si="12"/>
        <v>1.3862943611198906</v>
      </c>
      <c r="M111">
        <f t="shared" si="13"/>
        <v>0.69314718055994529</v>
      </c>
      <c r="N111">
        <f t="shared" si="14"/>
        <v>0</v>
      </c>
    </row>
    <row r="112" spans="1:14" x14ac:dyDescent="0.25">
      <c r="A112" s="4">
        <v>19.297399240000001</v>
      </c>
      <c r="B112" s="4">
        <v>1.51</v>
      </c>
      <c r="C112" s="4">
        <v>44</v>
      </c>
      <c r="D112" s="2">
        <v>4</v>
      </c>
      <c r="E112" s="3">
        <v>2</v>
      </c>
      <c r="F112" s="2">
        <v>3</v>
      </c>
      <c r="G112">
        <f t="shared" si="8"/>
        <v>2.2801</v>
      </c>
      <c r="H112" s="4">
        <v>44</v>
      </c>
      <c r="I112">
        <f t="shared" si="9"/>
        <v>2.9599703324265043</v>
      </c>
      <c r="J112">
        <f t="shared" si="10"/>
        <v>0.41210965082683298</v>
      </c>
      <c r="K112">
        <f t="shared" si="11"/>
        <v>3.784189633918261</v>
      </c>
      <c r="L112">
        <f t="shared" si="12"/>
        <v>1.3862943611198906</v>
      </c>
      <c r="M112">
        <f t="shared" si="13"/>
        <v>0.69314718055994529</v>
      </c>
      <c r="N112">
        <f t="shared" si="14"/>
        <v>1.0986122886681098</v>
      </c>
    </row>
    <row r="113" spans="1:14" x14ac:dyDescent="0.25">
      <c r="A113" s="4">
        <v>14.6092038</v>
      </c>
      <c r="B113" s="4">
        <v>1.48</v>
      </c>
      <c r="C113" s="4">
        <v>32</v>
      </c>
      <c r="D113" s="2">
        <v>2</v>
      </c>
      <c r="E113" s="3">
        <v>2</v>
      </c>
      <c r="F113" s="2">
        <v>3</v>
      </c>
      <c r="G113">
        <f t="shared" si="8"/>
        <v>2.1903999999999999</v>
      </c>
      <c r="H113" s="4">
        <v>32</v>
      </c>
      <c r="I113">
        <f t="shared" si="9"/>
        <v>2.681651727357679</v>
      </c>
      <c r="J113">
        <f t="shared" si="10"/>
        <v>0.39204208777602367</v>
      </c>
      <c r="K113">
        <f t="shared" si="11"/>
        <v>3.4657359027997265</v>
      </c>
      <c r="L113">
        <f t="shared" si="12"/>
        <v>0.69314718055994529</v>
      </c>
      <c r="M113">
        <f t="shared" si="13"/>
        <v>0.69314718055994529</v>
      </c>
      <c r="N113">
        <f t="shared" si="14"/>
        <v>1.0986122886681098</v>
      </c>
    </row>
    <row r="114" spans="1:14" x14ac:dyDescent="0.25">
      <c r="A114" s="4">
        <v>17.578125</v>
      </c>
      <c r="B114" s="4">
        <v>1.6</v>
      </c>
      <c r="C114" s="4">
        <v>45</v>
      </c>
      <c r="D114" s="2">
        <v>4</v>
      </c>
      <c r="E114" s="3">
        <v>1</v>
      </c>
      <c r="F114" s="2">
        <v>2</v>
      </c>
      <c r="G114">
        <f t="shared" si="8"/>
        <v>2.5600000000000005</v>
      </c>
      <c r="H114" s="4">
        <v>45</v>
      </c>
      <c r="I114">
        <f t="shared" si="9"/>
        <v>2.8666552312788487</v>
      </c>
      <c r="J114">
        <f t="shared" si="10"/>
        <v>0.47000362924573563</v>
      </c>
      <c r="K114">
        <f t="shared" si="11"/>
        <v>3.8066624897703196</v>
      </c>
      <c r="L114">
        <f t="shared" si="12"/>
        <v>1.3862943611198906</v>
      </c>
      <c r="M114">
        <f t="shared" si="13"/>
        <v>0</v>
      </c>
      <c r="N114">
        <f t="shared" si="14"/>
        <v>0.69314718055994529</v>
      </c>
    </row>
    <row r="115" spans="1:14" x14ac:dyDescent="0.25">
      <c r="A115" s="4">
        <v>24.691358019999999</v>
      </c>
      <c r="B115" s="4">
        <v>1.35</v>
      </c>
      <c r="C115" s="4">
        <v>45</v>
      </c>
      <c r="D115" s="2">
        <v>4</v>
      </c>
      <c r="E115" s="3">
        <v>2</v>
      </c>
      <c r="F115" s="2">
        <v>3</v>
      </c>
      <c r="G115">
        <f t="shared" si="8"/>
        <v>1.8225000000000002</v>
      </c>
      <c r="H115" s="4">
        <v>45</v>
      </c>
      <c r="I115">
        <f t="shared" si="9"/>
        <v>3.2064533046796435</v>
      </c>
      <c r="J115">
        <f t="shared" si="10"/>
        <v>0.30010459245033816</v>
      </c>
      <c r="K115">
        <f t="shared" si="11"/>
        <v>3.8066624897703196</v>
      </c>
      <c r="L115">
        <f t="shared" si="12"/>
        <v>1.3862943611198906</v>
      </c>
      <c r="M115">
        <f t="shared" si="13"/>
        <v>0.69314718055994529</v>
      </c>
      <c r="N115">
        <f t="shared" si="14"/>
        <v>1.0986122886681098</v>
      </c>
    </row>
    <row r="116" spans="1:14" x14ac:dyDescent="0.25">
      <c r="A116" s="4">
        <v>20.2020202</v>
      </c>
      <c r="B116" s="4">
        <v>1.65</v>
      </c>
      <c r="C116" s="4">
        <v>55</v>
      </c>
      <c r="D116" s="2">
        <v>4</v>
      </c>
      <c r="E116" s="3">
        <v>1</v>
      </c>
      <c r="F116" s="2">
        <v>2</v>
      </c>
      <c r="G116">
        <f t="shared" si="8"/>
        <v>2.7224999999999997</v>
      </c>
      <c r="H116" s="4">
        <v>55</v>
      </c>
      <c r="I116">
        <f t="shared" si="9"/>
        <v>3.0057826093074924</v>
      </c>
      <c r="J116">
        <f t="shared" si="10"/>
        <v>0.50077528791248915</v>
      </c>
      <c r="K116">
        <f t="shared" si="11"/>
        <v>4.0073331852324712</v>
      </c>
      <c r="L116">
        <f t="shared" si="12"/>
        <v>1.3862943611198906</v>
      </c>
      <c r="M116">
        <f t="shared" si="13"/>
        <v>0</v>
      </c>
      <c r="N116">
        <f t="shared" si="14"/>
        <v>0.69314718055994529</v>
      </c>
    </row>
    <row r="117" spans="1:14" x14ac:dyDescent="0.25">
      <c r="A117" s="4">
        <v>20.087236000000001</v>
      </c>
      <c r="B117" s="4">
        <v>1.32</v>
      </c>
      <c r="C117" s="4">
        <v>35</v>
      </c>
      <c r="D117" s="2">
        <v>2</v>
      </c>
      <c r="E117" s="3">
        <v>2</v>
      </c>
      <c r="F117" s="2">
        <v>2</v>
      </c>
      <c r="G117">
        <f t="shared" si="8"/>
        <v>1.7424000000000002</v>
      </c>
      <c r="H117" s="4">
        <v>35</v>
      </c>
      <c r="I117">
        <f t="shared" si="9"/>
        <v>3.0000845884757119</v>
      </c>
      <c r="J117">
        <f t="shared" si="10"/>
        <v>0.27763173659827955</v>
      </c>
      <c r="K117">
        <f t="shared" si="11"/>
        <v>3.5553480614894135</v>
      </c>
      <c r="L117">
        <f t="shared" si="12"/>
        <v>0.69314718055994529</v>
      </c>
      <c r="M117">
        <f t="shared" si="13"/>
        <v>0.69314718055994529</v>
      </c>
      <c r="N117">
        <f t="shared" si="14"/>
        <v>0.69314718055994529</v>
      </c>
    </row>
    <row r="118" spans="1:14" x14ac:dyDescent="0.25">
      <c r="A118" s="4">
        <v>18.730489070000001</v>
      </c>
      <c r="B118" s="4">
        <v>1.55</v>
      </c>
      <c r="C118" s="4">
        <v>45</v>
      </c>
      <c r="D118" s="2">
        <v>4</v>
      </c>
      <c r="E118" s="3">
        <v>1</v>
      </c>
      <c r="F118" s="2">
        <v>1</v>
      </c>
      <c r="G118">
        <f t="shared" si="8"/>
        <v>2.4025000000000003</v>
      </c>
      <c r="H118" s="4">
        <v>45</v>
      </c>
      <c r="I118">
        <f t="shared" si="9"/>
        <v>2.930152627700787</v>
      </c>
      <c r="J118">
        <f t="shared" si="10"/>
        <v>0.43825493093115531</v>
      </c>
      <c r="K118">
        <f t="shared" si="11"/>
        <v>3.8066624897703196</v>
      </c>
      <c r="L118">
        <f t="shared" si="12"/>
        <v>1.3862943611198906</v>
      </c>
      <c r="M118">
        <f t="shared" si="13"/>
        <v>0</v>
      </c>
      <c r="N118">
        <f t="shared" si="14"/>
        <v>0</v>
      </c>
    </row>
    <row r="119" spans="1:14" x14ac:dyDescent="0.25">
      <c r="A119" s="4">
        <v>20.04988019</v>
      </c>
      <c r="B119" s="4">
        <v>1.43</v>
      </c>
      <c r="C119" s="4">
        <v>41</v>
      </c>
      <c r="D119" s="2">
        <v>2</v>
      </c>
      <c r="E119" s="3">
        <v>2</v>
      </c>
      <c r="F119" s="2">
        <v>1</v>
      </c>
      <c r="G119">
        <f t="shared" si="8"/>
        <v>2.0448999999999997</v>
      </c>
      <c r="H119" s="4">
        <v>41</v>
      </c>
      <c r="I119">
        <f t="shared" si="9"/>
        <v>2.9982231781736273</v>
      </c>
      <c r="J119">
        <f t="shared" si="10"/>
        <v>0.35767444427181588</v>
      </c>
      <c r="K119">
        <f t="shared" si="11"/>
        <v>3.713572066704308</v>
      </c>
      <c r="L119">
        <f t="shared" si="12"/>
        <v>0.69314718055994529</v>
      </c>
      <c r="M119">
        <f t="shared" si="13"/>
        <v>0.69314718055994529</v>
      </c>
      <c r="N119">
        <f t="shared" si="14"/>
        <v>0</v>
      </c>
    </row>
    <row r="120" spans="1:14" x14ac:dyDescent="0.25">
      <c r="A120" s="4">
        <v>18.491124259999999</v>
      </c>
      <c r="B120" s="4">
        <v>1.56</v>
      </c>
      <c r="C120" s="4">
        <v>45</v>
      </c>
      <c r="D120" s="2">
        <v>4</v>
      </c>
      <c r="E120" s="3">
        <v>2</v>
      </c>
      <c r="F120" s="2">
        <v>3</v>
      </c>
      <c r="G120">
        <f t="shared" si="8"/>
        <v>2.4336000000000002</v>
      </c>
      <c r="H120" s="4">
        <v>45</v>
      </c>
      <c r="I120">
        <f t="shared" si="9"/>
        <v>2.9172908472282284</v>
      </c>
      <c r="J120">
        <f t="shared" si="10"/>
        <v>0.44468582126144574</v>
      </c>
      <c r="K120">
        <f t="shared" si="11"/>
        <v>3.8066624897703196</v>
      </c>
      <c r="L120">
        <f t="shared" si="12"/>
        <v>1.3862943611198906</v>
      </c>
      <c r="M120">
        <f t="shared" si="13"/>
        <v>0.69314718055994529</v>
      </c>
      <c r="N120">
        <f t="shared" si="14"/>
        <v>1.0986122886681098</v>
      </c>
    </row>
    <row r="121" spans="1:14" x14ac:dyDescent="0.25">
      <c r="A121" s="4">
        <v>15.012197410000001</v>
      </c>
      <c r="B121" s="4">
        <v>1.46</v>
      </c>
      <c r="C121" s="4">
        <v>32</v>
      </c>
      <c r="D121" s="2">
        <v>4</v>
      </c>
      <c r="E121" s="3">
        <v>1</v>
      </c>
      <c r="F121" s="2">
        <v>3</v>
      </c>
      <c r="G121">
        <f t="shared" si="8"/>
        <v>2.1315999999999997</v>
      </c>
      <c r="H121" s="4">
        <v>32</v>
      </c>
      <c r="I121">
        <f t="shared" si="9"/>
        <v>2.7088630313328617</v>
      </c>
      <c r="J121">
        <f t="shared" si="10"/>
        <v>0.37843643572024505</v>
      </c>
      <c r="K121">
        <f t="shared" si="11"/>
        <v>3.4657359027997265</v>
      </c>
      <c r="L121">
        <f t="shared" si="12"/>
        <v>1.3862943611198906</v>
      </c>
      <c r="M121">
        <f t="shared" si="13"/>
        <v>0</v>
      </c>
      <c r="N121">
        <f t="shared" si="14"/>
        <v>1.0986122886681098</v>
      </c>
    </row>
    <row r="122" spans="1:14" x14ac:dyDescent="0.25">
      <c r="A122" s="4">
        <v>15.978816650000001</v>
      </c>
      <c r="B122" s="4">
        <v>1.48</v>
      </c>
      <c r="C122" s="4">
        <v>35</v>
      </c>
      <c r="D122" s="2">
        <v>4</v>
      </c>
      <c r="E122" s="3">
        <v>2</v>
      </c>
      <c r="F122" s="2">
        <v>1</v>
      </c>
      <c r="G122">
        <f t="shared" si="8"/>
        <v>2.1903999999999999</v>
      </c>
      <c r="H122" s="4">
        <v>35</v>
      </c>
      <c r="I122">
        <f t="shared" si="9"/>
        <v>2.7712638856562233</v>
      </c>
      <c r="J122">
        <f t="shared" si="10"/>
        <v>0.39204208777602367</v>
      </c>
      <c r="K122">
        <f t="shared" si="11"/>
        <v>3.5553480614894135</v>
      </c>
      <c r="L122">
        <f t="shared" si="12"/>
        <v>1.3862943611198906</v>
      </c>
      <c r="M122">
        <f t="shared" si="13"/>
        <v>0.69314718055994529</v>
      </c>
      <c r="N122">
        <f t="shared" si="14"/>
        <v>0</v>
      </c>
    </row>
    <row r="123" spans="1:14" x14ac:dyDescent="0.25">
      <c r="A123" s="4">
        <v>17.826984419999999</v>
      </c>
      <c r="B123" s="4">
        <v>1.46</v>
      </c>
      <c r="C123" s="4">
        <v>38</v>
      </c>
      <c r="D123" s="2">
        <v>4</v>
      </c>
      <c r="E123" s="3">
        <v>2</v>
      </c>
      <c r="F123" s="2">
        <v>3</v>
      </c>
      <c r="G123">
        <f t="shared" si="8"/>
        <v>2.1315999999999997</v>
      </c>
      <c r="H123" s="4">
        <v>38</v>
      </c>
      <c r="I123">
        <f t="shared" si="9"/>
        <v>2.880713288014106</v>
      </c>
      <c r="J123">
        <f t="shared" si="10"/>
        <v>0.37843643572024505</v>
      </c>
      <c r="K123">
        <f t="shared" si="11"/>
        <v>3.6375861597263857</v>
      </c>
      <c r="L123">
        <f t="shared" si="12"/>
        <v>1.3862943611198906</v>
      </c>
      <c r="M123">
        <f t="shared" si="13"/>
        <v>0.69314718055994529</v>
      </c>
      <c r="N123">
        <f t="shared" si="14"/>
        <v>1.0986122886681098</v>
      </c>
    </row>
    <row r="124" spans="1:14" x14ac:dyDescent="0.25">
      <c r="A124" s="4">
        <v>33.984375</v>
      </c>
      <c r="B124" s="4">
        <v>1.6</v>
      </c>
      <c r="C124" s="4">
        <v>87</v>
      </c>
      <c r="D124" s="2">
        <v>4</v>
      </c>
      <c r="E124" s="3">
        <v>1</v>
      </c>
      <c r="F124" s="2">
        <v>3</v>
      </c>
      <c r="G124">
        <f t="shared" si="8"/>
        <v>2.5600000000000005</v>
      </c>
      <c r="H124" s="4">
        <v>87</v>
      </c>
      <c r="I124">
        <f t="shared" si="9"/>
        <v>3.5259008601631128</v>
      </c>
      <c r="J124">
        <f t="shared" si="10"/>
        <v>0.47000362924573563</v>
      </c>
      <c r="K124">
        <f t="shared" si="11"/>
        <v>4.4659081186545837</v>
      </c>
      <c r="L124">
        <f t="shared" si="12"/>
        <v>1.3862943611198906</v>
      </c>
      <c r="M124">
        <f t="shared" si="13"/>
        <v>0</v>
      </c>
      <c r="N124">
        <f t="shared" si="14"/>
        <v>1.0986122886681098</v>
      </c>
    </row>
    <row r="125" spans="1:14" x14ac:dyDescent="0.25">
      <c r="A125" s="4">
        <v>20.06095444</v>
      </c>
      <c r="B125" s="4">
        <v>1.61</v>
      </c>
      <c r="C125" s="4">
        <v>52</v>
      </c>
      <c r="D125" s="2">
        <v>4</v>
      </c>
      <c r="E125" s="3">
        <v>1</v>
      </c>
      <c r="F125" s="2">
        <v>3</v>
      </c>
      <c r="G125">
        <f t="shared" si="8"/>
        <v>2.5921000000000003</v>
      </c>
      <c r="H125" s="4">
        <v>52</v>
      </c>
      <c r="I125">
        <f t="shared" si="9"/>
        <v>2.9987753606641454</v>
      </c>
      <c r="J125">
        <f t="shared" si="10"/>
        <v>0.47623417899637172</v>
      </c>
      <c r="K125">
        <f t="shared" si="11"/>
        <v>3.9512437185814275</v>
      </c>
      <c r="L125">
        <f t="shared" si="12"/>
        <v>1.3862943611198906</v>
      </c>
      <c r="M125">
        <f t="shared" si="13"/>
        <v>0</v>
      </c>
      <c r="N125">
        <f t="shared" si="14"/>
        <v>1.0986122886681098</v>
      </c>
    </row>
    <row r="126" spans="1:14" x14ac:dyDescent="0.25">
      <c r="A126" s="4">
        <v>17.91508924</v>
      </c>
      <c r="B126" s="4">
        <v>1.72</v>
      </c>
      <c r="C126" s="4">
        <v>53</v>
      </c>
      <c r="D126" s="2">
        <v>4</v>
      </c>
      <c r="E126" s="3">
        <v>1</v>
      </c>
      <c r="F126" s="2">
        <v>2</v>
      </c>
      <c r="G126">
        <f t="shared" si="8"/>
        <v>2.9583999999999997</v>
      </c>
      <c r="H126" s="4">
        <v>53</v>
      </c>
      <c r="I126">
        <f t="shared" si="9"/>
        <v>2.8856433320450967</v>
      </c>
      <c r="J126">
        <f t="shared" si="10"/>
        <v>0.54232429082536171</v>
      </c>
      <c r="K126">
        <f t="shared" si="11"/>
        <v>3.970291913552122</v>
      </c>
      <c r="L126">
        <f t="shared" si="12"/>
        <v>1.3862943611198906</v>
      </c>
      <c r="M126">
        <f t="shared" si="13"/>
        <v>0</v>
      </c>
      <c r="N126">
        <f t="shared" si="14"/>
        <v>0.69314718055994529</v>
      </c>
    </row>
    <row r="127" spans="1:14" x14ac:dyDescent="0.25">
      <c r="A127" s="4">
        <v>17.00680272</v>
      </c>
      <c r="B127" s="4">
        <v>1.68</v>
      </c>
      <c r="C127" s="4">
        <v>48</v>
      </c>
      <c r="D127" s="2">
        <v>4</v>
      </c>
      <c r="E127" s="3">
        <v>1</v>
      </c>
      <c r="F127" s="2">
        <v>3</v>
      </c>
      <c r="G127">
        <f t="shared" si="8"/>
        <v>2.8223999999999996</v>
      </c>
      <c r="H127" s="4">
        <v>48</v>
      </c>
      <c r="I127">
        <f t="shared" si="9"/>
        <v>2.833613424013556</v>
      </c>
      <c r="J127">
        <f t="shared" si="10"/>
        <v>0.51879379341516751</v>
      </c>
      <c r="K127">
        <f t="shared" si="11"/>
        <v>3.8712010109078911</v>
      </c>
      <c r="L127">
        <f t="shared" si="12"/>
        <v>1.3862943611198906</v>
      </c>
      <c r="M127">
        <f t="shared" si="13"/>
        <v>0</v>
      </c>
      <c r="N127">
        <f t="shared" si="14"/>
        <v>1.0986122886681098</v>
      </c>
    </row>
    <row r="128" spans="1:14" x14ac:dyDescent="0.25">
      <c r="A128" s="4">
        <v>15.49586777</v>
      </c>
      <c r="B128" s="4">
        <v>1.32</v>
      </c>
      <c r="C128" s="4">
        <v>27</v>
      </c>
      <c r="D128" s="2">
        <v>2</v>
      </c>
      <c r="E128" s="3">
        <v>1</v>
      </c>
      <c r="F128" s="2">
        <v>2</v>
      </c>
      <c r="G128">
        <f t="shared" si="8"/>
        <v>1.7424000000000002</v>
      </c>
      <c r="H128" s="4">
        <v>27</v>
      </c>
      <c r="I128">
        <f t="shared" si="9"/>
        <v>2.7405733928984368</v>
      </c>
      <c r="J128">
        <f t="shared" si="10"/>
        <v>0.27763173659827955</v>
      </c>
      <c r="K128">
        <f t="shared" si="11"/>
        <v>3.2958368660043291</v>
      </c>
      <c r="L128">
        <f t="shared" si="12"/>
        <v>0.69314718055994529</v>
      </c>
      <c r="M128">
        <f t="shared" si="13"/>
        <v>0</v>
      </c>
      <c r="N128">
        <f t="shared" si="14"/>
        <v>0.69314718055994529</v>
      </c>
    </row>
    <row r="129" spans="1:14" x14ac:dyDescent="0.25">
      <c r="A129" s="4">
        <v>25.42911634</v>
      </c>
      <c r="B129" s="4">
        <v>1.43</v>
      </c>
      <c r="C129" s="4">
        <v>52</v>
      </c>
      <c r="D129" s="2">
        <v>4</v>
      </c>
      <c r="E129" s="3">
        <v>1</v>
      </c>
      <c r="F129" s="2">
        <v>3</v>
      </c>
      <c r="G129">
        <f t="shared" si="8"/>
        <v>2.0448999999999997</v>
      </c>
      <c r="H129" s="4">
        <v>52</v>
      </c>
      <c r="I129">
        <f t="shared" si="9"/>
        <v>3.2358948301082955</v>
      </c>
      <c r="J129">
        <f t="shared" si="10"/>
        <v>0.35767444427181588</v>
      </c>
      <c r="K129">
        <f t="shared" si="11"/>
        <v>3.9512437185814275</v>
      </c>
      <c r="L129">
        <f t="shared" si="12"/>
        <v>1.3862943611198906</v>
      </c>
      <c r="M129">
        <f t="shared" si="13"/>
        <v>0</v>
      </c>
      <c r="N129">
        <f t="shared" si="14"/>
        <v>1.0986122886681098</v>
      </c>
    </row>
    <row r="130" spans="1:14" x14ac:dyDescent="0.25">
      <c r="A130" s="4">
        <v>11.83431953</v>
      </c>
      <c r="B130" s="4">
        <v>1.3</v>
      </c>
      <c r="C130" s="4">
        <v>20</v>
      </c>
      <c r="D130" s="2">
        <v>2</v>
      </c>
      <c r="E130" s="3">
        <v>1</v>
      </c>
      <c r="F130" s="2">
        <v>3</v>
      </c>
      <c r="G130">
        <f t="shared" si="8"/>
        <v>1.6900000000000002</v>
      </c>
      <c r="H130" s="4">
        <v>20</v>
      </c>
      <c r="I130">
        <f t="shared" si="9"/>
        <v>2.4710037449040088</v>
      </c>
      <c r="J130">
        <f t="shared" si="10"/>
        <v>0.26236426446749106</v>
      </c>
      <c r="K130">
        <f t="shared" si="11"/>
        <v>2.9957322735539909</v>
      </c>
      <c r="L130">
        <f t="shared" si="12"/>
        <v>0.69314718055994529</v>
      </c>
      <c r="M130">
        <f t="shared" si="13"/>
        <v>0</v>
      </c>
      <c r="N130">
        <f t="shared" si="14"/>
        <v>1.0986122886681098</v>
      </c>
    </row>
    <row r="131" spans="1:14" x14ac:dyDescent="0.25">
      <c r="A131" s="4">
        <v>16</v>
      </c>
      <c r="B131" s="4">
        <v>1.5</v>
      </c>
      <c r="C131" s="4">
        <v>36</v>
      </c>
      <c r="D131" s="2">
        <v>3</v>
      </c>
      <c r="E131" s="3">
        <v>1</v>
      </c>
      <c r="F131" s="2">
        <v>1</v>
      </c>
      <c r="G131">
        <f t="shared" ref="G131:G194" si="15">B131*B131</f>
        <v>2.25</v>
      </c>
      <c r="H131" s="4">
        <v>36</v>
      </c>
      <c r="I131">
        <f t="shared" ref="I131:I194" si="16">LN(A131)</f>
        <v>2.7725887222397811</v>
      </c>
      <c r="J131">
        <f t="shared" ref="J131:J194" si="17">LN(B131)</f>
        <v>0.40546510810816438</v>
      </c>
      <c r="K131">
        <f t="shared" ref="K131:K194" si="18">LN(C131)</f>
        <v>3.5835189384561099</v>
      </c>
      <c r="L131">
        <f t="shared" ref="L131:L194" si="19">LN(D131)</f>
        <v>1.0986122886681098</v>
      </c>
      <c r="M131">
        <f t="shared" ref="M131:M194" si="20">LN(E131)</f>
        <v>0</v>
      </c>
      <c r="N131">
        <f t="shared" ref="N131:N194" si="21">LN(F131)</f>
        <v>0</v>
      </c>
    </row>
    <row r="132" spans="1:14" x14ac:dyDescent="0.25">
      <c r="A132" s="4">
        <v>20.504933999999999</v>
      </c>
      <c r="B132" s="4">
        <v>1.53</v>
      </c>
      <c r="C132" s="4">
        <v>48</v>
      </c>
      <c r="D132" s="2">
        <v>4</v>
      </c>
      <c r="E132" s="3">
        <v>2</v>
      </c>
      <c r="F132" s="2">
        <v>3</v>
      </c>
      <c r="G132">
        <f t="shared" si="15"/>
        <v>2.3409</v>
      </c>
      <c r="H132" s="4">
        <v>48</v>
      </c>
      <c r="I132">
        <f t="shared" si="16"/>
        <v>3.0206655401117026</v>
      </c>
      <c r="J132">
        <f t="shared" si="17"/>
        <v>0.42526773540434409</v>
      </c>
      <c r="K132">
        <f t="shared" si="18"/>
        <v>3.8712010109078911</v>
      </c>
      <c r="L132">
        <f t="shared" si="19"/>
        <v>1.3862943611198906</v>
      </c>
      <c r="M132">
        <f t="shared" si="20"/>
        <v>0.69314718055994529</v>
      </c>
      <c r="N132">
        <f t="shared" si="21"/>
        <v>1.0986122886681098</v>
      </c>
    </row>
    <row r="133" spans="1:14" x14ac:dyDescent="0.25">
      <c r="A133" s="4">
        <v>22.321428569999998</v>
      </c>
      <c r="B133" s="4">
        <v>1.68</v>
      </c>
      <c r="C133" s="4">
        <v>63</v>
      </c>
      <c r="D133" s="2">
        <v>4</v>
      </c>
      <c r="E133" s="3">
        <v>1</v>
      </c>
      <c r="F133" s="2">
        <v>1</v>
      </c>
      <c r="G133">
        <f t="shared" si="15"/>
        <v>2.8223999999999996</v>
      </c>
      <c r="H133" s="4">
        <v>63</v>
      </c>
      <c r="I133">
        <f t="shared" si="16"/>
        <v>3.1055471394971974</v>
      </c>
      <c r="J133">
        <f t="shared" si="17"/>
        <v>0.51879379341516751</v>
      </c>
      <c r="K133">
        <f t="shared" si="18"/>
        <v>4.1431347263915326</v>
      </c>
      <c r="L133">
        <f t="shared" si="19"/>
        <v>1.3862943611198906</v>
      </c>
      <c r="M133">
        <f t="shared" si="20"/>
        <v>0</v>
      </c>
      <c r="N133">
        <f t="shared" si="21"/>
        <v>0</v>
      </c>
    </row>
    <row r="134" spans="1:14" x14ac:dyDescent="0.25">
      <c r="A134" s="4">
        <v>22.222222219999999</v>
      </c>
      <c r="B134" s="4">
        <v>1.5</v>
      </c>
      <c r="C134" s="4">
        <v>50</v>
      </c>
      <c r="D134" s="2">
        <v>1</v>
      </c>
      <c r="E134" s="3">
        <v>1</v>
      </c>
      <c r="F134" s="2">
        <v>1</v>
      </c>
      <c r="G134">
        <f t="shared" si="15"/>
        <v>2.25</v>
      </c>
      <c r="H134" s="4">
        <v>50</v>
      </c>
      <c r="I134">
        <f t="shared" si="16"/>
        <v>3.1010927891118172</v>
      </c>
      <c r="J134">
        <f t="shared" si="17"/>
        <v>0.40546510810816438</v>
      </c>
      <c r="K134">
        <f t="shared" si="18"/>
        <v>3.912023005428146</v>
      </c>
      <c r="L134">
        <f t="shared" si="19"/>
        <v>0</v>
      </c>
      <c r="M134">
        <f t="shared" si="20"/>
        <v>0</v>
      </c>
      <c r="N134">
        <f t="shared" si="21"/>
        <v>0</v>
      </c>
    </row>
    <row r="135" spans="1:14" x14ac:dyDescent="0.25">
      <c r="A135" s="4">
        <v>18.81892431</v>
      </c>
      <c r="B135" s="4">
        <v>1.63</v>
      </c>
      <c r="C135" s="4">
        <v>50</v>
      </c>
      <c r="D135" s="2">
        <v>4</v>
      </c>
      <c r="E135" s="3">
        <v>2</v>
      </c>
      <c r="F135" s="2">
        <v>3</v>
      </c>
      <c r="G135">
        <f t="shared" si="15"/>
        <v>2.6568999999999998</v>
      </c>
      <c r="H135" s="4">
        <v>50</v>
      </c>
      <c r="I135">
        <f t="shared" si="16"/>
        <v>2.9348629757755842</v>
      </c>
      <c r="J135">
        <f t="shared" si="17"/>
        <v>0.48858001481867092</v>
      </c>
      <c r="K135">
        <f t="shared" si="18"/>
        <v>3.912023005428146</v>
      </c>
      <c r="L135">
        <f t="shared" si="19"/>
        <v>1.3862943611198906</v>
      </c>
      <c r="M135">
        <f t="shared" si="20"/>
        <v>0.69314718055994529</v>
      </c>
      <c r="N135">
        <f t="shared" si="21"/>
        <v>1.0986122886681098</v>
      </c>
    </row>
    <row r="136" spans="1:14" x14ac:dyDescent="0.25">
      <c r="A136" s="4">
        <v>20.545693620000002</v>
      </c>
      <c r="B136" s="4">
        <v>1.56</v>
      </c>
      <c r="C136" s="4">
        <v>50</v>
      </c>
      <c r="D136" s="2">
        <v>2</v>
      </c>
      <c r="E136" s="3">
        <v>1</v>
      </c>
      <c r="F136" s="2">
        <v>3</v>
      </c>
      <c r="G136">
        <f t="shared" si="15"/>
        <v>2.4336000000000002</v>
      </c>
      <c r="H136" s="4">
        <v>50</v>
      </c>
      <c r="I136">
        <f t="shared" si="16"/>
        <v>3.0226513627778946</v>
      </c>
      <c r="J136">
        <f t="shared" si="17"/>
        <v>0.44468582126144574</v>
      </c>
      <c r="K136">
        <f t="shared" si="18"/>
        <v>3.912023005428146</v>
      </c>
      <c r="L136">
        <f t="shared" si="19"/>
        <v>0.69314718055994529</v>
      </c>
      <c r="M136">
        <f t="shared" si="20"/>
        <v>0</v>
      </c>
      <c r="N136">
        <f t="shared" si="21"/>
        <v>1.0986122886681098</v>
      </c>
    </row>
    <row r="137" spans="1:14" x14ac:dyDescent="0.25">
      <c r="A137" s="4">
        <v>32.39390994</v>
      </c>
      <c r="B137" s="4">
        <v>1.47</v>
      </c>
      <c r="C137" s="4">
        <v>70</v>
      </c>
      <c r="D137" s="2">
        <v>4</v>
      </c>
      <c r="E137" s="3">
        <v>2</v>
      </c>
      <c r="F137" s="2">
        <v>2</v>
      </c>
      <c r="G137">
        <f t="shared" si="15"/>
        <v>2.1608999999999998</v>
      </c>
      <c r="H137" s="4">
        <v>70</v>
      </c>
      <c r="I137">
        <f t="shared" si="16"/>
        <v>3.4779704403158691</v>
      </c>
      <c r="J137">
        <f t="shared" si="17"/>
        <v>0.38526240079064489</v>
      </c>
      <c r="K137">
        <f t="shared" si="18"/>
        <v>4.2484952420493594</v>
      </c>
      <c r="L137">
        <f t="shared" si="19"/>
        <v>1.3862943611198906</v>
      </c>
      <c r="M137">
        <f t="shared" si="20"/>
        <v>0.69314718055994529</v>
      </c>
      <c r="N137">
        <f t="shared" si="21"/>
        <v>0.69314718055994529</v>
      </c>
    </row>
    <row r="138" spans="1:14" x14ac:dyDescent="0.25">
      <c r="A138" s="4">
        <v>13.00728408</v>
      </c>
      <c r="B138" s="4">
        <v>1.24</v>
      </c>
      <c r="C138" s="4">
        <v>20</v>
      </c>
      <c r="D138" s="2">
        <v>2</v>
      </c>
      <c r="E138" s="3">
        <v>2</v>
      </c>
      <c r="F138" s="2">
        <v>3</v>
      </c>
      <c r="G138">
        <f t="shared" si="15"/>
        <v>1.5376000000000001</v>
      </c>
      <c r="H138" s="4">
        <v>20</v>
      </c>
      <c r="I138">
        <f t="shared" si="16"/>
        <v>2.5655095143905</v>
      </c>
      <c r="J138">
        <f t="shared" si="17"/>
        <v>0.21511137961694549</v>
      </c>
      <c r="K138">
        <f t="shared" si="18"/>
        <v>2.9957322735539909</v>
      </c>
      <c r="L138">
        <f t="shared" si="19"/>
        <v>0.69314718055994529</v>
      </c>
      <c r="M138">
        <f t="shared" si="20"/>
        <v>0.69314718055994529</v>
      </c>
      <c r="N138">
        <f t="shared" si="21"/>
        <v>1.0986122886681098</v>
      </c>
    </row>
    <row r="139" spans="1:14" x14ac:dyDescent="0.25">
      <c r="A139" s="4">
        <v>18.81892431</v>
      </c>
      <c r="B139" s="4">
        <v>1.63</v>
      </c>
      <c r="C139" s="4">
        <v>50</v>
      </c>
      <c r="D139" s="2">
        <v>4</v>
      </c>
      <c r="E139" s="3">
        <v>1</v>
      </c>
      <c r="F139" s="2">
        <v>3</v>
      </c>
      <c r="G139">
        <f t="shared" si="15"/>
        <v>2.6568999999999998</v>
      </c>
      <c r="H139" s="4">
        <v>50</v>
      </c>
      <c r="I139">
        <f t="shared" si="16"/>
        <v>2.9348629757755842</v>
      </c>
      <c r="J139">
        <f t="shared" si="17"/>
        <v>0.48858001481867092</v>
      </c>
      <c r="K139">
        <f t="shared" si="18"/>
        <v>3.912023005428146</v>
      </c>
      <c r="L139">
        <f t="shared" si="19"/>
        <v>1.3862943611198906</v>
      </c>
      <c r="M139">
        <f t="shared" si="20"/>
        <v>0</v>
      </c>
      <c r="N139">
        <f t="shared" si="21"/>
        <v>1.0986122886681098</v>
      </c>
    </row>
    <row r="140" spans="1:14" x14ac:dyDescent="0.25">
      <c r="A140" s="4">
        <v>16.560653389999999</v>
      </c>
      <c r="B140" s="4">
        <v>1.63</v>
      </c>
      <c r="C140" s="4">
        <v>44</v>
      </c>
      <c r="D140" s="2">
        <v>4</v>
      </c>
      <c r="E140" s="3">
        <v>1</v>
      </c>
      <c r="F140" s="2">
        <v>3</v>
      </c>
      <c r="G140">
        <f t="shared" si="15"/>
        <v>2.6568999999999998</v>
      </c>
      <c r="H140" s="4">
        <v>44</v>
      </c>
      <c r="I140">
        <f t="shared" si="16"/>
        <v>2.8070296040966238</v>
      </c>
      <c r="J140">
        <f t="shared" si="17"/>
        <v>0.48858001481867092</v>
      </c>
      <c r="K140">
        <f t="shared" si="18"/>
        <v>3.784189633918261</v>
      </c>
      <c r="L140">
        <f t="shared" si="19"/>
        <v>1.3862943611198906</v>
      </c>
      <c r="M140">
        <f t="shared" si="20"/>
        <v>0</v>
      </c>
      <c r="N140">
        <f t="shared" si="21"/>
        <v>1.0986122886681098</v>
      </c>
    </row>
    <row r="141" spans="1:14" x14ac:dyDescent="0.25">
      <c r="A141" s="4">
        <v>21.875</v>
      </c>
      <c r="B141" s="4">
        <v>1.6</v>
      </c>
      <c r="C141" s="4">
        <v>56</v>
      </c>
      <c r="D141" s="2">
        <v>4</v>
      </c>
      <c r="E141" s="3">
        <v>2</v>
      </c>
      <c r="F141" s="2">
        <v>1</v>
      </c>
      <c r="G141">
        <f t="shared" si="15"/>
        <v>2.5600000000000005</v>
      </c>
      <c r="H141" s="4">
        <v>56</v>
      </c>
      <c r="I141">
        <f t="shared" si="16"/>
        <v>3.0853444322436783</v>
      </c>
      <c r="J141">
        <f t="shared" si="17"/>
        <v>0.47000362924573563</v>
      </c>
      <c r="K141">
        <f t="shared" si="18"/>
        <v>4.0253516907351496</v>
      </c>
      <c r="L141">
        <f t="shared" si="19"/>
        <v>1.3862943611198906</v>
      </c>
      <c r="M141">
        <f t="shared" si="20"/>
        <v>0.69314718055994529</v>
      </c>
      <c r="N141">
        <f t="shared" si="21"/>
        <v>0</v>
      </c>
    </row>
    <row r="142" spans="1:14" x14ac:dyDescent="0.25">
      <c r="A142" s="4">
        <v>23.805401660000001</v>
      </c>
      <c r="B142" s="4">
        <v>1.52</v>
      </c>
      <c r="C142" s="4">
        <v>55</v>
      </c>
      <c r="D142" s="2">
        <v>4</v>
      </c>
      <c r="E142" s="3">
        <v>2</v>
      </c>
      <c r="F142" s="2">
        <v>2</v>
      </c>
      <c r="G142">
        <f t="shared" si="15"/>
        <v>2.3104</v>
      </c>
      <c r="H142" s="4">
        <v>55</v>
      </c>
      <c r="I142">
        <f t="shared" si="16"/>
        <v>3.1699125154299916</v>
      </c>
      <c r="J142">
        <f t="shared" si="17"/>
        <v>0.41871033485818504</v>
      </c>
      <c r="K142">
        <f t="shared" si="18"/>
        <v>4.0073331852324712</v>
      </c>
      <c r="L142">
        <f t="shared" si="19"/>
        <v>1.3862943611198906</v>
      </c>
      <c r="M142">
        <f t="shared" si="20"/>
        <v>0.69314718055994529</v>
      </c>
      <c r="N142">
        <f t="shared" si="21"/>
        <v>0.69314718055994529</v>
      </c>
    </row>
    <row r="143" spans="1:14" x14ac:dyDescent="0.25">
      <c r="A143" s="4">
        <v>30.73060942</v>
      </c>
      <c r="B143" s="4">
        <v>1.52</v>
      </c>
      <c r="C143" s="4">
        <v>71</v>
      </c>
      <c r="D143" s="2">
        <v>4</v>
      </c>
      <c r="E143" s="3">
        <v>2</v>
      </c>
      <c r="F143" s="2">
        <v>1</v>
      </c>
      <c r="G143">
        <f t="shared" si="15"/>
        <v>2.3104</v>
      </c>
      <c r="H143" s="4">
        <v>71</v>
      </c>
      <c r="I143">
        <f t="shared" si="16"/>
        <v>3.4252592073808326</v>
      </c>
      <c r="J143">
        <f t="shared" si="17"/>
        <v>0.41871033485818504</v>
      </c>
      <c r="K143">
        <f t="shared" si="18"/>
        <v>4.2626798770413155</v>
      </c>
      <c r="L143">
        <f t="shared" si="19"/>
        <v>1.3862943611198906</v>
      </c>
      <c r="M143">
        <f t="shared" si="20"/>
        <v>0.69314718055994529</v>
      </c>
      <c r="N143">
        <f t="shared" si="21"/>
        <v>0</v>
      </c>
    </row>
    <row r="144" spans="1:14" x14ac:dyDescent="0.25">
      <c r="A144" s="4">
        <v>20.569329660000001</v>
      </c>
      <c r="B144" s="4">
        <v>1.65</v>
      </c>
      <c r="C144" s="4">
        <v>56</v>
      </c>
      <c r="D144" s="2">
        <v>4</v>
      </c>
      <c r="E144" s="3">
        <v>1</v>
      </c>
      <c r="F144" s="2">
        <v>3</v>
      </c>
      <c r="G144">
        <f t="shared" si="15"/>
        <v>2.7224999999999997</v>
      </c>
      <c r="H144" s="4">
        <v>56</v>
      </c>
      <c r="I144">
        <f t="shared" si="16"/>
        <v>3.0238011148985637</v>
      </c>
      <c r="J144">
        <f t="shared" si="17"/>
        <v>0.50077528791248915</v>
      </c>
      <c r="K144">
        <f t="shared" si="18"/>
        <v>4.0253516907351496</v>
      </c>
      <c r="L144">
        <f t="shared" si="19"/>
        <v>1.3862943611198906</v>
      </c>
      <c r="M144">
        <f t="shared" si="20"/>
        <v>0</v>
      </c>
      <c r="N144">
        <f t="shared" si="21"/>
        <v>1.0986122886681098</v>
      </c>
    </row>
    <row r="145" spans="1:14" x14ac:dyDescent="0.25">
      <c r="A145" s="4">
        <v>15.148891969999999</v>
      </c>
      <c r="B145" s="4">
        <v>1.52</v>
      </c>
      <c r="C145" s="4">
        <v>35</v>
      </c>
      <c r="D145" s="2">
        <v>2</v>
      </c>
      <c r="E145" s="3">
        <v>1</v>
      </c>
      <c r="F145" s="2">
        <v>2</v>
      </c>
      <c r="G145">
        <f t="shared" si="15"/>
        <v>2.3104</v>
      </c>
      <c r="H145" s="4">
        <v>35</v>
      </c>
      <c r="I145">
        <f t="shared" si="16"/>
        <v>2.7179273919869864</v>
      </c>
      <c r="J145">
        <f t="shared" si="17"/>
        <v>0.41871033485818504</v>
      </c>
      <c r="K145">
        <f t="shared" si="18"/>
        <v>3.5553480614894135</v>
      </c>
      <c r="L145">
        <f t="shared" si="19"/>
        <v>0.69314718055994529</v>
      </c>
      <c r="M145">
        <f t="shared" si="20"/>
        <v>0</v>
      </c>
      <c r="N145">
        <f t="shared" si="21"/>
        <v>0.69314718055994529</v>
      </c>
    </row>
    <row r="146" spans="1:14" x14ac:dyDescent="0.25">
      <c r="A146" s="4">
        <v>15.00957507</v>
      </c>
      <c r="B146" s="4">
        <v>1.39</v>
      </c>
      <c r="C146" s="4">
        <v>29</v>
      </c>
      <c r="D146" s="2">
        <v>2</v>
      </c>
      <c r="E146" s="3">
        <v>2</v>
      </c>
      <c r="F146" s="2">
        <v>3</v>
      </c>
      <c r="G146">
        <f t="shared" si="15"/>
        <v>1.9320999999999997</v>
      </c>
      <c r="H146" s="4">
        <v>29</v>
      </c>
      <c r="I146">
        <f t="shared" si="16"/>
        <v>2.7086883354511699</v>
      </c>
      <c r="J146">
        <f t="shared" si="17"/>
        <v>0.3293037471426003</v>
      </c>
      <c r="K146">
        <f t="shared" si="18"/>
        <v>3.3672958299864741</v>
      </c>
      <c r="L146">
        <f t="shared" si="19"/>
        <v>0.69314718055994529</v>
      </c>
      <c r="M146">
        <f t="shared" si="20"/>
        <v>0.69314718055994529</v>
      </c>
      <c r="N146">
        <f t="shared" si="21"/>
        <v>1.0986122886681098</v>
      </c>
    </row>
    <row r="147" spans="1:14" x14ac:dyDescent="0.25">
      <c r="A147" s="4">
        <v>18.359375</v>
      </c>
      <c r="B147" s="4">
        <v>1.6</v>
      </c>
      <c r="C147" s="4">
        <v>47</v>
      </c>
      <c r="D147" s="2">
        <v>4</v>
      </c>
      <c r="E147" s="3">
        <v>1</v>
      </c>
      <c r="F147" s="2">
        <v>1</v>
      </c>
      <c r="G147">
        <f t="shared" si="15"/>
        <v>2.5600000000000005</v>
      </c>
      <c r="H147" s="4">
        <v>47</v>
      </c>
      <c r="I147">
        <f t="shared" si="16"/>
        <v>2.9101403432185875</v>
      </c>
      <c r="J147">
        <f t="shared" si="17"/>
        <v>0.47000362924573563</v>
      </c>
      <c r="K147">
        <f t="shared" si="18"/>
        <v>3.8501476017100584</v>
      </c>
      <c r="L147">
        <f t="shared" si="19"/>
        <v>1.3862943611198906</v>
      </c>
      <c r="M147">
        <f t="shared" si="20"/>
        <v>0</v>
      </c>
      <c r="N147">
        <f t="shared" si="21"/>
        <v>0</v>
      </c>
    </row>
    <row r="148" spans="1:14" x14ac:dyDescent="0.25">
      <c r="A148" s="4">
        <v>19.444444440000002</v>
      </c>
      <c r="B148" s="4">
        <v>1.2</v>
      </c>
      <c r="C148" s="4">
        <v>28</v>
      </c>
      <c r="D148" s="2">
        <v>2</v>
      </c>
      <c r="E148" s="3">
        <v>2</v>
      </c>
      <c r="F148" s="2">
        <v>1</v>
      </c>
      <c r="G148">
        <f t="shared" si="15"/>
        <v>1.44</v>
      </c>
      <c r="H148" s="4">
        <v>28</v>
      </c>
      <c r="I148">
        <f t="shared" si="16"/>
        <v>2.9675613963587235</v>
      </c>
      <c r="J148">
        <f t="shared" si="17"/>
        <v>0.18232155679395459</v>
      </c>
      <c r="K148">
        <f t="shared" si="18"/>
        <v>3.3322045101752038</v>
      </c>
      <c r="L148">
        <f t="shared" si="19"/>
        <v>0.69314718055994529</v>
      </c>
      <c r="M148">
        <f t="shared" si="20"/>
        <v>0.69314718055994529</v>
      </c>
      <c r="N148">
        <f t="shared" si="21"/>
        <v>0</v>
      </c>
    </row>
    <row r="149" spans="1:14" x14ac:dyDescent="0.25">
      <c r="A149" s="4">
        <v>14.829461200000001</v>
      </c>
      <c r="B149" s="4">
        <v>1.19</v>
      </c>
      <c r="C149" s="4">
        <v>21</v>
      </c>
      <c r="D149" s="2">
        <v>2</v>
      </c>
      <c r="E149" s="3">
        <v>1</v>
      </c>
      <c r="F149" s="2">
        <v>1</v>
      </c>
      <c r="G149">
        <f t="shared" si="15"/>
        <v>1.4160999999999999</v>
      </c>
      <c r="H149" s="4">
        <v>21</v>
      </c>
      <c r="I149">
        <f t="shared" si="16"/>
        <v>2.6966158237298803</v>
      </c>
      <c r="J149">
        <f t="shared" si="17"/>
        <v>0.17395330712343798</v>
      </c>
      <c r="K149">
        <f t="shared" si="18"/>
        <v>3.044522437723423</v>
      </c>
      <c r="L149">
        <f t="shared" si="19"/>
        <v>0.69314718055994529</v>
      </c>
      <c r="M149">
        <f t="shared" si="20"/>
        <v>0</v>
      </c>
      <c r="N149">
        <f t="shared" si="21"/>
        <v>0</v>
      </c>
    </row>
    <row r="150" spans="1:14" x14ac:dyDescent="0.25">
      <c r="A150" s="4">
        <v>21.287426539999998</v>
      </c>
      <c r="B150" s="4">
        <v>1.47</v>
      </c>
      <c r="C150" s="4">
        <v>46</v>
      </c>
      <c r="D150" s="2">
        <v>3</v>
      </c>
      <c r="E150" s="3">
        <v>2</v>
      </c>
      <c r="F150" s="2">
        <v>3</v>
      </c>
      <c r="G150">
        <f t="shared" si="15"/>
        <v>2.1608999999999998</v>
      </c>
      <c r="H150" s="4">
        <v>46</v>
      </c>
      <c r="I150">
        <f t="shared" si="16"/>
        <v>3.0581165951314135</v>
      </c>
      <c r="J150">
        <f t="shared" si="17"/>
        <v>0.38526240079064489</v>
      </c>
      <c r="K150">
        <f t="shared" si="18"/>
        <v>3.8286413964890951</v>
      </c>
      <c r="L150">
        <f t="shared" si="19"/>
        <v>1.0986122886681098</v>
      </c>
      <c r="M150">
        <f t="shared" si="20"/>
        <v>0.69314718055994529</v>
      </c>
      <c r="N150">
        <f t="shared" si="21"/>
        <v>1.0986122886681098</v>
      </c>
    </row>
    <row r="151" spans="1:14" x14ac:dyDescent="0.25">
      <c r="A151" s="4">
        <v>18.369003370000001</v>
      </c>
      <c r="B151" s="4">
        <v>1.53</v>
      </c>
      <c r="C151" s="4">
        <v>43</v>
      </c>
      <c r="D151" s="2">
        <v>3</v>
      </c>
      <c r="E151" s="3">
        <v>2</v>
      </c>
      <c r="F151" s="2">
        <v>2</v>
      </c>
      <c r="G151">
        <f t="shared" si="15"/>
        <v>2.3409</v>
      </c>
      <c r="H151" s="4">
        <v>43</v>
      </c>
      <c r="I151">
        <f t="shared" si="16"/>
        <v>2.9106646446251765</v>
      </c>
      <c r="J151">
        <f t="shared" si="17"/>
        <v>0.42526773540434409</v>
      </c>
      <c r="K151">
        <f t="shared" si="18"/>
        <v>3.7612001156935624</v>
      </c>
      <c r="L151">
        <f t="shared" si="19"/>
        <v>1.0986122886681098</v>
      </c>
      <c r="M151">
        <f t="shared" si="20"/>
        <v>0.69314718055994529</v>
      </c>
      <c r="N151">
        <f t="shared" si="21"/>
        <v>0.69314718055994529</v>
      </c>
    </row>
    <row r="152" spans="1:14" x14ac:dyDescent="0.25">
      <c r="A152" s="4">
        <v>23.63040123</v>
      </c>
      <c r="B152" s="4">
        <v>1.44</v>
      </c>
      <c r="C152" s="4">
        <v>49</v>
      </c>
      <c r="D152" s="2">
        <v>2</v>
      </c>
      <c r="E152" s="3">
        <v>2</v>
      </c>
      <c r="F152" s="2">
        <v>1</v>
      </c>
      <c r="G152">
        <f t="shared" si="15"/>
        <v>2.0735999999999999</v>
      </c>
      <c r="H152" s="4">
        <v>49</v>
      </c>
      <c r="I152">
        <f t="shared" si="16"/>
        <v>3.1625340707415019</v>
      </c>
      <c r="J152">
        <f t="shared" si="17"/>
        <v>0.36464311358790924</v>
      </c>
      <c r="K152">
        <f t="shared" si="18"/>
        <v>3.8918202981106265</v>
      </c>
      <c r="L152">
        <f t="shared" si="19"/>
        <v>0.69314718055994529</v>
      </c>
      <c r="M152">
        <f t="shared" si="20"/>
        <v>0.69314718055994529</v>
      </c>
      <c r="N152">
        <f t="shared" si="21"/>
        <v>0</v>
      </c>
    </row>
    <row r="153" spans="1:14" x14ac:dyDescent="0.25">
      <c r="A153" s="4">
        <v>17.94181725</v>
      </c>
      <c r="B153" s="4">
        <v>1.53</v>
      </c>
      <c r="C153" s="4">
        <v>42</v>
      </c>
      <c r="D153" s="2">
        <v>4</v>
      </c>
      <c r="E153" s="3">
        <v>2</v>
      </c>
      <c r="F153" s="2">
        <v>3</v>
      </c>
      <c r="G153">
        <f t="shared" si="15"/>
        <v>2.3409</v>
      </c>
      <c r="H153" s="4">
        <v>42</v>
      </c>
      <c r="I153">
        <f t="shared" si="16"/>
        <v>2.8871341474871799</v>
      </c>
      <c r="J153">
        <f t="shared" si="17"/>
        <v>0.42526773540434409</v>
      </c>
      <c r="K153">
        <f t="shared" si="18"/>
        <v>3.7376696182833684</v>
      </c>
      <c r="L153">
        <f t="shared" si="19"/>
        <v>1.3862943611198906</v>
      </c>
      <c r="M153">
        <f t="shared" si="20"/>
        <v>0.69314718055994529</v>
      </c>
      <c r="N153">
        <f t="shared" si="21"/>
        <v>1.0986122886681098</v>
      </c>
    </row>
    <row r="154" spans="1:14" x14ac:dyDescent="0.25">
      <c r="A154" s="4">
        <v>13.080947979999999</v>
      </c>
      <c r="B154" s="4">
        <v>1.1399999999999999</v>
      </c>
      <c r="C154" s="4">
        <v>17</v>
      </c>
      <c r="D154" s="2">
        <v>2</v>
      </c>
      <c r="E154" s="3">
        <v>2</v>
      </c>
      <c r="F154" s="2">
        <v>2</v>
      </c>
      <c r="G154">
        <f t="shared" si="15"/>
        <v>1.2995999999999999</v>
      </c>
      <c r="H154" s="4">
        <v>17</v>
      </c>
      <c r="I154">
        <f t="shared" si="16"/>
        <v>2.5711568189379963</v>
      </c>
      <c r="J154">
        <f t="shared" si="17"/>
        <v>0.131028262406404</v>
      </c>
      <c r="K154">
        <f t="shared" si="18"/>
        <v>2.8332133440562162</v>
      </c>
      <c r="L154">
        <f t="shared" si="19"/>
        <v>0.69314718055994529</v>
      </c>
      <c r="M154">
        <f t="shared" si="20"/>
        <v>0.69314718055994529</v>
      </c>
      <c r="N154">
        <f t="shared" si="21"/>
        <v>0.69314718055994529</v>
      </c>
    </row>
    <row r="155" spans="1:14" x14ac:dyDescent="0.25">
      <c r="A155" s="4">
        <v>12.405482040000001</v>
      </c>
      <c r="B155" s="4">
        <v>0.92</v>
      </c>
      <c r="C155" s="4">
        <v>2</v>
      </c>
      <c r="D155" s="2">
        <v>1</v>
      </c>
      <c r="E155" s="3">
        <v>2</v>
      </c>
      <c r="F155" s="2">
        <v>2</v>
      </c>
      <c r="G155">
        <f t="shared" si="15"/>
        <v>0.84640000000000004</v>
      </c>
      <c r="H155" s="4">
        <v>2</v>
      </c>
      <c r="I155">
        <f t="shared" si="16"/>
        <v>2.51813847491358</v>
      </c>
      <c r="J155">
        <f t="shared" si="17"/>
        <v>-8.3381608939051013E-2</v>
      </c>
      <c r="K155">
        <f t="shared" si="18"/>
        <v>0.69314718055994529</v>
      </c>
      <c r="L155">
        <f t="shared" si="19"/>
        <v>0</v>
      </c>
      <c r="M155">
        <f t="shared" si="20"/>
        <v>0.69314718055994529</v>
      </c>
      <c r="N155">
        <f t="shared" si="21"/>
        <v>0.69314718055994529</v>
      </c>
    </row>
    <row r="156" spans="1:14" x14ac:dyDescent="0.25">
      <c r="A156" s="4">
        <v>14.17769376</v>
      </c>
      <c r="B156" s="4">
        <v>0.92</v>
      </c>
      <c r="C156" s="4">
        <v>12</v>
      </c>
      <c r="D156" s="2">
        <v>1</v>
      </c>
      <c r="E156" s="3">
        <v>1</v>
      </c>
      <c r="F156" s="2">
        <v>2</v>
      </c>
      <c r="G156">
        <f t="shared" si="15"/>
        <v>0.84640000000000004</v>
      </c>
      <c r="H156" s="4">
        <v>12</v>
      </c>
      <c r="I156">
        <f t="shared" si="16"/>
        <v>2.6516698675381023</v>
      </c>
      <c r="J156">
        <f t="shared" si="17"/>
        <v>-8.3381608939051013E-2</v>
      </c>
      <c r="K156">
        <f t="shared" si="18"/>
        <v>2.4849066497880004</v>
      </c>
      <c r="L156">
        <f t="shared" si="19"/>
        <v>0</v>
      </c>
      <c r="M156">
        <f t="shared" si="20"/>
        <v>0</v>
      </c>
      <c r="N156">
        <f t="shared" si="21"/>
        <v>0.69314718055994529</v>
      </c>
    </row>
    <row r="157" spans="1:14" x14ac:dyDescent="0.25">
      <c r="A157" s="4">
        <v>10.592472280000001</v>
      </c>
      <c r="B157" s="4">
        <v>1.19</v>
      </c>
      <c r="C157" s="4">
        <v>15</v>
      </c>
      <c r="D157" s="2">
        <v>2</v>
      </c>
      <c r="E157" s="3">
        <v>1</v>
      </c>
      <c r="F157" s="2">
        <v>2</v>
      </c>
      <c r="G157">
        <f t="shared" si="15"/>
        <v>1.4160999999999999</v>
      </c>
      <c r="H157" s="4">
        <v>15</v>
      </c>
      <c r="I157">
        <f t="shared" si="16"/>
        <v>2.3601435865692006</v>
      </c>
      <c r="J157">
        <f t="shared" si="17"/>
        <v>0.17395330712343798</v>
      </c>
      <c r="K157">
        <f t="shared" si="18"/>
        <v>2.7080502011022101</v>
      </c>
      <c r="L157">
        <f t="shared" si="19"/>
        <v>0.69314718055994529</v>
      </c>
      <c r="M157">
        <f t="shared" si="20"/>
        <v>0</v>
      </c>
      <c r="N157">
        <f t="shared" si="21"/>
        <v>0.69314718055994529</v>
      </c>
    </row>
    <row r="158" spans="1:14" x14ac:dyDescent="0.25">
      <c r="A158" s="4">
        <v>13.10158092</v>
      </c>
      <c r="B158" s="4">
        <v>1.07</v>
      </c>
      <c r="C158" s="4">
        <v>15</v>
      </c>
      <c r="D158" s="2">
        <v>1</v>
      </c>
      <c r="E158" s="3">
        <v>1</v>
      </c>
      <c r="F158" s="2">
        <v>2</v>
      </c>
      <c r="G158">
        <f t="shared" si="15"/>
        <v>1.1449</v>
      </c>
      <c r="H158" s="4">
        <v>15</v>
      </c>
      <c r="I158">
        <f t="shared" si="16"/>
        <v>2.5727329038417803</v>
      </c>
      <c r="J158">
        <f t="shared" si="17"/>
        <v>6.7658648473814864E-2</v>
      </c>
      <c r="K158">
        <f t="shared" si="18"/>
        <v>2.7080502011022101</v>
      </c>
      <c r="L158">
        <f t="shared" si="19"/>
        <v>0</v>
      </c>
      <c r="M158">
        <f t="shared" si="20"/>
        <v>0</v>
      </c>
      <c r="N158">
        <f t="shared" si="21"/>
        <v>0.69314718055994529</v>
      </c>
    </row>
    <row r="159" spans="1:14" x14ac:dyDescent="0.25">
      <c r="A159" s="4">
        <v>13.44</v>
      </c>
      <c r="B159" s="4">
        <v>1.25</v>
      </c>
      <c r="C159" s="4">
        <v>21</v>
      </c>
      <c r="D159" s="2">
        <v>2</v>
      </c>
      <c r="E159" s="3">
        <v>1</v>
      </c>
      <c r="F159" s="2">
        <v>1</v>
      </c>
      <c r="G159">
        <f t="shared" si="15"/>
        <v>1.5625</v>
      </c>
      <c r="H159" s="4">
        <v>21</v>
      </c>
      <c r="I159">
        <f t="shared" si="16"/>
        <v>2.5982353350950036</v>
      </c>
      <c r="J159">
        <f t="shared" si="17"/>
        <v>0.22314355131420976</v>
      </c>
      <c r="K159">
        <f t="shared" si="18"/>
        <v>3.044522437723423</v>
      </c>
      <c r="L159">
        <f t="shared" si="19"/>
        <v>0.69314718055994529</v>
      </c>
      <c r="M159">
        <f t="shared" si="20"/>
        <v>0</v>
      </c>
      <c r="N159">
        <f t="shared" si="21"/>
        <v>0</v>
      </c>
    </row>
    <row r="160" spans="1:14" x14ac:dyDescent="0.25">
      <c r="A160" s="4">
        <v>17.79155188</v>
      </c>
      <c r="B160" s="4">
        <v>1.32</v>
      </c>
      <c r="C160" s="4">
        <v>31</v>
      </c>
      <c r="D160" s="2">
        <v>2</v>
      </c>
      <c r="E160" s="3">
        <v>1</v>
      </c>
      <c r="F160" s="2">
        <v>2</v>
      </c>
      <c r="G160">
        <f t="shared" si="15"/>
        <v>1.7424000000000002</v>
      </c>
      <c r="H160" s="4">
        <v>31</v>
      </c>
      <c r="I160">
        <f t="shared" si="16"/>
        <v>2.8787237311502647</v>
      </c>
      <c r="J160">
        <f t="shared" si="17"/>
        <v>0.27763173659827955</v>
      </c>
      <c r="K160">
        <f t="shared" si="18"/>
        <v>3.4339872044851463</v>
      </c>
      <c r="L160">
        <f t="shared" si="19"/>
        <v>0.69314718055994529</v>
      </c>
      <c r="M160">
        <f t="shared" si="20"/>
        <v>0</v>
      </c>
      <c r="N160">
        <f t="shared" si="21"/>
        <v>0.69314718055994529</v>
      </c>
    </row>
    <row r="161" spans="1:14" x14ac:dyDescent="0.25">
      <c r="A161" s="4">
        <v>14.349489800000001</v>
      </c>
      <c r="B161" s="4">
        <v>1.1200000000000001</v>
      </c>
      <c r="C161" s="4">
        <v>18</v>
      </c>
      <c r="D161" s="2">
        <v>2</v>
      </c>
      <c r="E161" s="3">
        <v>1</v>
      </c>
      <c r="F161" s="2">
        <v>2</v>
      </c>
      <c r="G161">
        <f t="shared" si="15"/>
        <v>1.2544000000000002</v>
      </c>
      <c r="H161" s="4">
        <v>18</v>
      </c>
      <c r="I161">
        <f t="shared" si="16"/>
        <v>2.6637143875666029</v>
      </c>
      <c r="J161">
        <f t="shared" si="17"/>
        <v>0.11332868530700327</v>
      </c>
      <c r="K161">
        <f t="shared" si="18"/>
        <v>2.8903717578961645</v>
      </c>
      <c r="L161">
        <f t="shared" si="19"/>
        <v>0.69314718055994529</v>
      </c>
      <c r="M161">
        <f t="shared" si="20"/>
        <v>0</v>
      </c>
      <c r="N161">
        <f t="shared" si="21"/>
        <v>0.69314718055994529</v>
      </c>
    </row>
    <row r="162" spans="1:14" x14ac:dyDescent="0.25">
      <c r="A162" s="4">
        <v>19.265306120000002</v>
      </c>
      <c r="B162" s="4">
        <v>1.75</v>
      </c>
      <c r="C162" s="4">
        <v>59</v>
      </c>
      <c r="D162" s="2">
        <v>4</v>
      </c>
      <c r="E162" s="3">
        <v>1</v>
      </c>
      <c r="F162" s="2">
        <v>2</v>
      </c>
      <c r="G162">
        <f t="shared" si="15"/>
        <v>3.0625</v>
      </c>
      <c r="H162" s="4">
        <v>59</v>
      </c>
      <c r="I162">
        <f t="shared" si="16"/>
        <v>2.9583058679077556</v>
      </c>
      <c r="J162">
        <f t="shared" si="17"/>
        <v>0.55961578793542266</v>
      </c>
      <c r="K162">
        <f t="shared" si="18"/>
        <v>4.0775374439057197</v>
      </c>
      <c r="L162">
        <f t="shared" si="19"/>
        <v>1.3862943611198906</v>
      </c>
      <c r="M162">
        <f t="shared" si="20"/>
        <v>0</v>
      </c>
      <c r="N162">
        <f t="shared" si="21"/>
        <v>0.69314718055994529</v>
      </c>
    </row>
    <row r="163" spans="1:14" x14ac:dyDescent="0.25">
      <c r="A163" s="4">
        <v>17.69775315</v>
      </c>
      <c r="B163" s="4">
        <v>1.1399999999999999</v>
      </c>
      <c r="C163" s="4">
        <v>23</v>
      </c>
      <c r="D163" s="2">
        <v>2</v>
      </c>
      <c r="E163" s="3">
        <v>1</v>
      </c>
      <c r="F163" s="2">
        <v>2</v>
      </c>
      <c r="G163">
        <f t="shared" si="15"/>
        <v>1.2995999999999999</v>
      </c>
      <c r="H163" s="4">
        <v>23</v>
      </c>
      <c r="I163">
        <f t="shared" si="16"/>
        <v>2.8734376908441677</v>
      </c>
      <c r="J163">
        <f t="shared" si="17"/>
        <v>0.131028262406404</v>
      </c>
      <c r="K163">
        <f t="shared" si="18"/>
        <v>3.1354942159291497</v>
      </c>
      <c r="L163">
        <f t="shared" si="19"/>
        <v>0.69314718055994529</v>
      </c>
      <c r="M163">
        <f t="shared" si="20"/>
        <v>0</v>
      </c>
      <c r="N163">
        <f t="shared" si="21"/>
        <v>0.69314718055994529</v>
      </c>
    </row>
    <row r="164" spans="1:14" x14ac:dyDescent="0.25">
      <c r="A164" s="4">
        <v>17.67527986</v>
      </c>
      <c r="B164" s="4">
        <v>1.0900000000000001</v>
      </c>
      <c r="C164" s="4">
        <v>21</v>
      </c>
      <c r="D164" s="2">
        <v>2</v>
      </c>
      <c r="E164" s="3">
        <v>1</v>
      </c>
      <c r="F164" s="2">
        <v>2</v>
      </c>
      <c r="G164">
        <f t="shared" si="15"/>
        <v>1.1881000000000002</v>
      </c>
      <c r="H164" s="4">
        <v>21</v>
      </c>
      <c r="I164">
        <f t="shared" si="16"/>
        <v>2.8721670453206518</v>
      </c>
      <c r="J164">
        <f t="shared" si="17"/>
        <v>8.6177696241052412E-2</v>
      </c>
      <c r="K164">
        <f t="shared" si="18"/>
        <v>3.044522437723423</v>
      </c>
      <c r="L164">
        <f t="shared" si="19"/>
        <v>0.69314718055994529</v>
      </c>
      <c r="M164">
        <f t="shared" si="20"/>
        <v>0</v>
      </c>
      <c r="N164">
        <f t="shared" si="21"/>
        <v>0.69314718055994529</v>
      </c>
    </row>
    <row r="165" spans="1:14" x14ac:dyDescent="0.25">
      <c r="A165" s="4">
        <v>16.928285630000001</v>
      </c>
      <c r="B165" s="4">
        <v>1.1399999999999999</v>
      </c>
      <c r="C165" s="4">
        <v>22</v>
      </c>
      <c r="D165" s="2">
        <v>2</v>
      </c>
      <c r="E165" s="3">
        <v>1</v>
      </c>
      <c r="F165" s="2">
        <v>2</v>
      </c>
      <c r="G165">
        <f t="shared" si="15"/>
        <v>1.2995999999999999</v>
      </c>
      <c r="H165" s="4">
        <v>22</v>
      </c>
      <c r="I165">
        <f t="shared" si="16"/>
        <v>2.8289859287613259</v>
      </c>
      <c r="J165">
        <f t="shared" si="17"/>
        <v>0.131028262406404</v>
      </c>
      <c r="K165">
        <f t="shared" si="18"/>
        <v>3.0910424533583161</v>
      </c>
      <c r="L165">
        <f t="shared" si="19"/>
        <v>0.69314718055994529</v>
      </c>
      <c r="M165">
        <f t="shared" si="20"/>
        <v>0</v>
      </c>
      <c r="N165">
        <f t="shared" si="21"/>
        <v>0.69314718055994529</v>
      </c>
    </row>
    <row r="166" spans="1:14" x14ac:dyDescent="0.25">
      <c r="A166" s="4">
        <v>19.484009669999999</v>
      </c>
      <c r="B166" s="4">
        <v>1.22</v>
      </c>
      <c r="C166" s="4">
        <v>29</v>
      </c>
      <c r="D166" s="2">
        <v>2</v>
      </c>
      <c r="E166" s="3">
        <v>1</v>
      </c>
      <c r="F166" s="2">
        <v>2</v>
      </c>
      <c r="G166">
        <f t="shared" si="15"/>
        <v>1.4883999999999999</v>
      </c>
      <c r="H166" s="4">
        <v>29</v>
      </c>
      <c r="I166">
        <f t="shared" si="16"/>
        <v>2.9695941122488332</v>
      </c>
      <c r="J166">
        <f t="shared" si="17"/>
        <v>0.19885085874516517</v>
      </c>
      <c r="K166">
        <f t="shared" si="18"/>
        <v>3.3672958299864741</v>
      </c>
      <c r="L166">
        <f t="shared" si="19"/>
        <v>0.69314718055994529</v>
      </c>
      <c r="M166">
        <f t="shared" si="20"/>
        <v>0</v>
      </c>
      <c r="N166">
        <f t="shared" si="21"/>
        <v>0.69314718055994529</v>
      </c>
    </row>
    <row r="167" spans="1:14" x14ac:dyDescent="0.25">
      <c r="A167" s="4">
        <v>19.066450110000002</v>
      </c>
      <c r="B167" s="4">
        <v>1.19</v>
      </c>
      <c r="C167" s="4">
        <v>27</v>
      </c>
      <c r="D167" s="2">
        <v>2</v>
      </c>
      <c r="E167" s="3">
        <v>1</v>
      </c>
      <c r="F167" s="2">
        <v>2</v>
      </c>
      <c r="G167">
        <f t="shared" si="15"/>
        <v>1.4160999999999999</v>
      </c>
      <c r="H167" s="4">
        <v>27</v>
      </c>
      <c r="I167">
        <f t="shared" si="16"/>
        <v>2.9479302517860089</v>
      </c>
      <c r="J167">
        <f t="shared" si="17"/>
        <v>0.17395330712343798</v>
      </c>
      <c r="K167">
        <f t="shared" si="18"/>
        <v>3.2958368660043291</v>
      </c>
      <c r="L167">
        <f t="shared" si="19"/>
        <v>0.69314718055994529</v>
      </c>
      <c r="M167">
        <f t="shared" si="20"/>
        <v>0</v>
      </c>
      <c r="N167">
        <f t="shared" si="21"/>
        <v>0.69314718055994529</v>
      </c>
    </row>
    <row r="168" spans="1:14" x14ac:dyDescent="0.25">
      <c r="A168" s="4">
        <v>15.97633136</v>
      </c>
      <c r="B168" s="4">
        <v>1.3</v>
      </c>
      <c r="C168" s="4">
        <v>27</v>
      </c>
      <c r="D168" s="2">
        <v>3</v>
      </c>
      <c r="E168" s="3">
        <v>1</v>
      </c>
      <c r="F168" s="2">
        <v>2</v>
      </c>
      <c r="G168">
        <f t="shared" si="15"/>
        <v>1.6900000000000002</v>
      </c>
      <c r="H168" s="4">
        <v>27</v>
      </c>
      <c r="I168">
        <f t="shared" si="16"/>
        <v>2.7711083370100877</v>
      </c>
      <c r="J168">
        <f t="shared" si="17"/>
        <v>0.26236426446749106</v>
      </c>
      <c r="K168">
        <f t="shared" si="18"/>
        <v>3.2958368660043291</v>
      </c>
      <c r="L168">
        <f t="shared" si="19"/>
        <v>1.0986122886681098</v>
      </c>
      <c r="M168">
        <f t="shared" si="20"/>
        <v>0</v>
      </c>
      <c r="N168">
        <f t="shared" si="21"/>
        <v>0.69314718055994529</v>
      </c>
    </row>
    <row r="169" spans="1:14" x14ac:dyDescent="0.25">
      <c r="A169" s="4">
        <v>19.84</v>
      </c>
      <c r="B169" s="4">
        <v>1.25</v>
      </c>
      <c r="C169" s="4">
        <v>31</v>
      </c>
      <c r="D169" s="2">
        <v>2</v>
      </c>
      <c r="E169" s="3">
        <v>1</v>
      </c>
      <c r="F169" s="2">
        <v>2</v>
      </c>
      <c r="G169">
        <f t="shared" si="15"/>
        <v>1.5625</v>
      </c>
      <c r="H169" s="4">
        <v>31</v>
      </c>
      <c r="I169">
        <f t="shared" si="16"/>
        <v>2.9877001018567269</v>
      </c>
      <c r="J169">
        <f t="shared" si="17"/>
        <v>0.22314355131420976</v>
      </c>
      <c r="K169">
        <f t="shared" si="18"/>
        <v>3.4339872044851463</v>
      </c>
      <c r="L169">
        <f t="shared" si="19"/>
        <v>0.69314718055994529</v>
      </c>
      <c r="M169">
        <f t="shared" si="20"/>
        <v>0</v>
      </c>
      <c r="N169">
        <f t="shared" si="21"/>
        <v>0.69314718055994529</v>
      </c>
    </row>
    <row r="170" spans="1:14" x14ac:dyDescent="0.25">
      <c r="A170" s="4">
        <v>15.9122085</v>
      </c>
      <c r="B170" s="4">
        <v>1.35</v>
      </c>
      <c r="C170" s="4">
        <v>29</v>
      </c>
      <c r="D170" s="2">
        <v>3</v>
      </c>
      <c r="E170" s="3">
        <v>1</v>
      </c>
      <c r="F170" s="2">
        <v>2</v>
      </c>
      <c r="G170">
        <f t="shared" si="15"/>
        <v>1.8225000000000002</v>
      </c>
      <c r="H170" s="4">
        <v>29</v>
      </c>
      <c r="I170">
        <f t="shared" si="16"/>
        <v>2.7670866447840736</v>
      </c>
      <c r="J170">
        <f t="shared" si="17"/>
        <v>0.30010459245033816</v>
      </c>
      <c r="K170">
        <f t="shared" si="18"/>
        <v>3.3672958299864741</v>
      </c>
      <c r="L170">
        <f t="shared" si="19"/>
        <v>1.0986122886681098</v>
      </c>
      <c r="M170">
        <f t="shared" si="20"/>
        <v>0</v>
      </c>
      <c r="N170">
        <f t="shared" si="21"/>
        <v>0.69314718055994529</v>
      </c>
    </row>
    <row r="171" spans="1:14" x14ac:dyDescent="0.25">
      <c r="A171" s="4">
        <v>16.796560060000001</v>
      </c>
      <c r="B171" s="4">
        <v>1.22</v>
      </c>
      <c r="C171" s="4">
        <v>25</v>
      </c>
      <c r="D171" s="2">
        <v>2</v>
      </c>
      <c r="E171" s="3">
        <v>1</v>
      </c>
      <c r="F171" s="2">
        <v>2</v>
      </c>
      <c r="G171">
        <f t="shared" si="15"/>
        <v>1.4883999999999999</v>
      </c>
      <c r="H171" s="4">
        <v>25</v>
      </c>
      <c r="I171">
        <f t="shared" si="16"/>
        <v>2.8211741071100302</v>
      </c>
      <c r="J171">
        <f t="shared" si="17"/>
        <v>0.19885085874516517</v>
      </c>
      <c r="K171">
        <f t="shared" si="18"/>
        <v>3.2188758248682006</v>
      </c>
      <c r="L171">
        <f t="shared" si="19"/>
        <v>0.69314718055994529</v>
      </c>
      <c r="M171">
        <f t="shared" si="20"/>
        <v>0</v>
      </c>
      <c r="N171">
        <f t="shared" si="21"/>
        <v>0.69314718055994529</v>
      </c>
    </row>
    <row r="172" spans="1:14" x14ac:dyDescent="0.25">
      <c r="A172" s="4">
        <v>23.07692308</v>
      </c>
      <c r="B172" s="4">
        <v>1.3</v>
      </c>
      <c r="C172" s="4">
        <v>39</v>
      </c>
      <c r="D172" s="2">
        <v>3</v>
      </c>
      <c r="E172" s="3">
        <v>1</v>
      </c>
      <c r="F172" s="2">
        <v>2</v>
      </c>
      <c r="G172">
        <f t="shared" si="15"/>
        <v>1.6900000000000002</v>
      </c>
      <c r="H172" s="4">
        <v>39</v>
      </c>
      <c r="I172">
        <f t="shared" si="16"/>
        <v>3.1388331173279975</v>
      </c>
      <c r="J172">
        <f t="shared" si="17"/>
        <v>0.26236426446749106</v>
      </c>
      <c r="K172">
        <f t="shared" si="18"/>
        <v>3.6635616461296463</v>
      </c>
      <c r="L172">
        <f t="shared" si="19"/>
        <v>1.0986122886681098</v>
      </c>
      <c r="M172">
        <f t="shared" si="20"/>
        <v>0</v>
      </c>
      <c r="N172">
        <f t="shared" si="21"/>
        <v>0.69314718055994529</v>
      </c>
    </row>
    <row r="173" spans="1:14" x14ac:dyDescent="0.25">
      <c r="A173" s="4">
        <v>17.159763309999999</v>
      </c>
      <c r="B173" s="4">
        <v>1.3</v>
      </c>
      <c r="C173" s="4">
        <v>29</v>
      </c>
      <c r="D173" s="2">
        <v>2</v>
      </c>
      <c r="E173" s="3">
        <v>1</v>
      </c>
      <c r="F173" s="2">
        <v>2</v>
      </c>
      <c r="G173">
        <f t="shared" si="15"/>
        <v>1.6900000000000002</v>
      </c>
      <c r="H173" s="4">
        <v>29</v>
      </c>
      <c r="I173">
        <f t="shared" si="16"/>
        <v>2.8425673008411469</v>
      </c>
      <c r="J173">
        <f t="shared" si="17"/>
        <v>0.26236426446749106</v>
      </c>
      <c r="K173">
        <f t="shared" si="18"/>
        <v>3.3672958299864741</v>
      </c>
      <c r="L173">
        <f t="shared" si="19"/>
        <v>0.69314718055994529</v>
      </c>
      <c r="M173">
        <f t="shared" si="20"/>
        <v>0</v>
      </c>
      <c r="N173">
        <f t="shared" si="21"/>
        <v>0.69314718055994529</v>
      </c>
    </row>
    <row r="174" spans="1:14" x14ac:dyDescent="0.25">
      <c r="A174" s="4">
        <v>18.559999999999999</v>
      </c>
      <c r="B174" s="4">
        <v>1.25</v>
      </c>
      <c r="C174" s="4">
        <v>29</v>
      </c>
      <c r="D174" s="2">
        <v>3</v>
      </c>
      <c r="E174" s="3">
        <v>1</v>
      </c>
      <c r="F174" s="2">
        <v>2</v>
      </c>
      <c r="G174">
        <f t="shared" si="15"/>
        <v>1.5625</v>
      </c>
      <c r="H174" s="4">
        <v>29</v>
      </c>
      <c r="I174">
        <f t="shared" si="16"/>
        <v>2.9210087273580543</v>
      </c>
      <c r="J174">
        <f t="shared" si="17"/>
        <v>0.22314355131420976</v>
      </c>
      <c r="K174">
        <f t="shared" si="18"/>
        <v>3.3672958299864741</v>
      </c>
      <c r="L174">
        <f t="shared" si="19"/>
        <v>1.0986122886681098</v>
      </c>
      <c r="M174">
        <f t="shared" si="20"/>
        <v>0</v>
      </c>
      <c r="N174">
        <f t="shared" si="21"/>
        <v>0.69314718055994529</v>
      </c>
    </row>
    <row r="175" spans="1:14" x14ac:dyDescent="0.25">
      <c r="A175" s="4">
        <v>14.123296379999999</v>
      </c>
      <c r="B175" s="4">
        <v>1.19</v>
      </c>
      <c r="C175" s="4">
        <v>20</v>
      </c>
      <c r="D175" s="2">
        <v>2</v>
      </c>
      <c r="E175" s="3">
        <v>1</v>
      </c>
      <c r="F175" s="2">
        <v>2</v>
      </c>
      <c r="G175">
        <f t="shared" si="15"/>
        <v>1.4160999999999999</v>
      </c>
      <c r="H175" s="4">
        <v>20</v>
      </c>
      <c r="I175">
        <f t="shared" si="16"/>
        <v>2.647825659493015</v>
      </c>
      <c r="J175">
        <f t="shared" si="17"/>
        <v>0.17395330712343798</v>
      </c>
      <c r="K175">
        <f t="shared" si="18"/>
        <v>2.9957322735539909</v>
      </c>
      <c r="L175">
        <f t="shared" si="19"/>
        <v>0.69314718055994529</v>
      </c>
      <c r="M175">
        <f t="shared" si="20"/>
        <v>0</v>
      </c>
      <c r="N175">
        <f t="shared" si="21"/>
        <v>0.69314718055994529</v>
      </c>
    </row>
    <row r="176" spans="1:14" x14ac:dyDescent="0.25">
      <c r="A176" s="4">
        <v>14.78097286</v>
      </c>
      <c r="B176" s="4">
        <v>1.22</v>
      </c>
      <c r="C176" s="4">
        <v>22</v>
      </c>
      <c r="D176" s="2">
        <v>2</v>
      </c>
      <c r="E176" s="3">
        <v>1</v>
      </c>
      <c r="F176" s="2">
        <v>2</v>
      </c>
      <c r="G176">
        <f t="shared" si="15"/>
        <v>1.4883999999999999</v>
      </c>
      <c r="H176" s="4">
        <v>22</v>
      </c>
      <c r="I176">
        <f t="shared" si="16"/>
        <v>2.6933407360872583</v>
      </c>
      <c r="J176">
        <f t="shared" si="17"/>
        <v>0.19885085874516517</v>
      </c>
      <c r="K176">
        <f t="shared" si="18"/>
        <v>3.0910424533583161</v>
      </c>
      <c r="L176">
        <f t="shared" si="19"/>
        <v>0.69314718055994529</v>
      </c>
      <c r="M176">
        <f t="shared" si="20"/>
        <v>0</v>
      </c>
      <c r="N176">
        <f t="shared" si="21"/>
        <v>0.69314718055994529</v>
      </c>
    </row>
    <row r="177" spans="1:14" x14ac:dyDescent="0.25">
      <c r="A177" s="4">
        <v>26.81359045</v>
      </c>
      <c r="B177" s="4">
        <v>1.65</v>
      </c>
      <c r="C177" s="4">
        <v>73</v>
      </c>
      <c r="D177" s="2">
        <v>4</v>
      </c>
      <c r="E177" s="3">
        <v>1</v>
      </c>
      <c r="F177" s="2">
        <v>2</v>
      </c>
      <c r="G177">
        <f t="shared" si="15"/>
        <v>2.7224999999999997</v>
      </c>
      <c r="H177" s="4">
        <v>73</v>
      </c>
      <c r="I177">
        <f t="shared" si="16"/>
        <v>3.2889088653251251</v>
      </c>
      <c r="J177">
        <f t="shared" si="17"/>
        <v>0.50077528791248915</v>
      </c>
      <c r="K177">
        <f t="shared" si="18"/>
        <v>4.290459441148391</v>
      </c>
      <c r="L177">
        <f t="shared" si="19"/>
        <v>1.3862943611198906</v>
      </c>
      <c r="M177">
        <f t="shared" si="20"/>
        <v>0</v>
      </c>
      <c r="N177">
        <f t="shared" si="21"/>
        <v>0.69314718055994529</v>
      </c>
    </row>
    <row r="178" spans="1:14" x14ac:dyDescent="0.25">
      <c r="A178" s="4">
        <v>18.343195269999999</v>
      </c>
      <c r="B178" s="4">
        <v>1.3</v>
      </c>
      <c r="C178" s="4">
        <v>31</v>
      </c>
      <c r="D178" s="2">
        <v>2</v>
      </c>
      <c r="E178" s="3">
        <v>1</v>
      </c>
      <c r="F178" s="2">
        <v>2</v>
      </c>
      <c r="G178">
        <f t="shared" si="15"/>
        <v>1.6900000000000002</v>
      </c>
      <c r="H178" s="4">
        <v>31</v>
      </c>
      <c r="I178">
        <f t="shared" si="16"/>
        <v>2.90925867575339</v>
      </c>
      <c r="J178">
        <f t="shared" si="17"/>
        <v>0.26236426446749106</v>
      </c>
      <c r="K178">
        <f t="shared" si="18"/>
        <v>3.4339872044851463</v>
      </c>
      <c r="L178">
        <f t="shared" si="19"/>
        <v>0.69314718055994529</v>
      </c>
      <c r="M178">
        <f t="shared" si="20"/>
        <v>0</v>
      </c>
      <c r="N178">
        <f t="shared" si="21"/>
        <v>0.69314718055994529</v>
      </c>
    </row>
    <row r="179" spans="1:14" x14ac:dyDescent="0.25">
      <c r="A179" s="4">
        <v>16.071298120000002</v>
      </c>
      <c r="B179" s="4">
        <v>1.17</v>
      </c>
      <c r="C179" s="4">
        <v>22</v>
      </c>
      <c r="D179" s="2">
        <v>2</v>
      </c>
      <c r="E179" s="3">
        <v>1</v>
      </c>
      <c r="F179" s="2">
        <v>2</v>
      </c>
      <c r="G179">
        <f t="shared" si="15"/>
        <v>1.3688999999999998</v>
      </c>
      <c r="H179" s="4">
        <v>22</v>
      </c>
      <c r="I179">
        <f t="shared" si="16"/>
        <v>2.7770349555784408</v>
      </c>
      <c r="J179">
        <f t="shared" si="17"/>
        <v>0.15700374880966469</v>
      </c>
      <c r="K179">
        <f t="shared" si="18"/>
        <v>3.0910424533583161</v>
      </c>
      <c r="L179">
        <f t="shared" si="19"/>
        <v>0.69314718055994529</v>
      </c>
      <c r="M179">
        <f t="shared" si="20"/>
        <v>0</v>
      </c>
      <c r="N179">
        <f t="shared" si="21"/>
        <v>0.69314718055994529</v>
      </c>
    </row>
    <row r="180" spans="1:14" x14ac:dyDescent="0.25">
      <c r="A180" s="4">
        <v>21.641274240000001</v>
      </c>
      <c r="B180" s="4">
        <v>1.52</v>
      </c>
      <c r="C180" s="4">
        <v>50</v>
      </c>
      <c r="D180" s="2">
        <v>4</v>
      </c>
      <c r="E180" s="3">
        <v>1</v>
      </c>
      <c r="F180" s="2">
        <v>2</v>
      </c>
      <c r="G180">
        <f t="shared" si="15"/>
        <v>2.3104</v>
      </c>
      <c r="H180" s="4">
        <v>50</v>
      </c>
      <c r="I180">
        <f t="shared" si="16"/>
        <v>3.074602335793696</v>
      </c>
      <c r="J180">
        <f t="shared" si="17"/>
        <v>0.41871033485818504</v>
      </c>
      <c r="K180">
        <f t="shared" si="18"/>
        <v>3.912023005428146</v>
      </c>
      <c r="L180">
        <f t="shared" si="19"/>
        <v>1.3862943611198906</v>
      </c>
      <c r="M180">
        <f t="shared" si="20"/>
        <v>0</v>
      </c>
      <c r="N180">
        <f t="shared" si="21"/>
        <v>0.69314718055994529</v>
      </c>
    </row>
    <row r="181" spans="1:14" x14ac:dyDescent="0.25">
      <c r="A181" s="4">
        <v>19.467401290000002</v>
      </c>
      <c r="B181" s="4">
        <v>1.65</v>
      </c>
      <c r="C181" s="4">
        <v>53</v>
      </c>
      <c r="D181" s="2">
        <v>4</v>
      </c>
      <c r="E181" s="3">
        <v>1</v>
      </c>
      <c r="F181" s="2">
        <v>1</v>
      </c>
      <c r="G181">
        <f t="shared" si="15"/>
        <v>2.7224999999999997</v>
      </c>
      <c r="H181" s="4">
        <v>53</v>
      </c>
      <c r="I181">
        <f t="shared" si="16"/>
        <v>2.9687413379540302</v>
      </c>
      <c r="J181">
        <f t="shared" si="17"/>
        <v>0.50077528791248915</v>
      </c>
      <c r="K181">
        <f t="shared" si="18"/>
        <v>3.970291913552122</v>
      </c>
      <c r="L181">
        <f t="shared" si="19"/>
        <v>1.3862943611198906</v>
      </c>
      <c r="M181">
        <f t="shared" si="20"/>
        <v>0</v>
      </c>
      <c r="N181">
        <f t="shared" si="21"/>
        <v>0</v>
      </c>
    </row>
    <row r="182" spans="1:14" x14ac:dyDescent="0.25">
      <c r="A182" s="4">
        <v>14.610271020000001</v>
      </c>
      <c r="B182" s="4">
        <v>1.17</v>
      </c>
      <c r="C182" s="4">
        <v>20</v>
      </c>
      <c r="D182" s="2">
        <v>2</v>
      </c>
      <c r="E182" s="3">
        <v>1</v>
      </c>
      <c r="F182" s="2">
        <v>1</v>
      </c>
      <c r="G182">
        <f t="shared" si="15"/>
        <v>1.3688999999999998</v>
      </c>
      <c r="H182" s="4">
        <v>20</v>
      </c>
      <c r="I182">
        <f t="shared" si="16"/>
        <v>2.6817247758985614</v>
      </c>
      <c r="J182">
        <f t="shared" si="17"/>
        <v>0.15700374880966469</v>
      </c>
      <c r="K182">
        <f t="shared" si="18"/>
        <v>2.9957322735539909</v>
      </c>
      <c r="L182">
        <f t="shared" si="19"/>
        <v>0.69314718055994529</v>
      </c>
      <c r="M182">
        <f t="shared" si="20"/>
        <v>0</v>
      </c>
      <c r="N182">
        <f t="shared" si="21"/>
        <v>0</v>
      </c>
    </row>
    <row r="183" spans="1:14" x14ac:dyDescent="0.25">
      <c r="A183" s="4">
        <v>17.804967130000001</v>
      </c>
      <c r="B183" s="4">
        <v>1.48</v>
      </c>
      <c r="C183" s="4">
        <v>39</v>
      </c>
      <c r="D183" s="2">
        <v>3</v>
      </c>
      <c r="E183" s="3">
        <v>1</v>
      </c>
      <c r="F183" s="2">
        <v>1</v>
      </c>
      <c r="G183">
        <f t="shared" si="15"/>
        <v>2.1903999999999999</v>
      </c>
      <c r="H183" s="4">
        <v>39</v>
      </c>
      <c r="I183">
        <f t="shared" si="16"/>
        <v>2.879477470617394</v>
      </c>
      <c r="J183">
        <f t="shared" si="17"/>
        <v>0.39204208777602367</v>
      </c>
      <c r="K183">
        <f t="shared" si="18"/>
        <v>3.6635616461296463</v>
      </c>
      <c r="L183">
        <f t="shared" si="19"/>
        <v>1.0986122886681098</v>
      </c>
      <c r="M183">
        <f t="shared" si="20"/>
        <v>0</v>
      </c>
      <c r="N183">
        <f t="shared" si="21"/>
        <v>0</v>
      </c>
    </row>
    <row r="184" spans="1:14" x14ac:dyDescent="0.25">
      <c r="A184" s="4">
        <v>21.184944569999999</v>
      </c>
      <c r="B184" s="4">
        <v>1.19</v>
      </c>
      <c r="C184" s="4">
        <v>30</v>
      </c>
      <c r="D184" s="2">
        <v>2</v>
      </c>
      <c r="E184" s="3">
        <v>1</v>
      </c>
      <c r="F184" s="2">
        <v>1</v>
      </c>
      <c r="G184">
        <f t="shared" si="15"/>
        <v>1.4160999999999999</v>
      </c>
      <c r="H184" s="4">
        <v>30</v>
      </c>
      <c r="I184">
        <f t="shared" si="16"/>
        <v>3.0532907676011791</v>
      </c>
      <c r="J184">
        <f t="shared" si="17"/>
        <v>0.17395330712343798</v>
      </c>
      <c r="K184">
        <f t="shared" si="18"/>
        <v>3.4011973816621555</v>
      </c>
      <c r="L184">
        <f t="shared" si="19"/>
        <v>0.69314718055994529</v>
      </c>
      <c r="M184">
        <f t="shared" si="20"/>
        <v>0</v>
      </c>
      <c r="N184">
        <f t="shared" si="21"/>
        <v>0</v>
      </c>
    </row>
    <row r="185" spans="1:14" x14ac:dyDescent="0.25">
      <c r="A185" s="4">
        <v>20.778943999999999</v>
      </c>
      <c r="B185" s="4">
        <v>1.37</v>
      </c>
      <c r="C185" s="4">
        <v>39</v>
      </c>
      <c r="D185" s="2">
        <v>3</v>
      </c>
      <c r="E185" s="3">
        <v>1</v>
      </c>
      <c r="F185" s="2">
        <v>1</v>
      </c>
      <c r="G185">
        <f t="shared" si="15"/>
        <v>1.8769000000000002</v>
      </c>
      <c r="H185" s="4">
        <v>39</v>
      </c>
      <c r="I185">
        <f t="shared" si="16"/>
        <v>3.0339401662854768</v>
      </c>
      <c r="J185">
        <f t="shared" si="17"/>
        <v>0.3148107398400336</v>
      </c>
      <c r="K185">
        <f t="shared" si="18"/>
        <v>3.6635616461296463</v>
      </c>
      <c r="L185">
        <f t="shared" si="19"/>
        <v>1.0986122886681098</v>
      </c>
      <c r="M185">
        <f t="shared" si="20"/>
        <v>0</v>
      </c>
      <c r="N185">
        <f t="shared" si="21"/>
        <v>0</v>
      </c>
    </row>
    <row r="186" spans="1:14" x14ac:dyDescent="0.25">
      <c r="A186" s="4">
        <v>15.36</v>
      </c>
      <c r="B186" s="4">
        <v>1.25</v>
      </c>
      <c r="C186" s="4">
        <v>24</v>
      </c>
      <c r="D186" s="2">
        <v>2</v>
      </c>
      <c r="E186" s="3">
        <v>1</v>
      </c>
      <c r="F186" s="2">
        <v>1</v>
      </c>
      <c r="G186">
        <f t="shared" si="15"/>
        <v>1.5625</v>
      </c>
      <c r="H186" s="4">
        <v>24</v>
      </c>
      <c r="I186">
        <f t="shared" si="16"/>
        <v>2.7317667277195259</v>
      </c>
      <c r="J186">
        <f t="shared" si="17"/>
        <v>0.22314355131420976</v>
      </c>
      <c r="K186">
        <f t="shared" si="18"/>
        <v>3.1780538303479458</v>
      </c>
      <c r="L186">
        <f t="shared" si="19"/>
        <v>0.69314718055994529</v>
      </c>
      <c r="M186">
        <f t="shared" si="20"/>
        <v>0</v>
      </c>
      <c r="N186">
        <f t="shared" si="21"/>
        <v>0</v>
      </c>
    </row>
    <row r="187" spans="1:14" x14ac:dyDescent="0.25">
      <c r="A187" s="4">
        <v>14.619883039999999</v>
      </c>
      <c r="B187" s="4">
        <v>1.1399999999999999</v>
      </c>
      <c r="C187" s="4">
        <v>19</v>
      </c>
      <c r="D187" s="2">
        <v>2</v>
      </c>
      <c r="E187" s="3">
        <v>1</v>
      </c>
      <c r="F187" s="2">
        <v>1</v>
      </c>
      <c r="G187">
        <f t="shared" si="15"/>
        <v>1.2995999999999999</v>
      </c>
      <c r="H187" s="4">
        <v>19</v>
      </c>
      <c r="I187">
        <f t="shared" si="16"/>
        <v>2.6823824542896322</v>
      </c>
      <c r="J187">
        <f t="shared" si="17"/>
        <v>0.131028262406404</v>
      </c>
      <c r="K187">
        <f t="shared" si="18"/>
        <v>2.9444389791664403</v>
      </c>
      <c r="L187">
        <f t="shared" si="19"/>
        <v>0.69314718055994529</v>
      </c>
      <c r="M187">
        <f t="shared" si="20"/>
        <v>0</v>
      </c>
      <c r="N187">
        <f t="shared" si="21"/>
        <v>0</v>
      </c>
    </row>
    <row r="188" spans="1:14" x14ac:dyDescent="0.25">
      <c r="A188" s="4">
        <v>15.500031</v>
      </c>
      <c r="B188" s="4">
        <v>1.27</v>
      </c>
      <c r="C188" s="4">
        <v>25</v>
      </c>
      <c r="D188" s="2">
        <v>2</v>
      </c>
      <c r="E188" s="3">
        <v>1</v>
      </c>
      <c r="F188" s="2">
        <v>1</v>
      </c>
      <c r="G188">
        <f t="shared" si="15"/>
        <v>1.6129</v>
      </c>
      <c r="H188" s="4">
        <v>25</v>
      </c>
      <c r="I188">
        <f t="shared" si="16"/>
        <v>2.740842023923201</v>
      </c>
      <c r="J188">
        <f t="shared" si="17"/>
        <v>0.23901690047049992</v>
      </c>
      <c r="K188">
        <f t="shared" si="18"/>
        <v>3.2188758248682006</v>
      </c>
      <c r="L188">
        <f t="shared" si="19"/>
        <v>0.69314718055994529</v>
      </c>
      <c r="M188">
        <f t="shared" si="20"/>
        <v>0</v>
      </c>
      <c r="N188">
        <f t="shared" si="21"/>
        <v>0</v>
      </c>
    </row>
    <row r="189" spans="1:14" x14ac:dyDescent="0.25">
      <c r="A189" s="4">
        <v>21.227887620000001</v>
      </c>
      <c r="B189" s="4">
        <v>1.55</v>
      </c>
      <c r="C189" s="4">
        <v>51</v>
      </c>
      <c r="D189" s="2">
        <v>4</v>
      </c>
      <c r="E189" s="3">
        <v>1</v>
      </c>
      <c r="F189" s="2">
        <v>1</v>
      </c>
      <c r="G189">
        <f t="shared" si="15"/>
        <v>2.4025000000000003</v>
      </c>
      <c r="H189" s="4">
        <v>51</v>
      </c>
      <c r="I189">
        <f t="shared" si="16"/>
        <v>3.0553157710002505</v>
      </c>
      <c r="J189">
        <f t="shared" si="17"/>
        <v>0.43825493093115531</v>
      </c>
      <c r="K189">
        <f t="shared" si="18"/>
        <v>3.9318256327243257</v>
      </c>
      <c r="L189">
        <f t="shared" si="19"/>
        <v>1.3862943611198906</v>
      </c>
      <c r="M189">
        <f t="shared" si="20"/>
        <v>0</v>
      </c>
      <c r="N189">
        <f t="shared" si="21"/>
        <v>0</v>
      </c>
    </row>
    <row r="190" spans="1:14" x14ac:dyDescent="0.25">
      <c r="A190" s="4">
        <v>23.233456180000001</v>
      </c>
      <c r="B190" s="4">
        <v>1.58</v>
      </c>
      <c r="C190" s="4">
        <v>58</v>
      </c>
      <c r="D190" s="2">
        <v>4</v>
      </c>
      <c r="E190" s="3">
        <v>1</v>
      </c>
      <c r="F190" s="2">
        <v>1</v>
      </c>
      <c r="G190">
        <f t="shared" si="15"/>
        <v>2.4964000000000004</v>
      </c>
      <c r="H190" s="4">
        <v>58</v>
      </c>
      <c r="I190">
        <f t="shared" si="16"/>
        <v>3.1455933166023238</v>
      </c>
      <c r="J190">
        <f t="shared" si="17"/>
        <v>0.45742484703887548</v>
      </c>
      <c r="K190">
        <f t="shared" si="18"/>
        <v>4.0604430105464191</v>
      </c>
      <c r="L190">
        <f t="shared" si="19"/>
        <v>1.3862943611198906</v>
      </c>
      <c r="M190">
        <f t="shared" si="20"/>
        <v>0</v>
      </c>
      <c r="N190">
        <f t="shared" si="21"/>
        <v>0</v>
      </c>
    </row>
    <row r="191" spans="1:14" x14ac:dyDescent="0.25">
      <c r="A191" s="4">
        <v>21.301775150000001</v>
      </c>
      <c r="B191" s="4">
        <v>1.3</v>
      </c>
      <c r="C191" s="4">
        <v>36</v>
      </c>
      <c r="D191" s="2">
        <v>2</v>
      </c>
      <c r="E191" s="3">
        <v>1</v>
      </c>
      <c r="F191" s="2">
        <v>1</v>
      </c>
      <c r="G191">
        <f t="shared" si="15"/>
        <v>1.6900000000000002</v>
      </c>
      <c r="H191" s="4">
        <v>36</v>
      </c>
      <c r="I191">
        <f t="shared" si="16"/>
        <v>3.05879040961835</v>
      </c>
      <c r="J191">
        <f t="shared" si="17"/>
        <v>0.26236426446749106</v>
      </c>
      <c r="K191">
        <f t="shared" si="18"/>
        <v>3.5835189384561099</v>
      </c>
      <c r="L191">
        <f t="shared" si="19"/>
        <v>0.69314718055994529</v>
      </c>
      <c r="M191">
        <f t="shared" si="20"/>
        <v>0</v>
      </c>
      <c r="N191">
        <f t="shared" si="21"/>
        <v>0</v>
      </c>
    </row>
    <row r="192" spans="1:14" x14ac:dyDescent="0.25">
      <c r="A192" s="4">
        <v>26.627218930000002</v>
      </c>
      <c r="B192" s="4">
        <v>1.3</v>
      </c>
      <c r="C192" s="4">
        <v>45</v>
      </c>
      <c r="D192" s="2">
        <v>2</v>
      </c>
      <c r="E192" s="3">
        <v>1</v>
      </c>
      <c r="F192" s="2">
        <v>1</v>
      </c>
      <c r="G192">
        <f t="shared" si="15"/>
        <v>1.6900000000000002</v>
      </c>
      <c r="H192" s="4">
        <v>45</v>
      </c>
      <c r="I192">
        <f t="shared" si="16"/>
        <v>3.281933960650893</v>
      </c>
      <c r="J192">
        <f t="shared" si="17"/>
        <v>0.26236426446749106</v>
      </c>
      <c r="K192">
        <f t="shared" si="18"/>
        <v>3.8066624897703196</v>
      </c>
      <c r="L192">
        <f t="shared" si="19"/>
        <v>0.69314718055994529</v>
      </c>
      <c r="M192">
        <f t="shared" si="20"/>
        <v>0</v>
      </c>
      <c r="N192">
        <f t="shared" si="21"/>
        <v>0</v>
      </c>
    </row>
    <row r="193" spans="1:14" x14ac:dyDescent="0.25">
      <c r="A193" s="4">
        <v>20.544192840000001</v>
      </c>
      <c r="B193" s="4">
        <v>1.48</v>
      </c>
      <c r="C193" s="4">
        <v>45</v>
      </c>
      <c r="D193" s="2">
        <v>3</v>
      </c>
      <c r="E193" s="3">
        <v>1</v>
      </c>
      <c r="F193" s="2">
        <v>1</v>
      </c>
      <c r="G193">
        <f t="shared" si="15"/>
        <v>2.1903999999999999</v>
      </c>
      <c r="H193" s="4">
        <v>45</v>
      </c>
      <c r="I193">
        <f t="shared" si="16"/>
        <v>3.022578314145739</v>
      </c>
      <c r="J193">
        <f t="shared" si="17"/>
        <v>0.39204208777602367</v>
      </c>
      <c r="K193">
        <f t="shared" si="18"/>
        <v>3.8066624897703196</v>
      </c>
      <c r="L193">
        <f t="shared" si="19"/>
        <v>1.0986122886681098</v>
      </c>
      <c r="M193">
        <f t="shared" si="20"/>
        <v>0</v>
      </c>
      <c r="N193">
        <f t="shared" si="21"/>
        <v>0</v>
      </c>
    </row>
    <row r="194" spans="1:14" x14ac:dyDescent="0.25">
      <c r="A194" s="4">
        <v>20.155872080000002</v>
      </c>
      <c r="B194" s="4">
        <v>1.22</v>
      </c>
      <c r="C194" s="4">
        <v>30</v>
      </c>
      <c r="D194" s="2">
        <v>2</v>
      </c>
      <c r="E194" s="3">
        <v>1</v>
      </c>
      <c r="F194" s="2">
        <v>2</v>
      </c>
      <c r="G194">
        <f t="shared" si="15"/>
        <v>1.4883999999999999</v>
      </c>
      <c r="H194" s="4">
        <v>30</v>
      </c>
      <c r="I194">
        <f t="shared" si="16"/>
        <v>3.0034956643008917</v>
      </c>
      <c r="J194">
        <f t="shared" si="17"/>
        <v>0.19885085874516517</v>
      </c>
      <c r="K194">
        <f t="shared" si="18"/>
        <v>3.4011973816621555</v>
      </c>
      <c r="L194">
        <f t="shared" si="19"/>
        <v>0.69314718055994529</v>
      </c>
      <c r="M194">
        <f t="shared" si="20"/>
        <v>0</v>
      </c>
      <c r="N194">
        <f t="shared" si="21"/>
        <v>0.69314718055994529</v>
      </c>
    </row>
    <row r="195" spans="1:14" x14ac:dyDescent="0.25">
      <c r="A195" s="4">
        <v>18.934911240000002</v>
      </c>
      <c r="B195" s="4">
        <v>1.3</v>
      </c>
      <c r="C195" s="4">
        <v>32</v>
      </c>
      <c r="D195" s="2">
        <v>2</v>
      </c>
      <c r="E195" s="3">
        <v>1</v>
      </c>
      <c r="F195" s="2">
        <v>2</v>
      </c>
      <c r="G195">
        <f t="shared" ref="G195:G258" si="22">B195*B195</f>
        <v>1.6900000000000002</v>
      </c>
      <c r="H195" s="4">
        <v>32</v>
      </c>
      <c r="I195">
        <f t="shared" ref="I195:I258" si="23">LN(A195)</f>
        <v>2.9410073737272446</v>
      </c>
      <c r="J195">
        <f t="shared" ref="J195:J258" si="24">LN(B195)</f>
        <v>0.26236426446749106</v>
      </c>
      <c r="K195">
        <f t="shared" ref="K195:K258" si="25">LN(C195)</f>
        <v>3.4657359027997265</v>
      </c>
      <c r="L195">
        <f t="shared" ref="L195:L258" si="26">LN(D195)</f>
        <v>0.69314718055994529</v>
      </c>
      <c r="M195">
        <f t="shared" ref="M195:M258" si="27">LN(E195)</f>
        <v>0</v>
      </c>
      <c r="N195">
        <f t="shared" ref="N195:N258" si="28">LN(F195)</f>
        <v>0.69314718055994529</v>
      </c>
    </row>
    <row r="196" spans="1:14" x14ac:dyDescent="0.25">
      <c r="A196" s="4">
        <v>18.934911240000002</v>
      </c>
      <c r="B196" s="4">
        <v>1.3</v>
      </c>
      <c r="C196" s="4">
        <v>32</v>
      </c>
      <c r="D196" s="2">
        <v>2</v>
      </c>
      <c r="E196" s="3">
        <v>1</v>
      </c>
      <c r="F196" s="2">
        <v>2</v>
      </c>
      <c r="G196">
        <f t="shared" si="22"/>
        <v>1.6900000000000002</v>
      </c>
      <c r="H196" s="4">
        <v>32</v>
      </c>
      <c r="I196">
        <f t="shared" si="23"/>
        <v>2.9410073737272446</v>
      </c>
      <c r="J196">
        <f t="shared" si="24"/>
        <v>0.26236426446749106</v>
      </c>
      <c r="K196">
        <f t="shared" si="25"/>
        <v>3.4657359027997265</v>
      </c>
      <c r="L196">
        <f t="shared" si="26"/>
        <v>0.69314718055994529</v>
      </c>
      <c r="M196">
        <f t="shared" si="27"/>
        <v>0</v>
      </c>
      <c r="N196">
        <f t="shared" si="28"/>
        <v>0.69314718055994529</v>
      </c>
    </row>
    <row r="197" spans="1:14" x14ac:dyDescent="0.25">
      <c r="A197" s="4">
        <v>11.75390266</v>
      </c>
      <c r="B197" s="4">
        <v>1.65</v>
      </c>
      <c r="C197" s="4">
        <v>32</v>
      </c>
      <c r="D197" s="2">
        <v>3</v>
      </c>
      <c r="E197" s="3">
        <v>1</v>
      </c>
      <c r="F197" s="2">
        <v>2</v>
      </c>
      <c r="G197">
        <f t="shared" si="22"/>
        <v>2.7224999999999997</v>
      </c>
      <c r="H197" s="4">
        <v>32</v>
      </c>
      <c r="I197">
        <f t="shared" si="23"/>
        <v>2.4641853267200604</v>
      </c>
      <c r="J197">
        <f t="shared" si="24"/>
        <v>0.50077528791248915</v>
      </c>
      <c r="K197">
        <f t="shared" si="25"/>
        <v>3.4657359027997265</v>
      </c>
      <c r="L197">
        <f t="shared" si="26"/>
        <v>1.0986122886681098</v>
      </c>
      <c r="M197">
        <f t="shared" si="27"/>
        <v>0</v>
      </c>
      <c r="N197">
        <f t="shared" si="28"/>
        <v>0.69314718055994529</v>
      </c>
    </row>
    <row r="198" spans="1:14" x14ac:dyDescent="0.25">
      <c r="A198" s="4">
        <v>21.077195230000001</v>
      </c>
      <c r="B198" s="4">
        <v>1.63</v>
      </c>
      <c r="C198" s="4">
        <v>56</v>
      </c>
      <c r="D198" s="2">
        <v>3</v>
      </c>
      <c r="E198" s="3">
        <v>1</v>
      </c>
      <c r="F198" s="2">
        <v>2</v>
      </c>
      <c r="G198">
        <f t="shared" si="22"/>
        <v>2.6568999999999998</v>
      </c>
      <c r="H198" s="4">
        <v>56</v>
      </c>
      <c r="I198">
        <f t="shared" si="23"/>
        <v>3.0481916612154323</v>
      </c>
      <c r="J198">
        <f t="shared" si="24"/>
        <v>0.48858001481867092</v>
      </c>
      <c r="K198">
        <f t="shared" si="25"/>
        <v>4.0253516907351496</v>
      </c>
      <c r="L198">
        <f t="shared" si="26"/>
        <v>1.0986122886681098</v>
      </c>
      <c r="M198">
        <f t="shared" si="27"/>
        <v>0</v>
      </c>
      <c r="N198">
        <f t="shared" si="28"/>
        <v>0.69314718055994529</v>
      </c>
    </row>
    <row r="199" spans="1:14" x14ac:dyDescent="0.25">
      <c r="A199" s="4">
        <v>21.235078049999998</v>
      </c>
      <c r="B199" s="4">
        <v>1.32</v>
      </c>
      <c r="C199" s="4">
        <v>37</v>
      </c>
      <c r="D199" s="2">
        <v>3</v>
      </c>
      <c r="E199" s="3">
        <v>1</v>
      </c>
      <c r="F199" s="2">
        <v>2</v>
      </c>
      <c r="G199">
        <f t="shared" si="22"/>
        <v>1.7424000000000002</v>
      </c>
      <c r="H199" s="4">
        <v>37</v>
      </c>
      <c r="I199">
        <f t="shared" si="23"/>
        <v>3.0556544392941518</v>
      </c>
      <c r="J199">
        <f t="shared" si="24"/>
        <v>0.27763173659827955</v>
      </c>
      <c r="K199">
        <f t="shared" si="25"/>
        <v>3.6109179126442243</v>
      </c>
      <c r="L199">
        <f t="shared" si="26"/>
        <v>1.0986122886681098</v>
      </c>
      <c r="M199">
        <f t="shared" si="27"/>
        <v>0</v>
      </c>
      <c r="N199">
        <f t="shared" si="28"/>
        <v>0.69314718055994529</v>
      </c>
    </row>
    <row r="200" spans="1:14" x14ac:dyDescent="0.25">
      <c r="A200" s="4">
        <v>16.42365006</v>
      </c>
      <c r="B200" s="4">
        <v>1.58</v>
      </c>
      <c r="C200" s="4">
        <v>41</v>
      </c>
      <c r="D200" s="2">
        <v>3</v>
      </c>
      <c r="E200" s="3">
        <v>1</v>
      </c>
      <c r="F200" s="2">
        <v>2</v>
      </c>
      <c r="G200">
        <f t="shared" si="22"/>
        <v>2.4964000000000004</v>
      </c>
      <c r="H200" s="4">
        <v>41</v>
      </c>
      <c r="I200">
        <f t="shared" si="23"/>
        <v>2.7987223728651909</v>
      </c>
      <c r="J200">
        <f t="shared" si="24"/>
        <v>0.45742484703887548</v>
      </c>
      <c r="K200">
        <f t="shared" si="25"/>
        <v>3.713572066704308</v>
      </c>
      <c r="L200">
        <f t="shared" si="26"/>
        <v>1.0986122886681098</v>
      </c>
      <c r="M200">
        <f t="shared" si="27"/>
        <v>0</v>
      </c>
      <c r="N200">
        <f t="shared" si="28"/>
        <v>0.69314718055994529</v>
      </c>
    </row>
    <row r="201" spans="1:14" x14ac:dyDescent="0.25">
      <c r="A201" s="4">
        <v>15.500031</v>
      </c>
      <c r="B201" s="4">
        <v>1.27</v>
      </c>
      <c r="C201" s="4">
        <v>25</v>
      </c>
      <c r="D201" s="2">
        <v>2</v>
      </c>
      <c r="E201" s="3">
        <v>1</v>
      </c>
      <c r="F201" s="2">
        <v>2</v>
      </c>
      <c r="G201">
        <f t="shared" si="22"/>
        <v>1.6129</v>
      </c>
      <c r="H201" s="4">
        <v>25</v>
      </c>
      <c r="I201">
        <f t="shared" si="23"/>
        <v>2.740842023923201</v>
      </c>
      <c r="J201">
        <f t="shared" si="24"/>
        <v>0.23901690047049992</v>
      </c>
      <c r="K201">
        <f t="shared" si="25"/>
        <v>3.2188758248682006</v>
      </c>
      <c r="L201">
        <f t="shared" si="26"/>
        <v>0.69314718055994529</v>
      </c>
      <c r="M201">
        <f t="shared" si="27"/>
        <v>0</v>
      </c>
      <c r="N201">
        <f t="shared" si="28"/>
        <v>0.69314718055994529</v>
      </c>
    </row>
    <row r="202" spans="1:14" x14ac:dyDescent="0.25">
      <c r="A202" s="4">
        <v>17.217630849999999</v>
      </c>
      <c r="B202" s="4">
        <v>1.32</v>
      </c>
      <c r="C202" s="4">
        <v>30</v>
      </c>
      <c r="D202" s="2">
        <v>3</v>
      </c>
      <c r="E202" s="3">
        <v>1</v>
      </c>
      <c r="F202" s="2">
        <v>2</v>
      </c>
      <c r="G202">
        <f t="shared" si="22"/>
        <v>1.7424000000000002</v>
      </c>
      <c r="H202" s="4">
        <v>30</v>
      </c>
      <c r="I202">
        <f t="shared" si="23"/>
        <v>2.8459339082335964</v>
      </c>
      <c r="J202">
        <f t="shared" si="24"/>
        <v>0.27763173659827955</v>
      </c>
      <c r="K202">
        <f t="shared" si="25"/>
        <v>3.4011973816621555</v>
      </c>
      <c r="L202">
        <f t="shared" si="26"/>
        <v>1.0986122886681098</v>
      </c>
      <c r="M202">
        <f t="shared" si="27"/>
        <v>0</v>
      </c>
      <c r="N202">
        <f t="shared" si="28"/>
        <v>0.69314718055994529</v>
      </c>
    </row>
    <row r="203" spans="1:14" x14ac:dyDescent="0.25">
      <c r="A203" s="4">
        <v>18.559999999999999</v>
      </c>
      <c r="B203" s="4">
        <v>1.25</v>
      </c>
      <c r="C203" s="4">
        <v>29</v>
      </c>
      <c r="D203" s="2">
        <v>3</v>
      </c>
      <c r="E203" s="3">
        <v>1</v>
      </c>
      <c r="F203" s="2">
        <v>2</v>
      </c>
      <c r="G203">
        <f t="shared" si="22"/>
        <v>1.5625</v>
      </c>
      <c r="H203" s="4">
        <v>29</v>
      </c>
      <c r="I203">
        <f t="shared" si="23"/>
        <v>2.9210087273580543</v>
      </c>
      <c r="J203">
        <f t="shared" si="24"/>
        <v>0.22314355131420976</v>
      </c>
      <c r="K203">
        <f t="shared" si="25"/>
        <v>3.3672958299864741</v>
      </c>
      <c r="L203">
        <f t="shared" si="26"/>
        <v>1.0986122886681098</v>
      </c>
      <c r="M203">
        <f t="shared" si="27"/>
        <v>0</v>
      </c>
      <c r="N203">
        <f t="shared" si="28"/>
        <v>0.69314718055994529</v>
      </c>
    </row>
    <row r="204" spans="1:14" x14ac:dyDescent="0.25">
      <c r="A204" s="4">
        <v>18.730489070000001</v>
      </c>
      <c r="B204" s="4">
        <v>1.55</v>
      </c>
      <c r="C204" s="4">
        <v>45</v>
      </c>
      <c r="D204" s="2">
        <v>4</v>
      </c>
      <c r="E204" s="3">
        <v>1</v>
      </c>
      <c r="F204" s="2">
        <v>2</v>
      </c>
      <c r="G204">
        <f t="shared" si="22"/>
        <v>2.4025000000000003</v>
      </c>
      <c r="H204" s="4">
        <v>45</v>
      </c>
      <c r="I204">
        <f t="shared" si="23"/>
        <v>2.930152627700787</v>
      </c>
      <c r="J204">
        <f t="shared" si="24"/>
        <v>0.43825493093115531</v>
      </c>
      <c r="K204">
        <f t="shared" si="25"/>
        <v>3.8066624897703196</v>
      </c>
      <c r="L204">
        <f t="shared" si="26"/>
        <v>1.3862943611198906</v>
      </c>
      <c r="M204">
        <f t="shared" si="27"/>
        <v>0</v>
      </c>
      <c r="N204">
        <f t="shared" si="28"/>
        <v>0.69314718055994529</v>
      </c>
    </row>
    <row r="205" spans="1:14" x14ac:dyDescent="0.25">
      <c r="A205" s="4">
        <v>17.67527986</v>
      </c>
      <c r="B205" s="4">
        <v>1.0900000000000001</v>
      </c>
      <c r="C205" s="4">
        <v>21</v>
      </c>
      <c r="D205" s="2">
        <v>2</v>
      </c>
      <c r="E205" s="3">
        <v>2</v>
      </c>
      <c r="F205" s="2">
        <v>2</v>
      </c>
      <c r="G205">
        <f t="shared" si="22"/>
        <v>1.1881000000000002</v>
      </c>
      <c r="H205" s="4">
        <v>21</v>
      </c>
      <c r="I205">
        <f t="shared" si="23"/>
        <v>2.8721670453206518</v>
      </c>
      <c r="J205">
        <f t="shared" si="24"/>
        <v>8.6177696241052412E-2</v>
      </c>
      <c r="K205">
        <f t="shared" si="25"/>
        <v>3.044522437723423</v>
      </c>
      <c r="L205">
        <f t="shared" si="26"/>
        <v>0.69314718055994529</v>
      </c>
      <c r="M205">
        <f t="shared" si="27"/>
        <v>0.69314718055994529</v>
      </c>
      <c r="N205">
        <f t="shared" si="28"/>
        <v>0.69314718055994529</v>
      </c>
    </row>
    <row r="206" spans="1:14" x14ac:dyDescent="0.25">
      <c r="A206" s="4">
        <v>15.38935057</v>
      </c>
      <c r="B206" s="4">
        <v>1.1399999999999999</v>
      </c>
      <c r="C206" s="4">
        <v>20</v>
      </c>
      <c r="D206" s="2">
        <v>2</v>
      </c>
      <c r="E206" s="3">
        <v>1</v>
      </c>
      <c r="F206" s="2">
        <v>2</v>
      </c>
      <c r="G206">
        <f t="shared" si="22"/>
        <v>1.2995999999999999</v>
      </c>
      <c r="H206" s="4">
        <v>20</v>
      </c>
      <c r="I206">
        <f t="shared" si="23"/>
        <v>2.7336757487797829</v>
      </c>
      <c r="J206">
        <f t="shared" si="24"/>
        <v>0.131028262406404</v>
      </c>
      <c r="K206">
        <f t="shared" si="25"/>
        <v>2.9957322735539909</v>
      </c>
      <c r="L206">
        <f t="shared" si="26"/>
        <v>0.69314718055994529</v>
      </c>
      <c r="M206">
        <f t="shared" si="27"/>
        <v>0</v>
      </c>
      <c r="N206">
        <f t="shared" si="28"/>
        <v>0.69314718055994529</v>
      </c>
    </row>
    <row r="207" spans="1:14" x14ac:dyDescent="0.25">
      <c r="A207" s="4">
        <v>16.124697659999999</v>
      </c>
      <c r="B207" s="4">
        <v>1.22</v>
      </c>
      <c r="C207" s="4">
        <v>24</v>
      </c>
      <c r="D207" s="2">
        <v>2</v>
      </c>
      <c r="E207" s="3">
        <v>1</v>
      </c>
      <c r="F207" s="2">
        <v>2</v>
      </c>
      <c r="G207">
        <f t="shared" si="22"/>
        <v>1.4883999999999999</v>
      </c>
      <c r="H207" s="4">
        <v>24</v>
      </c>
      <c r="I207">
        <f t="shared" si="23"/>
        <v>2.780352112738615</v>
      </c>
      <c r="J207">
        <f t="shared" si="24"/>
        <v>0.19885085874516517</v>
      </c>
      <c r="K207">
        <f t="shared" si="25"/>
        <v>3.1780538303479458</v>
      </c>
      <c r="L207">
        <f t="shared" si="26"/>
        <v>0.69314718055994529</v>
      </c>
      <c r="M207">
        <f t="shared" si="27"/>
        <v>0</v>
      </c>
      <c r="N207">
        <f t="shared" si="28"/>
        <v>0.69314718055994529</v>
      </c>
    </row>
    <row r="208" spans="1:14" x14ac:dyDescent="0.25">
      <c r="A208" s="4">
        <v>21.184944569999999</v>
      </c>
      <c r="B208" s="4">
        <v>1.19</v>
      </c>
      <c r="C208" s="4">
        <v>30</v>
      </c>
      <c r="D208" s="2">
        <v>2</v>
      </c>
      <c r="E208" s="3">
        <v>1</v>
      </c>
      <c r="F208" s="2">
        <v>2</v>
      </c>
      <c r="G208">
        <f t="shared" si="22"/>
        <v>1.4160999999999999</v>
      </c>
      <c r="H208" s="4">
        <v>30</v>
      </c>
      <c r="I208">
        <f t="shared" si="23"/>
        <v>3.0532907676011791</v>
      </c>
      <c r="J208">
        <f t="shared" si="24"/>
        <v>0.17395330712343798</v>
      </c>
      <c r="K208">
        <f t="shared" si="25"/>
        <v>3.4011973816621555</v>
      </c>
      <c r="L208">
        <f t="shared" si="26"/>
        <v>0.69314718055994529</v>
      </c>
      <c r="M208">
        <f t="shared" si="27"/>
        <v>0</v>
      </c>
      <c r="N208">
        <f t="shared" si="28"/>
        <v>0.69314718055994529</v>
      </c>
    </row>
    <row r="209" spans="1:14" x14ac:dyDescent="0.25">
      <c r="A209" s="4">
        <v>29.303638979999999</v>
      </c>
      <c r="B209" s="4">
        <v>1.37</v>
      </c>
      <c r="C209" s="4">
        <v>55</v>
      </c>
      <c r="D209" s="2">
        <v>2</v>
      </c>
      <c r="E209" s="3">
        <v>1</v>
      </c>
      <c r="F209" s="2">
        <v>2</v>
      </c>
      <c r="G209">
        <f t="shared" si="22"/>
        <v>1.8769000000000002</v>
      </c>
      <c r="H209" s="4">
        <v>55</v>
      </c>
      <c r="I209">
        <f t="shared" si="23"/>
        <v>3.3777117055808037</v>
      </c>
      <c r="J209">
        <f t="shared" si="24"/>
        <v>0.3148107398400336</v>
      </c>
      <c r="K209">
        <f t="shared" si="25"/>
        <v>4.0073331852324712</v>
      </c>
      <c r="L209">
        <f t="shared" si="26"/>
        <v>0.69314718055994529</v>
      </c>
      <c r="M209">
        <f t="shared" si="27"/>
        <v>0</v>
      </c>
      <c r="N209">
        <f t="shared" si="28"/>
        <v>0.69314718055994529</v>
      </c>
    </row>
    <row r="210" spans="1:14" x14ac:dyDescent="0.25">
      <c r="A210" s="4">
        <v>31.11111111</v>
      </c>
      <c r="B210" s="4">
        <v>1.5</v>
      </c>
      <c r="C210" s="4">
        <v>70</v>
      </c>
      <c r="D210" s="2">
        <v>3</v>
      </c>
      <c r="E210" s="3">
        <v>1</v>
      </c>
      <c r="F210" s="2">
        <v>2</v>
      </c>
      <c r="G210">
        <f t="shared" si="22"/>
        <v>2.25</v>
      </c>
      <c r="H210" s="4">
        <v>70</v>
      </c>
      <c r="I210">
        <f t="shared" si="23"/>
        <v>3.437565025797316</v>
      </c>
      <c r="J210">
        <f t="shared" si="24"/>
        <v>0.40546510810816438</v>
      </c>
      <c r="K210">
        <f t="shared" si="25"/>
        <v>4.2484952420493594</v>
      </c>
      <c r="L210">
        <f t="shared" si="26"/>
        <v>1.0986122886681098</v>
      </c>
      <c r="M210">
        <f t="shared" si="27"/>
        <v>0</v>
      </c>
      <c r="N210">
        <f t="shared" si="28"/>
        <v>0.69314718055994529</v>
      </c>
    </row>
    <row r="211" spans="1:14" x14ac:dyDescent="0.25">
      <c r="A211" s="4">
        <v>21.041999830000002</v>
      </c>
      <c r="B211" s="4">
        <v>1.0900000000000001</v>
      </c>
      <c r="C211" s="4">
        <v>25</v>
      </c>
      <c r="D211" s="2">
        <v>2</v>
      </c>
      <c r="E211" s="3">
        <v>1</v>
      </c>
      <c r="F211" s="2">
        <v>2</v>
      </c>
      <c r="G211">
        <f t="shared" si="22"/>
        <v>1.1881000000000002</v>
      </c>
      <c r="H211" s="4">
        <v>25</v>
      </c>
      <c r="I211">
        <f t="shared" si="23"/>
        <v>3.0465204323070161</v>
      </c>
      <c r="J211">
        <f t="shared" si="24"/>
        <v>8.6177696241052412E-2</v>
      </c>
      <c r="K211">
        <f t="shared" si="25"/>
        <v>3.2188758248682006</v>
      </c>
      <c r="L211">
        <f t="shared" si="26"/>
        <v>0.69314718055994529</v>
      </c>
      <c r="M211">
        <f t="shared" si="27"/>
        <v>0</v>
      </c>
      <c r="N211">
        <f t="shared" si="28"/>
        <v>0.69314718055994529</v>
      </c>
    </row>
    <row r="212" spans="1:14" x14ac:dyDescent="0.25">
      <c r="A212" s="4">
        <v>19.84</v>
      </c>
      <c r="B212" s="4">
        <v>1.25</v>
      </c>
      <c r="C212" s="4">
        <v>31</v>
      </c>
      <c r="D212" s="2">
        <v>2</v>
      </c>
      <c r="E212" s="3">
        <v>1</v>
      </c>
      <c r="F212" s="2">
        <v>2</v>
      </c>
      <c r="G212">
        <f t="shared" si="22"/>
        <v>1.5625</v>
      </c>
      <c r="H212" s="4">
        <v>31</v>
      </c>
      <c r="I212">
        <f t="shared" si="23"/>
        <v>2.9877001018567269</v>
      </c>
      <c r="J212">
        <f t="shared" si="24"/>
        <v>0.22314355131420976</v>
      </c>
      <c r="K212">
        <f t="shared" si="25"/>
        <v>3.4339872044851463</v>
      </c>
      <c r="L212">
        <f t="shared" si="26"/>
        <v>0.69314718055994529</v>
      </c>
      <c r="M212">
        <f t="shared" si="27"/>
        <v>0</v>
      </c>
      <c r="N212">
        <f t="shared" si="28"/>
        <v>0.69314718055994529</v>
      </c>
    </row>
    <row r="213" spans="1:14" x14ac:dyDescent="0.25">
      <c r="A213" s="4">
        <v>12.8</v>
      </c>
      <c r="B213" s="4">
        <v>1.25</v>
      </c>
      <c r="C213" s="4">
        <v>20</v>
      </c>
      <c r="D213" s="2">
        <v>2</v>
      </c>
      <c r="E213" s="3">
        <v>1</v>
      </c>
      <c r="F213" s="2">
        <v>2</v>
      </c>
      <c r="G213">
        <f t="shared" si="22"/>
        <v>1.5625</v>
      </c>
      <c r="H213" s="4">
        <v>20</v>
      </c>
      <c r="I213">
        <f t="shared" si="23"/>
        <v>2.5494451709255714</v>
      </c>
      <c r="J213">
        <f t="shared" si="24"/>
        <v>0.22314355131420976</v>
      </c>
      <c r="K213">
        <f t="shared" si="25"/>
        <v>2.9957322735539909</v>
      </c>
      <c r="L213">
        <f t="shared" si="26"/>
        <v>0.69314718055994529</v>
      </c>
      <c r="M213">
        <f t="shared" si="27"/>
        <v>0</v>
      </c>
      <c r="N213">
        <f t="shared" si="28"/>
        <v>0.69314718055994529</v>
      </c>
    </row>
    <row r="214" spans="1:14" x14ac:dyDescent="0.25">
      <c r="A214" s="4">
        <v>15.684736790000001</v>
      </c>
      <c r="B214" s="4">
        <v>1.01</v>
      </c>
      <c r="C214" s="4">
        <v>16</v>
      </c>
      <c r="D214" s="2">
        <v>2</v>
      </c>
      <c r="E214" s="3">
        <v>1</v>
      </c>
      <c r="F214" s="2">
        <v>2</v>
      </c>
      <c r="G214">
        <f t="shared" si="22"/>
        <v>1.0201</v>
      </c>
      <c r="H214" s="4">
        <v>16</v>
      </c>
      <c r="I214">
        <f t="shared" si="23"/>
        <v>2.7526880605008825</v>
      </c>
      <c r="J214">
        <f t="shared" si="24"/>
        <v>9.950330853168092E-3</v>
      </c>
      <c r="K214">
        <f t="shared" si="25"/>
        <v>2.7725887222397811</v>
      </c>
      <c r="L214">
        <f t="shared" si="26"/>
        <v>0.69314718055994529</v>
      </c>
      <c r="M214">
        <f t="shared" si="27"/>
        <v>0</v>
      </c>
      <c r="N214">
        <f t="shared" si="28"/>
        <v>0.69314718055994529</v>
      </c>
    </row>
    <row r="215" spans="1:14" x14ac:dyDescent="0.25">
      <c r="A215" s="4">
        <v>18.025957380000001</v>
      </c>
      <c r="B215" s="4">
        <v>1.58</v>
      </c>
      <c r="C215" s="4">
        <v>45</v>
      </c>
      <c r="D215" s="2">
        <v>3</v>
      </c>
      <c r="E215" s="3">
        <v>2</v>
      </c>
      <c r="F215" s="2">
        <v>2</v>
      </c>
      <c r="G215">
        <f t="shared" si="22"/>
        <v>2.4964000000000004</v>
      </c>
      <c r="H215" s="4">
        <v>45</v>
      </c>
      <c r="I215">
        <f t="shared" si="23"/>
        <v>2.8918127957688355</v>
      </c>
      <c r="J215">
        <f t="shared" si="24"/>
        <v>0.45742484703887548</v>
      </c>
      <c r="K215">
        <f t="shared" si="25"/>
        <v>3.8066624897703196</v>
      </c>
      <c r="L215">
        <f t="shared" si="26"/>
        <v>1.0986122886681098</v>
      </c>
      <c r="M215">
        <f t="shared" si="27"/>
        <v>0.69314718055994529</v>
      </c>
      <c r="N215">
        <f t="shared" si="28"/>
        <v>0.69314718055994529</v>
      </c>
    </row>
    <row r="216" spans="1:14" x14ac:dyDescent="0.25">
      <c r="A216" s="4">
        <v>20.087236000000001</v>
      </c>
      <c r="B216" s="4">
        <v>1.32</v>
      </c>
      <c r="C216" s="4">
        <v>35</v>
      </c>
      <c r="D216" s="2">
        <v>2</v>
      </c>
      <c r="E216" s="3">
        <v>1</v>
      </c>
      <c r="F216" s="2">
        <v>2</v>
      </c>
      <c r="G216">
        <f t="shared" si="22"/>
        <v>1.7424000000000002</v>
      </c>
      <c r="H216" s="4">
        <v>35</v>
      </c>
      <c r="I216">
        <f t="shared" si="23"/>
        <v>3.0000845884757119</v>
      </c>
      <c r="J216">
        <f t="shared" si="24"/>
        <v>0.27763173659827955</v>
      </c>
      <c r="K216">
        <f t="shared" si="25"/>
        <v>3.5553480614894135</v>
      </c>
      <c r="L216">
        <f t="shared" si="26"/>
        <v>0.69314718055994529</v>
      </c>
      <c r="M216">
        <f t="shared" si="27"/>
        <v>0</v>
      </c>
      <c r="N216">
        <f t="shared" si="28"/>
        <v>0.69314718055994529</v>
      </c>
    </row>
    <row r="217" spans="1:14" x14ac:dyDescent="0.25">
      <c r="A217" s="4">
        <v>15.36</v>
      </c>
      <c r="B217" s="4">
        <v>1.25</v>
      </c>
      <c r="C217" s="4">
        <v>24</v>
      </c>
      <c r="D217" s="2">
        <v>2</v>
      </c>
      <c r="E217" s="3">
        <v>2</v>
      </c>
      <c r="F217" s="2">
        <v>2</v>
      </c>
      <c r="G217">
        <f t="shared" si="22"/>
        <v>1.5625</v>
      </c>
      <c r="H217" s="4">
        <v>24</v>
      </c>
      <c r="I217">
        <f t="shared" si="23"/>
        <v>2.7317667277195259</v>
      </c>
      <c r="J217">
        <f t="shared" si="24"/>
        <v>0.22314355131420976</v>
      </c>
      <c r="K217">
        <f t="shared" si="25"/>
        <v>3.1780538303479458</v>
      </c>
      <c r="L217">
        <f t="shared" si="26"/>
        <v>0.69314718055994529</v>
      </c>
      <c r="M217">
        <f t="shared" si="27"/>
        <v>0.69314718055994529</v>
      </c>
      <c r="N217">
        <f t="shared" si="28"/>
        <v>0.69314718055994529</v>
      </c>
    </row>
    <row r="218" spans="1:14" x14ac:dyDescent="0.25">
      <c r="A218" s="4">
        <v>15.844273429999999</v>
      </c>
      <c r="B218" s="4">
        <v>0.94</v>
      </c>
      <c r="C218" s="4">
        <v>14</v>
      </c>
      <c r="D218" s="2">
        <v>1</v>
      </c>
      <c r="E218" s="3">
        <v>1</v>
      </c>
      <c r="F218" s="2">
        <v>2</v>
      </c>
      <c r="G218">
        <f t="shared" si="22"/>
        <v>0.88359999999999994</v>
      </c>
      <c r="H218" s="4">
        <v>14</v>
      </c>
      <c r="I218">
        <f t="shared" si="23"/>
        <v>2.7628081372477191</v>
      </c>
      <c r="J218">
        <f t="shared" si="24"/>
        <v>-6.1875403718087529E-2</v>
      </c>
      <c r="K218">
        <f t="shared" si="25"/>
        <v>2.6390573296152584</v>
      </c>
      <c r="L218">
        <f t="shared" si="26"/>
        <v>0</v>
      </c>
      <c r="M218">
        <f t="shared" si="27"/>
        <v>0</v>
      </c>
      <c r="N218">
        <f t="shared" si="28"/>
        <v>0.69314718055994529</v>
      </c>
    </row>
    <row r="219" spans="1:14" x14ac:dyDescent="0.25">
      <c r="A219" s="4">
        <v>26.57030503</v>
      </c>
      <c r="B219" s="4">
        <v>0.97</v>
      </c>
      <c r="C219" s="4">
        <v>25</v>
      </c>
      <c r="D219" s="2">
        <v>2</v>
      </c>
      <c r="E219" s="3">
        <v>2</v>
      </c>
      <c r="F219" s="2">
        <v>3</v>
      </c>
      <c r="G219">
        <f t="shared" si="22"/>
        <v>0.94089999999999996</v>
      </c>
      <c r="H219" s="4">
        <v>25</v>
      </c>
      <c r="I219">
        <f t="shared" si="23"/>
        <v>3.2797942399466979</v>
      </c>
      <c r="J219">
        <f t="shared" si="24"/>
        <v>-3.0459207484708574E-2</v>
      </c>
      <c r="K219">
        <f t="shared" si="25"/>
        <v>3.2188758248682006</v>
      </c>
      <c r="L219">
        <f t="shared" si="26"/>
        <v>0.69314718055994529</v>
      </c>
      <c r="M219">
        <f t="shared" si="27"/>
        <v>0.69314718055994529</v>
      </c>
      <c r="N219">
        <f t="shared" si="28"/>
        <v>1.0986122886681098</v>
      </c>
    </row>
    <row r="220" spans="1:14" x14ac:dyDescent="0.25">
      <c r="A220" s="4">
        <v>29.218407599999999</v>
      </c>
      <c r="B220" s="4">
        <v>0.74</v>
      </c>
      <c r="C220" s="4">
        <v>16</v>
      </c>
      <c r="D220" s="2">
        <v>1</v>
      </c>
      <c r="E220" s="3">
        <v>2</v>
      </c>
      <c r="F220" s="2">
        <v>3</v>
      </c>
      <c r="G220">
        <f t="shared" si="22"/>
        <v>0.54759999999999998</v>
      </c>
      <c r="H220" s="4">
        <v>16</v>
      </c>
      <c r="I220">
        <f t="shared" si="23"/>
        <v>3.3747989079176244</v>
      </c>
      <c r="J220">
        <f t="shared" si="24"/>
        <v>-0.30110509278392161</v>
      </c>
      <c r="K220">
        <f t="shared" si="25"/>
        <v>2.7725887222397811</v>
      </c>
      <c r="L220">
        <f t="shared" si="26"/>
        <v>0</v>
      </c>
      <c r="M220">
        <f t="shared" si="27"/>
        <v>0.69314718055994529</v>
      </c>
      <c r="N220">
        <f t="shared" si="28"/>
        <v>1.0986122886681098</v>
      </c>
    </row>
    <row r="221" spans="1:14" x14ac:dyDescent="0.25">
      <c r="A221" s="4">
        <v>19.477146810000001</v>
      </c>
      <c r="B221" s="4">
        <v>1.52</v>
      </c>
      <c r="C221" s="4">
        <v>45</v>
      </c>
      <c r="D221" s="2">
        <v>4</v>
      </c>
      <c r="E221" s="3">
        <v>2</v>
      </c>
      <c r="F221" s="2">
        <v>3</v>
      </c>
      <c r="G221">
        <f t="shared" si="22"/>
        <v>2.3104</v>
      </c>
      <c r="H221" s="4">
        <v>45</v>
      </c>
      <c r="I221">
        <f t="shared" si="23"/>
        <v>2.9692418198278165</v>
      </c>
      <c r="J221">
        <f t="shared" si="24"/>
        <v>0.41871033485818504</v>
      </c>
      <c r="K221">
        <f t="shared" si="25"/>
        <v>3.8066624897703196</v>
      </c>
      <c r="L221">
        <f t="shared" si="26"/>
        <v>1.3862943611198906</v>
      </c>
      <c r="M221">
        <f t="shared" si="27"/>
        <v>0.69314718055994529</v>
      </c>
      <c r="N221">
        <f t="shared" si="28"/>
        <v>1.0986122886681098</v>
      </c>
    </row>
    <row r="222" spans="1:14" x14ac:dyDescent="0.25">
      <c r="A222" s="4">
        <v>24.91990032</v>
      </c>
      <c r="B222" s="4">
        <v>0.53</v>
      </c>
      <c r="C222" s="4">
        <v>7</v>
      </c>
      <c r="D222" s="2">
        <v>1</v>
      </c>
      <c r="E222" s="3">
        <v>2</v>
      </c>
      <c r="F222" s="2">
        <v>1</v>
      </c>
      <c r="G222">
        <f t="shared" si="22"/>
        <v>0.28090000000000004</v>
      </c>
      <c r="H222" s="4">
        <v>7</v>
      </c>
      <c r="I222">
        <f t="shared" si="23"/>
        <v>3.2156666939112526</v>
      </c>
      <c r="J222">
        <f t="shared" si="24"/>
        <v>-0.6348782724359695</v>
      </c>
      <c r="K222">
        <f t="shared" si="25"/>
        <v>1.9459101490553132</v>
      </c>
      <c r="L222">
        <f t="shared" si="26"/>
        <v>0</v>
      </c>
      <c r="M222">
        <f t="shared" si="27"/>
        <v>0.69314718055994529</v>
      </c>
      <c r="N222">
        <f t="shared" si="28"/>
        <v>0</v>
      </c>
    </row>
    <row r="223" spans="1:14" x14ac:dyDescent="0.25">
      <c r="A223" s="4">
        <v>15.22191956</v>
      </c>
      <c r="B223" s="4">
        <v>1.58</v>
      </c>
      <c r="C223" s="4">
        <v>38</v>
      </c>
      <c r="D223" s="2">
        <v>3</v>
      </c>
      <c r="E223" s="3">
        <v>2</v>
      </c>
      <c r="F223" s="2">
        <v>1</v>
      </c>
      <c r="G223">
        <f t="shared" si="22"/>
        <v>2.4964000000000004</v>
      </c>
      <c r="H223" s="4">
        <v>38</v>
      </c>
      <c r="I223">
        <f t="shared" si="23"/>
        <v>2.7227364653745298</v>
      </c>
      <c r="J223">
        <f t="shared" si="24"/>
        <v>0.45742484703887548</v>
      </c>
      <c r="K223">
        <f t="shared" si="25"/>
        <v>3.6375861597263857</v>
      </c>
      <c r="L223">
        <f t="shared" si="26"/>
        <v>1.0986122886681098</v>
      </c>
      <c r="M223">
        <f t="shared" si="27"/>
        <v>0.69314718055994529</v>
      </c>
      <c r="N223">
        <f t="shared" si="28"/>
        <v>0</v>
      </c>
    </row>
    <row r="224" spans="1:14" x14ac:dyDescent="0.25">
      <c r="A224" s="4">
        <v>28.355387520000001</v>
      </c>
      <c r="B224" s="4">
        <v>0.92</v>
      </c>
      <c r="C224" s="4">
        <v>24</v>
      </c>
      <c r="D224" s="2">
        <v>2</v>
      </c>
      <c r="E224" s="3">
        <v>1</v>
      </c>
      <c r="F224" s="2">
        <v>1</v>
      </c>
      <c r="G224">
        <f t="shared" si="22"/>
        <v>0.84640000000000004</v>
      </c>
      <c r="H224" s="4">
        <v>24</v>
      </c>
      <c r="I224">
        <f t="shared" si="23"/>
        <v>3.3448170480980477</v>
      </c>
      <c r="J224">
        <f t="shared" si="24"/>
        <v>-8.3381608939051013E-2</v>
      </c>
      <c r="K224">
        <f t="shared" si="25"/>
        <v>3.1780538303479458</v>
      </c>
      <c r="L224">
        <f t="shared" si="26"/>
        <v>0.69314718055994529</v>
      </c>
      <c r="M224">
        <f t="shared" si="27"/>
        <v>0</v>
      </c>
      <c r="N224">
        <f t="shared" si="28"/>
        <v>0</v>
      </c>
    </row>
    <row r="225" spans="1:14" x14ac:dyDescent="0.25">
      <c r="A225" s="4">
        <v>19.130619620000001</v>
      </c>
      <c r="B225" s="4">
        <v>0.97</v>
      </c>
      <c r="C225" s="4">
        <v>18</v>
      </c>
      <c r="D225" s="2">
        <v>2</v>
      </c>
      <c r="E225" s="3">
        <v>2</v>
      </c>
      <c r="F225" s="2">
        <v>3</v>
      </c>
      <c r="G225">
        <f t="shared" si="22"/>
        <v>0.94089999999999996</v>
      </c>
      <c r="H225" s="4">
        <v>18</v>
      </c>
      <c r="I225">
        <f t="shared" si="23"/>
        <v>2.9512901728910261</v>
      </c>
      <c r="J225">
        <f t="shared" si="24"/>
        <v>-3.0459207484708574E-2</v>
      </c>
      <c r="K225">
        <f t="shared" si="25"/>
        <v>2.8903717578961645</v>
      </c>
      <c r="L225">
        <f t="shared" si="26"/>
        <v>0.69314718055994529</v>
      </c>
      <c r="M225">
        <f t="shared" si="27"/>
        <v>0.69314718055994529</v>
      </c>
      <c r="N225">
        <f t="shared" si="28"/>
        <v>1.0986122886681098</v>
      </c>
    </row>
    <row r="226" spans="1:14" x14ac:dyDescent="0.25">
      <c r="A226" s="4">
        <v>22.446689110000001</v>
      </c>
      <c r="B226" s="4">
        <v>0.99</v>
      </c>
      <c r="C226" s="4">
        <v>22</v>
      </c>
      <c r="D226" s="2">
        <v>2</v>
      </c>
      <c r="E226" s="3">
        <v>2</v>
      </c>
      <c r="F226" s="2">
        <v>3</v>
      </c>
      <c r="G226">
        <f t="shared" si="22"/>
        <v>0.98009999999999997</v>
      </c>
      <c r="H226" s="4">
        <v>22</v>
      </c>
      <c r="I226">
        <f t="shared" si="23"/>
        <v>3.1111431249158188</v>
      </c>
      <c r="J226">
        <f t="shared" si="24"/>
        <v>-1.0050335853501451E-2</v>
      </c>
      <c r="K226">
        <f t="shared" si="25"/>
        <v>3.0910424533583161</v>
      </c>
      <c r="L226">
        <f t="shared" si="26"/>
        <v>0.69314718055994529</v>
      </c>
      <c r="M226">
        <f t="shared" si="27"/>
        <v>0.69314718055994529</v>
      </c>
      <c r="N226">
        <f t="shared" si="28"/>
        <v>1.0986122886681098</v>
      </c>
    </row>
    <row r="227" spans="1:14" x14ac:dyDescent="0.25">
      <c r="A227" s="4">
        <v>11.95941515</v>
      </c>
      <c r="B227" s="4">
        <v>1.61</v>
      </c>
      <c r="C227" s="4">
        <v>31</v>
      </c>
      <c r="D227" s="2">
        <v>3</v>
      </c>
      <c r="E227" s="3">
        <v>2</v>
      </c>
      <c r="F227" s="2">
        <v>3</v>
      </c>
      <c r="G227">
        <f t="shared" si="22"/>
        <v>2.5921000000000003</v>
      </c>
      <c r="H227" s="4">
        <v>31</v>
      </c>
      <c r="I227">
        <f t="shared" si="23"/>
        <v>2.481518846825145</v>
      </c>
      <c r="J227">
        <f t="shared" si="24"/>
        <v>0.47623417899637172</v>
      </c>
      <c r="K227">
        <f t="shared" si="25"/>
        <v>3.4339872044851463</v>
      </c>
      <c r="L227">
        <f t="shared" si="26"/>
        <v>1.0986122886681098</v>
      </c>
      <c r="M227">
        <f t="shared" si="27"/>
        <v>0.69314718055994529</v>
      </c>
      <c r="N227">
        <f t="shared" si="28"/>
        <v>1.0986122886681098</v>
      </c>
    </row>
    <row r="228" spans="1:14" x14ac:dyDescent="0.25">
      <c r="A228" s="4">
        <v>21.913805700000001</v>
      </c>
      <c r="B228" s="4">
        <v>0.74</v>
      </c>
      <c r="C228" s="4">
        <v>12</v>
      </c>
      <c r="D228" s="2">
        <v>1</v>
      </c>
      <c r="E228" s="3">
        <v>1</v>
      </c>
      <c r="F228" s="2">
        <v>3</v>
      </c>
      <c r="G228">
        <f t="shared" si="22"/>
        <v>0.54759999999999998</v>
      </c>
      <c r="H228" s="4">
        <v>12</v>
      </c>
      <c r="I228">
        <f t="shared" si="23"/>
        <v>3.0871168354658436</v>
      </c>
      <c r="J228">
        <f t="shared" si="24"/>
        <v>-0.30110509278392161</v>
      </c>
      <c r="K228">
        <f t="shared" si="25"/>
        <v>2.4849066497880004</v>
      </c>
      <c r="L228">
        <f t="shared" si="26"/>
        <v>0</v>
      </c>
      <c r="M228">
        <f t="shared" si="27"/>
        <v>0</v>
      </c>
      <c r="N228">
        <f t="shared" si="28"/>
        <v>1.0986122886681098</v>
      </c>
    </row>
    <row r="229" spans="1:14" x14ac:dyDescent="0.25">
      <c r="A229" s="4">
        <v>32.249395319999998</v>
      </c>
      <c r="B229" s="4">
        <v>0.61</v>
      </c>
      <c r="C229" s="4">
        <v>12</v>
      </c>
      <c r="D229" s="2">
        <v>1</v>
      </c>
      <c r="E229" s="3">
        <v>1</v>
      </c>
      <c r="F229" s="2">
        <v>3</v>
      </c>
      <c r="G229">
        <f t="shared" si="22"/>
        <v>0.37209999999999999</v>
      </c>
      <c r="H229" s="4">
        <v>12</v>
      </c>
      <c r="I229">
        <f t="shared" si="23"/>
        <v>3.4734992932985604</v>
      </c>
      <c r="J229">
        <f t="shared" si="24"/>
        <v>-0.49429632181478012</v>
      </c>
      <c r="K229">
        <f t="shared" si="25"/>
        <v>2.4849066497880004</v>
      </c>
      <c r="L229">
        <f t="shared" si="26"/>
        <v>0</v>
      </c>
      <c r="M229">
        <f t="shared" si="27"/>
        <v>0</v>
      </c>
      <c r="N229">
        <f t="shared" si="28"/>
        <v>1.0986122886681098</v>
      </c>
    </row>
    <row r="230" spans="1:14" x14ac:dyDescent="0.25">
      <c r="A230" s="4">
        <v>15.148891969999999</v>
      </c>
      <c r="B230" s="4">
        <v>1.52</v>
      </c>
      <c r="C230" s="4">
        <v>35</v>
      </c>
      <c r="D230" s="2">
        <v>3</v>
      </c>
      <c r="E230" s="3">
        <v>2</v>
      </c>
      <c r="F230" s="2">
        <v>3</v>
      </c>
      <c r="G230">
        <f t="shared" si="22"/>
        <v>2.3104</v>
      </c>
      <c r="H230" s="4">
        <v>35</v>
      </c>
      <c r="I230">
        <f t="shared" si="23"/>
        <v>2.7179273919869864</v>
      </c>
      <c r="J230">
        <f t="shared" si="24"/>
        <v>0.41871033485818504</v>
      </c>
      <c r="K230">
        <f t="shared" si="25"/>
        <v>3.5553480614894135</v>
      </c>
      <c r="L230">
        <f t="shared" si="26"/>
        <v>1.0986122886681098</v>
      </c>
      <c r="M230">
        <f t="shared" si="27"/>
        <v>0.69314718055994529</v>
      </c>
      <c r="N230">
        <f t="shared" si="28"/>
        <v>1.0986122886681098</v>
      </c>
    </row>
    <row r="231" spans="1:14" x14ac:dyDescent="0.25">
      <c r="A231" s="4">
        <v>24.18704649</v>
      </c>
      <c r="B231" s="4">
        <v>0.61</v>
      </c>
      <c r="C231" s="4">
        <v>9</v>
      </c>
      <c r="D231" s="2">
        <v>1</v>
      </c>
      <c r="E231" s="3">
        <v>1</v>
      </c>
      <c r="F231" s="2">
        <v>3</v>
      </c>
      <c r="G231">
        <f t="shared" si="22"/>
        <v>0.37209999999999999</v>
      </c>
      <c r="H231" s="4">
        <v>9</v>
      </c>
      <c r="I231">
        <f t="shared" si="23"/>
        <v>3.1858172208467797</v>
      </c>
      <c r="J231">
        <f t="shared" si="24"/>
        <v>-0.49429632181478012</v>
      </c>
      <c r="K231">
        <f t="shared" si="25"/>
        <v>2.1972245773362196</v>
      </c>
      <c r="L231">
        <f t="shared" si="26"/>
        <v>0</v>
      </c>
      <c r="M231">
        <f t="shared" si="27"/>
        <v>0</v>
      </c>
      <c r="N231">
        <f t="shared" si="28"/>
        <v>1.0986122886681098</v>
      </c>
    </row>
    <row r="232" spans="1:14" x14ac:dyDescent="0.25">
      <c r="A232" s="4">
        <v>16.56804734</v>
      </c>
      <c r="B232" s="4">
        <v>1.3</v>
      </c>
      <c r="C232" s="4">
        <v>28</v>
      </c>
      <c r="D232" s="2">
        <v>3</v>
      </c>
      <c r="E232" s="3">
        <v>2</v>
      </c>
      <c r="F232" s="2">
        <v>2</v>
      </c>
      <c r="G232">
        <f t="shared" si="22"/>
        <v>1.6900000000000002</v>
      </c>
      <c r="H232" s="4">
        <v>28</v>
      </c>
      <c r="I232">
        <f t="shared" si="23"/>
        <v>2.8074759814045076</v>
      </c>
      <c r="J232">
        <f t="shared" si="24"/>
        <v>0.26236426446749106</v>
      </c>
      <c r="K232">
        <f t="shared" si="25"/>
        <v>3.3322045101752038</v>
      </c>
      <c r="L232">
        <f t="shared" si="26"/>
        <v>1.0986122886681098</v>
      </c>
      <c r="M232">
        <f t="shared" si="27"/>
        <v>0.69314718055994529</v>
      </c>
      <c r="N232">
        <f t="shared" si="28"/>
        <v>0.69314718055994529</v>
      </c>
    </row>
    <row r="233" spans="1:14" x14ac:dyDescent="0.25">
      <c r="A233" s="4">
        <v>16.796560060000001</v>
      </c>
      <c r="B233" s="4">
        <v>1.22</v>
      </c>
      <c r="C233" s="4">
        <v>25</v>
      </c>
      <c r="D233" s="2">
        <v>2</v>
      </c>
      <c r="E233" s="3">
        <v>2</v>
      </c>
      <c r="F233" s="2">
        <v>2</v>
      </c>
      <c r="G233">
        <f t="shared" si="22"/>
        <v>1.4883999999999999</v>
      </c>
      <c r="H233" s="4">
        <v>25</v>
      </c>
      <c r="I233">
        <f t="shared" si="23"/>
        <v>2.8211741071100302</v>
      </c>
      <c r="J233">
        <f t="shared" si="24"/>
        <v>0.19885085874516517</v>
      </c>
      <c r="K233">
        <f t="shared" si="25"/>
        <v>3.2188758248682006</v>
      </c>
      <c r="L233">
        <f t="shared" si="26"/>
        <v>0.69314718055994529</v>
      </c>
      <c r="M233">
        <f t="shared" si="27"/>
        <v>0.69314718055994529</v>
      </c>
      <c r="N233">
        <f t="shared" si="28"/>
        <v>0.69314718055994529</v>
      </c>
    </row>
    <row r="234" spans="1:14" x14ac:dyDescent="0.25">
      <c r="A234" s="4">
        <v>17.004995220000001</v>
      </c>
      <c r="B234" s="4">
        <v>0.97</v>
      </c>
      <c r="C234" s="4">
        <v>16</v>
      </c>
      <c r="D234" s="2">
        <v>1</v>
      </c>
      <c r="E234" s="3">
        <v>1</v>
      </c>
      <c r="F234" s="2">
        <v>2</v>
      </c>
      <c r="G234">
        <f t="shared" si="22"/>
        <v>0.94089999999999996</v>
      </c>
      <c r="H234" s="4">
        <v>16</v>
      </c>
      <c r="I234">
        <f t="shared" si="23"/>
        <v>2.8335071373653236</v>
      </c>
      <c r="J234">
        <f t="shared" si="24"/>
        <v>-3.0459207484708574E-2</v>
      </c>
      <c r="K234">
        <f t="shared" si="25"/>
        <v>2.7725887222397811</v>
      </c>
      <c r="L234">
        <f t="shared" si="26"/>
        <v>0</v>
      </c>
      <c r="M234">
        <f t="shared" si="27"/>
        <v>0</v>
      </c>
      <c r="N234">
        <f t="shared" si="28"/>
        <v>0.69314718055994529</v>
      </c>
    </row>
    <row r="235" spans="1:14" x14ac:dyDescent="0.25">
      <c r="A235" s="4">
        <v>14.17769376</v>
      </c>
      <c r="B235" s="4">
        <v>0.92</v>
      </c>
      <c r="C235" s="4">
        <v>12</v>
      </c>
      <c r="D235" s="2">
        <v>1</v>
      </c>
      <c r="E235" s="3">
        <v>2</v>
      </c>
      <c r="F235" s="2">
        <v>2</v>
      </c>
      <c r="G235">
        <f t="shared" si="22"/>
        <v>0.84640000000000004</v>
      </c>
      <c r="H235" s="4">
        <v>12</v>
      </c>
      <c r="I235">
        <f t="shared" si="23"/>
        <v>2.6516698675381023</v>
      </c>
      <c r="J235">
        <f t="shared" si="24"/>
        <v>-8.3381608939051013E-2</v>
      </c>
      <c r="K235">
        <f t="shared" si="25"/>
        <v>2.4849066497880004</v>
      </c>
      <c r="L235">
        <f t="shared" si="26"/>
        <v>0</v>
      </c>
      <c r="M235">
        <f t="shared" si="27"/>
        <v>0.69314718055994529</v>
      </c>
      <c r="N235">
        <f t="shared" si="28"/>
        <v>0.69314718055994529</v>
      </c>
    </row>
    <row r="236" spans="1:14" x14ac:dyDescent="0.25">
      <c r="A236" s="4">
        <v>24.800049600000001</v>
      </c>
      <c r="B236" s="4">
        <v>1.27</v>
      </c>
      <c r="C236" s="4">
        <v>40</v>
      </c>
      <c r="D236" s="2">
        <v>3</v>
      </c>
      <c r="E236" s="3">
        <v>1</v>
      </c>
      <c r="F236" s="2">
        <v>2</v>
      </c>
      <c r="G236">
        <f t="shared" si="22"/>
        <v>1.6129</v>
      </c>
      <c r="H236" s="4">
        <v>40</v>
      </c>
      <c r="I236">
        <f t="shared" si="23"/>
        <v>3.2108456531689367</v>
      </c>
      <c r="J236">
        <f t="shared" si="24"/>
        <v>0.23901690047049992</v>
      </c>
      <c r="K236">
        <f t="shared" si="25"/>
        <v>3.6888794541139363</v>
      </c>
      <c r="L236">
        <f t="shared" si="26"/>
        <v>1.0986122886681098</v>
      </c>
      <c r="M236">
        <f t="shared" si="27"/>
        <v>0</v>
      </c>
      <c r="N236">
        <f t="shared" si="28"/>
        <v>0.69314718055994529</v>
      </c>
    </row>
    <row r="237" spans="1:14" x14ac:dyDescent="0.25">
      <c r="A237" s="4">
        <v>19.132653059999999</v>
      </c>
      <c r="B237" s="4">
        <v>1.1200000000000001</v>
      </c>
      <c r="C237" s="4">
        <v>24</v>
      </c>
      <c r="D237" s="2">
        <v>2</v>
      </c>
      <c r="E237" s="3">
        <v>2</v>
      </c>
      <c r="F237" s="2">
        <v>2</v>
      </c>
      <c r="G237">
        <f t="shared" si="22"/>
        <v>1.2544000000000002</v>
      </c>
      <c r="H237" s="4">
        <v>24</v>
      </c>
      <c r="I237">
        <f t="shared" si="23"/>
        <v>2.9513964596699394</v>
      </c>
      <c r="J237">
        <f t="shared" si="24"/>
        <v>0.11332868530700327</v>
      </c>
      <c r="K237">
        <f t="shared" si="25"/>
        <v>3.1780538303479458</v>
      </c>
      <c r="L237">
        <f t="shared" si="26"/>
        <v>0.69314718055994529</v>
      </c>
      <c r="M237">
        <f t="shared" si="27"/>
        <v>0.69314718055994529</v>
      </c>
      <c r="N237">
        <f t="shared" si="28"/>
        <v>0.69314718055994529</v>
      </c>
    </row>
    <row r="238" spans="1:14" x14ac:dyDescent="0.25">
      <c r="A238" s="4">
        <v>14.78097286</v>
      </c>
      <c r="B238" s="4">
        <v>1.22</v>
      </c>
      <c r="C238" s="4">
        <v>22</v>
      </c>
      <c r="D238" s="2">
        <v>2</v>
      </c>
      <c r="E238" s="3">
        <v>1</v>
      </c>
      <c r="F238" s="2">
        <v>2</v>
      </c>
      <c r="G238">
        <f t="shared" si="22"/>
        <v>1.4883999999999999</v>
      </c>
      <c r="H238" s="4">
        <v>22</v>
      </c>
      <c r="I238">
        <f t="shared" si="23"/>
        <v>2.6933407360872583</v>
      </c>
      <c r="J238">
        <f t="shared" si="24"/>
        <v>0.19885085874516517</v>
      </c>
      <c r="K238">
        <f t="shared" si="25"/>
        <v>3.0910424533583161</v>
      </c>
      <c r="L238">
        <f t="shared" si="26"/>
        <v>0.69314718055994529</v>
      </c>
      <c r="M238">
        <f t="shared" si="27"/>
        <v>0</v>
      </c>
      <c r="N238">
        <f t="shared" si="28"/>
        <v>0.69314718055994529</v>
      </c>
    </row>
    <row r="239" spans="1:14" x14ac:dyDescent="0.25">
      <c r="A239" s="4">
        <v>20.727040819999999</v>
      </c>
      <c r="B239" s="4">
        <v>1.1200000000000001</v>
      </c>
      <c r="C239" s="4">
        <v>26</v>
      </c>
      <c r="D239" s="2">
        <v>2</v>
      </c>
      <c r="E239" s="3">
        <v>1</v>
      </c>
      <c r="F239" s="2">
        <v>2</v>
      </c>
      <c r="G239">
        <f t="shared" si="22"/>
        <v>1.2544000000000002</v>
      </c>
      <c r="H239" s="4">
        <v>26</v>
      </c>
      <c r="I239">
        <f t="shared" si="23"/>
        <v>3.0314391675847063</v>
      </c>
      <c r="J239">
        <f t="shared" si="24"/>
        <v>0.11332868530700327</v>
      </c>
      <c r="K239">
        <f t="shared" si="25"/>
        <v>3.2580965380214821</v>
      </c>
      <c r="L239">
        <f t="shared" si="26"/>
        <v>0.69314718055994529</v>
      </c>
      <c r="M239">
        <f t="shared" si="27"/>
        <v>0</v>
      </c>
      <c r="N239">
        <f t="shared" si="28"/>
        <v>0.69314718055994529</v>
      </c>
    </row>
    <row r="240" spans="1:14" x14ac:dyDescent="0.25">
      <c r="A240" s="4">
        <v>20.727040819999999</v>
      </c>
      <c r="B240" s="4">
        <v>1.1200000000000001</v>
      </c>
      <c r="C240" s="4">
        <v>26</v>
      </c>
      <c r="D240" s="2">
        <v>2</v>
      </c>
      <c r="E240" s="3">
        <v>2</v>
      </c>
      <c r="F240" s="2">
        <v>2</v>
      </c>
      <c r="G240">
        <f t="shared" si="22"/>
        <v>1.2544000000000002</v>
      </c>
      <c r="H240" s="4">
        <v>26</v>
      </c>
      <c r="I240">
        <f t="shared" si="23"/>
        <v>3.0314391675847063</v>
      </c>
      <c r="J240">
        <f t="shared" si="24"/>
        <v>0.11332868530700327</v>
      </c>
      <c r="K240">
        <f t="shared" si="25"/>
        <v>3.2580965380214821</v>
      </c>
      <c r="L240">
        <f t="shared" si="26"/>
        <v>0.69314718055994529</v>
      </c>
      <c r="M240">
        <f t="shared" si="27"/>
        <v>0.69314718055994529</v>
      </c>
      <c r="N240">
        <f t="shared" si="28"/>
        <v>0.69314718055994529</v>
      </c>
    </row>
    <row r="241" spans="1:14" x14ac:dyDescent="0.25">
      <c r="A241" s="4">
        <v>16.928285630000001</v>
      </c>
      <c r="B241" s="4">
        <v>1.1399999999999999</v>
      </c>
      <c r="C241" s="4">
        <v>22</v>
      </c>
      <c r="D241" s="2">
        <v>3</v>
      </c>
      <c r="E241" s="3">
        <v>2</v>
      </c>
      <c r="F241" s="2">
        <v>2</v>
      </c>
      <c r="G241">
        <f t="shared" si="22"/>
        <v>1.2995999999999999</v>
      </c>
      <c r="H241" s="4">
        <v>22</v>
      </c>
      <c r="I241">
        <f t="shared" si="23"/>
        <v>2.8289859287613259</v>
      </c>
      <c r="J241">
        <f t="shared" si="24"/>
        <v>0.131028262406404</v>
      </c>
      <c r="K241">
        <f t="shared" si="25"/>
        <v>3.0910424533583161</v>
      </c>
      <c r="L241">
        <f t="shared" si="26"/>
        <v>1.0986122886681098</v>
      </c>
      <c r="M241">
        <f t="shared" si="27"/>
        <v>0.69314718055994529</v>
      </c>
      <c r="N241">
        <f t="shared" si="28"/>
        <v>0.69314718055994529</v>
      </c>
    </row>
    <row r="242" spans="1:14" x14ac:dyDescent="0.25">
      <c r="A242" s="4">
        <v>16.642011830000001</v>
      </c>
      <c r="B242" s="4">
        <v>1.04</v>
      </c>
      <c r="C242" s="4">
        <v>18</v>
      </c>
      <c r="D242" s="2">
        <v>2</v>
      </c>
      <c r="E242" s="3">
        <v>1</v>
      </c>
      <c r="F242" s="2">
        <v>2</v>
      </c>
      <c r="G242">
        <f t="shared" si="22"/>
        <v>1.0816000000000001</v>
      </c>
      <c r="H242" s="4">
        <v>18</v>
      </c>
      <c r="I242">
        <f t="shared" si="23"/>
        <v>2.8119303313300468</v>
      </c>
      <c r="J242">
        <f t="shared" si="24"/>
        <v>3.9220713153281329E-2</v>
      </c>
      <c r="K242">
        <f t="shared" si="25"/>
        <v>2.8903717578961645</v>
      </c>
      <c r="L242">
        <f t="shared" si="26"/>
        <v>0.69314718055994529</v>
      </c>
      <c r="M242">
        <f t="shared" si="27"/>
        <v>0</v>
      </c>
      <c r="N242">
        <f t="shared" si="28"/>
        <v>0.69314718055994529</v>
      </c>
    </row>
    <row r="243" spans="1:14" x14ac:dyDescent="0.25">
      <c r="A243" s="4">
        <v>17.313019390000001</v>
      </c>
      <c r="B243" s="4">
        <v>1.52</v>
      </c>
      <c r="C243" s="4">
        <v>40</v>
      </c>
      <c r="D243" s="2">
        <v>3</v>
      </c>
      <c r="E243" s="3">
        <v>1</v>
      </c>
      <c r="F243" s="2">
        <v>2</v>
      </c>
      <c r="G243">
        <f t="shared" si="22"/>
        <v>2.3104</v>
      </c>
      <c r="H243" s="4">
        <v>40</v>
      </c>
      <c r="I243">
        <f t="shared" si="23"/>
        <v>2.8514587843639663</v>
      </c>
      <c r="J243">
        <f t="shared" si="24"/>
        <v>0.41871033485818504</v>
      </c>
      <c r="K243">
        <f t="shared" si="25"/>
        <v>3.6888794541139363</v>
      </c>
      <c r="L243">
        <f t="shared" si="26"/>
        <v>1.0986122886681098</v>
      </c>
      <c r="M243">
        <f t="shared" si="27"/>
        <v>0</v>
      </c>
      <c r="N243">
        <f t="shared" si="28"/>
        <v>0.69314718055994529</v>
      </c>
    </row>
    <row r="244" spans="1:14" x14ac:dyDescent="0.25">
      <c r="A244" s="4">
        <v>20.087236000000001</v>
      </c>
      <c r="B244" s="4">
        <v>1.32</v>
      </c>
      <c r="C244" s="4">
        <v>35</v>
      </c>
      <c r="D244" s="2">
        <v>2</v>
      </c>
      <c r="E244" s="3">
        <v>1</v>
      </c>
      <c r="F244" s="2">
        <v>2</v>
      </c>
      <c r="G244">
        <f t="shared" si="22"/>
        <v>1.7424000000000002</v>
      </c>
      <c r="H244" s="4">
        <v>35</v>
      </c>
      <c r="I244">
        <f t="shared" si="23"/>
        <v>3.0000845884757119</v>
      </c>
      <c r="J244">
        <f t="shared" si="24"/>
        <v>0.27763173659827955</v>
      </c>
      <c r="K244">
        <f t="shared" si="25"/>
        <v>3.5553480614894135</v>
      </c>
      <c r="L244">
        <f t="shared" si="26"/>
        <v>0.69314718055994529</v>
      </c>
      <c r="M244">
        <f t="shared" si="27"/>
        <v>0</v>
      </c>
      <c r="N244">
        <f t="shared" si="28"/>
        <v>0.69314718055994529</v>
      </c>
    </row>
    <row r="245" spans="1:14" x14ac:dyDescent="0.25">
      <c r="A245" s="4">
        <v>20.710059170000001</v>
      </c>
      <c r="B245" s="4">
        <v>1.3</v>
      </c>
      <c r="C245" s="4">
        <v>35</v>
      </c>
      <c r="D245" s="2">
        <v>2</v>
      </c>
      <c r="E245" s="3">
        <v>2</v>
      </c>
      <c r="F245" s="2">
        <v>2</v>
      </c>
      <c r="G245">
        <f t="shared" si="22"/>
        <v>1.6900000000000002</v>
      </c>
      <c r="H245" s="4">
        <v>35</v>
      </c>
      <c r="I245">
        <f t="shared" si="23"/>
        <v>3.0306195324772887</v>
      </c>
      <c r="J245">
        <f t="shared" si="24"/>
        <v>0.26236426446749106</v>
      </c>
      <c r="K245">
        <f t="shared" si="25"/>
        <v>3.5553480614894135</v>
      </c>
      <c r="L245">
        <f t="shared" si="26"/>
        <v>0.69314718055994529</v>
      </c>
      <c r="M245">
        <f t="shared" si="27"/>
        <v>0.69314718055994529</v>
      </c>
      <c r="N245">
        <f t="shared" si="28"/>
        <v>0.69314718055994529</v>
      </c>
    </row>
    <row r="246" spans="1:14" x14ac:dyDescent="0.25">
      <c r="A246" s="4">
        <v>21.311737440000002</v>
      </c>
      <c r="B246" s="4">
        <v>1.37</v>
      </c>
      <c r="C246" s="4">
        <v>40</v>
      </c>
      <c r="D246" s="2">
        <v>3</v>
      </c>
      <c r="E246" s="3">
        <v>2</v>
      </c>
      <c r="F246" s="2">
        <v>2</v>
      </c>
      <c r="G246">
        <f t="shared" si="22"/>
        <v>1.8769000000000002</v>
      </c>
      <c r="H246" s="4">
        <v>40</v>
      </c>
      <c r="I246">
        <f t="shared" si="23"/>
        <v>3.0592579744622692</v>
      </c>
      <c r="J246">
        <f t="shared" si="24"/>
        <v>0.3148107398400336</v>
      </c>
      <c r="K246">
        <f t="shared" si="25"/>
        <v>3.6888794541139363</v>
      </c>
      <c r="L246">
        <f t="shared" si="26"/>
        <v>1.0986122886681098</v>
      </c>
      <c r="M246">
        <f t="shared" si="27"/>
        <v>0.69314718055994529</v>
      </c>
      <c r="N246">
        <f t="shared" si="28"/>
        <v>0.69314718055994529</v>
      </c>
    </row>
    <row r="247" spans="1:14" x14ac:dyDescent="0.25">
      <c r="A247" s="4">
        <v>18.140284869999999</v>
      </c>
      <c r="B247" s="4">
        <v>1.22</v>
      </c>
      <c r="C247" s="4">
        <v>27</v>
      </c>
      <c r="D247" s="2">
        <v>3</v>
      </c>
      <c r="E247" s="3">
        <v>1</v>
      </c>
      <c r="F247" s="2">
        <v>2</v>
      </c>
      <c r="G247">
        <f t="shared" si="22"/>
        <v>1.4883999999999999</v>
      </c>
      <c r="H247" s="4">
        <v>27</v>
      </c>
      <c r="I247">
        <f t="shared" si="23"/>
        <v>2.8981351485328135</v>
      </c>
      <c r="J247">
        <f t="shared" si="24"/>
        <v>0.19885085874516517</v>
      </c>
      <c r="K247">
        <f t="shared" si="25"/>
        <v>3.2958368660043291</v>
      </c>
      <c r="L247">
        <f t="shared" si="26"/>
        <v>1.0986122886681098</v>
      </c>
      <c r="M247">
        <f t="shared" si="27"/>
        <v>0</v>
      </c>
      <c r="N247">
        <f t="shared" si="28"/>
        <v>0.69314718055994529</v>
      </c>
    </row>
    <row r="248" spans="1:14" x14ac:dyDescent="0.25">
      <c r="A248" s="4">
        <v>21.266540639999999</v>
      </c>
      <c r="B248" s="4">
        <v>0.92</v>
      </c>
      <c r="C248" s="4">
        <v>18</v>
      </c>
      <c r="D248" s="2">
        <v>2</v>
      </c>
      <c r="E248" s="3">
        <v>1</v>
      </c>
      <c r="F248" s="2">
        <v>2</v>
      </c>
      <c r="G248">
        <f t="shared" si="22"/>
        <v>0.84640000000000004</v>
      </c>
      <c r="H248" s="4">
        <v>18</v>
      </c>
      <c r="I248">
        <f t="shared" si="23"/>
        <v>3.0571349756462669</v>
      </c>
      <c r="J248">
        <f t="shared" si="24"/>
        <v>-8.3381608939051013E-2</v>
      </c>
      <c r="K248">
        <f t="shared" si="25"/>
        <v>2.8903717578961645</v>
      </c>
      <c r="L248">
        <f t="shared" si="26"/>
        <v>0.69314718055994529</v>
      </c>
      <c r="M248">
        <f t="shared" si="27"/>
        <v>0</v>
      </c>
      <c r="N248">
        <f t="shared" si="28"/>
        <v>0.69314718055994529</v>
      </c>
    </row>
    <row r="249" spans="1:14" x14ac:dyDescent="0.25">
      <c r="A249" s="4">
        <v>26.638917790000001</v>
      </c>
      <c r="B249" s="4">
        <v>1.55</v>
      </c>
      <c r="C249" s="4">
        <v>64</v>
      </c>
      <c r="D249" s="2">
        <v>4</v>
      </c>
      <c r="E249" s="3">
        <v>1</v>
      </c>
      <c r="F249" s="2">
        <v>2</v>
      </c>
      <c r="G249">
        <f t="shared" si="22"/>
        <v>2.4025000000000003</v>
      </c>
      <c r="H249" s="4">
        <v>64</v>
      </c>
      <c r="I249">
        <f t="shared" si="23"/>
        <v>3.282373221348533</v>
      </c>
      <c r="J249">
        <f t="shared" si="24"/>
        <v>0.43825493093115531</v>
      </c>
      <c r="K249">
        <f t="shared" si="25"/>
        <v>4.1588830833596715</v>
      </c>
      <c r="L249">
        <f t="shared" si="26"/>
        <v>1.3862943611198906</v>
      </c>
      <c r="M249">
        <f t="shared" si="27"/>
        <v>0</v>
      </c>
      <c r="N249">
        <f t="shared" si="28"/>
        <v>0.69314718055994529</v>
      </c>
    </row>
    <row r="250" spans="1:14" x14ac:dyDescent="0.25">
      <c r="A250" s="4">
        <v>25.636917159999999</v>
      </c>
      <c r="B250" s="4">
        <v>0.79</v>
      </c>
      <c r="C250" s="4">
        <v>16</v>
      </c>
      <c r="D250" s="2">
        <v>1</v>
      </c>
      <c r="E250" s="3">
        <v>1</v>
      </c>
      <c r="F250" s="2">
        <v>2</v>
      </c>
      <c r="G250">
        <f t="shared" si="22"/>
        <v>0.6241000000000001</v>
      </c>
      <c r="H250" s="4">
        <v>16</v>
      </c>
      <c r="I250">
        <f t="shared" si="23"/>
        <v>3.2440333892541711</v>
      </c>
      <c r="J250">
        <f t="shared" si="24"/>
        <v>-0.23572233352106983</v>
      </c>
      <c r="K250">
        <f t="shared" si="25"/>
        <v>2.7725887222397811</v>
      </c>
      <c r="L250">
        <f t="shared" si="26"/>
        <v>0</v>
      </c>
      <c r="M250">
        <f t="shared" si="27"/>
        <v>0</v>
      </c>
      <c r="N250">
        <f t="shared" si="28"/>
        <v>0.69314718055994529</v>
      </c>
    </row>
    <row r="251" spans="1:14" x14ac:dyDescent="0.25">
      <c r="A251" s="4">
        <v>23.668639049999999</v>
      </c>
      <c r="B251" s="4">
        <v>1.3</v>
      </c>
      <c r="C251" s="4">
        <v>40</v>
      </c>
      <c r="D251" s="2">
        <v>2</v>
      </c>
      <c r="E251" s="3">
        <v>1</v>
      </c>
      <c r="F251" s="2">
        <v>2</v>
      </c>
      <c r="G251">
        <f t="shared" si="22"/>
        <v>1.6900000000000002</v>
      </c>
      <c r="H251" s="4">
        <v>40</v>
      </c>
      <c r="I251">
        <f t="shared" si="23"/>
        <v>3.1641509250414543</v>
      </c>
      <c r="J251">
        <f t="shared" si="24"/>
        <v>0.26236426446749106</v>
      </c>
      <c r="K251">
        <f t="shared" si="25"/>
        <v>3.6888794541139363</v>
      </c>
      <c r="L251">
        <f t="shared" si="26"/>
        <v>0.69314718055994529</v>
      </c>
      <c r="M251">
        <f t="shared" si="27"/>
        <v>0</v>
      </c>
      <c r="N251">
        <f t="shared" si="28"/>
        <v>0.69314718055994529</v>
      </c>
    </row>
    <row r="252" spans="1:14" x14ac:dyDescent="0.25">
      <c r="A252" s="4">
        <v>17.211086810000001</v>
      </c>
      <c r="B252" s="4">
        <v>1.67</v>
      </c>
      <c r="C252" s="4">
        <v>48</v>
      </c>
      <c r="D252" s="2">
        <v>3</v>
      </c>
      <c r="E252" s="3">
        <v>2</v>
      </c>
      <c r="F252" s="2">
        <v>2</v>
      </c>
      <c r="G252">
        <f t="shared" si="22"/>
        <v>2.7888999999999999</v>
      </c>
      <c r="H252" s="4">
        <v>48</v>
      </c>
      <c r="I252">
        <f t="shared" si="23"/>
        <v>2.8455537581424175</v>
      </c>
      <c r="J252">
        <f t="shared" si="24"/>
        <v>0.51282362642866375</v>
      </c>
      <c r="K252">
        <f t="shared" si="25"/>
        <v>3.8712010109078911</v>
      </c>
      <c r="L252">
        <f t="shared" si="26"/>
        <v>1.0986122886681098</v>
      </c>
      <c r="M252">
        <f t="shared" si="27"/>
        <v>0.69314718055994529</v>
      </c>
      <c r="N252">
        <f t="shared" si="28"/>
        <v>0.69314718055994529</v>
      </c>
    </row>
    <row r="253" spans="1:14" x14ac:dyDescent="0.25">
      <c r="A253" s="4">
        <v>27.434842249999999</v>
      </c>
      <c r="B253" s="4">
        <v>1.35</v>
      </c>
      <c r="C253" s="4">
        <v>50</v>
      </c>
      <c r="D253" s="2">
        <v>3</v>
      </c>
      <c r="E253" s="3">
        <v>1</v>
      </c>
      <c r="F253" s="2">
        <v>2</v>
      </c>
      <c r="G253">
        <f t="shared" si="22"/>
        <v>1.8225000000000002</v>
      </c>
      <c r="H253" s="4">
        <v>50</v>
      </c>
      <c r="I253">
        <f t="shared" si="23"/>
        <v>3.3118138205399696</v>
      </c>
      <c r="J253">
        <f t="shared" si="24"/>
        <v>0.30010459245033816</v>
      </c>
      <c r="K253">
        <f t="shared" si="25"/>
        <v>3.912023005428146</v>
      </c>
      <c r="L253">
        <f t="shared" si="26"/>
        <v>1.0986122886681098</v>
      </c>
      <c r="M253">
        <f t="shared" si="27"/>
        <v>0</v>
      </c>
      <c r="N253">
        <f t="shared" si="28"/>
        <v>0.69314718055994529</v>
      </c>
    </row>
    <row r="254" spans="1:14" x14ac:dyDescent="0.25">
      <c r="A254" s="4">
        <v>29.536861999999999</v>
      </c>
      <c r="B254" s="4">
        <v>0.92</v>
      </c>
      <c r="C254" s="4">
        <v>25</v>
      </c>
      <c r="D254" s="2">
        <v>2</v>
      </c>
      <c r="E254" s="3">
        <v>2</v>
      </c>
      <c r="F254" s="2">
        <v>2</v>
      </c>
      <c r="G254">
        <f t="shared" si="22"/>
        <v>0.84640000000000004</v>
      </c>
      <c r="H254" s="4">
        <v>25</v>
      </c>
      <c r="I254">
        <f t="shared" si="23"/>
        <v>3.385639042618303</v>
      </c>
      <c r="J254">
        <f t="shared" si="24"/>
        <v>-8.3381608939051013E-2</v>
      </c>
      <c r="K254">
        <f t="shared" si="25"/>
        <v>3.2188758248682006</v>
      </c>
      <c r="L254">
        <f t="shared" si="26"/>
        <v>0.69314718055994529</v>
      </c>
      <c r="M254">
        <f t="shared" si="27"/>
        <v>0.69314718055994529</v>
      </c>
      <c r="N254">
        <f t="shared" si="28"/>
        <v>0.69314718055994529</v>
      </c>
    </row>
    <row r="255" spans="1:14" x14ac:dyDescent="0.25">
      <c r="A255" s="4">
        <v>22.4</v>
      </c>
      <c r="B255" s="4">
        <v>1.25</v>
      </c>
      <c r="C255" s="4">
        <v>35</v>
      </c>
      <c r="D255" s="2">
        <v>2</v>
      </c>
      <c r="E255" s="3">
        <v>1</v>
      </c>
      <c r="F255" s="2">
        <v>1</v>
      </c>
      <c r="G255">
        <f t="shared" si="22"/>
        <v>1.5625</v>
      </c>
      <c r="H255" s="4">
        <v>35</v>
      </c>
      <c r="I255">
        <f t="shared" si="23"/>
        <v>3.1090609588609941</v>
      </c>
      <c r="J255">
        <f t="shared" si="24"/>
        <v>0.22314355131420976</v>
      </c>
      <c r="K255">
        <f t="shared" si="25"/>
        <v>3.5553480614894135</v>
      </c>
      <c r="L255">
        <f t="shared" si="26"/>
        <v>0.69314718055994529</v>
      </c>
      <c r="M255">
        <f t="shared" si="27"/>
        <v>0</v>
      </c>
      <c r="N255">
        <f t="shared" si="28"/>
        <v>0</v>
      </c>
    </row>
    <row r="256" spans="1:14" x14ac:dyDescent="0.25">
      <c r="A256" s="4">
        <v>13.017751479999999</v>
      </c>
      <c r="B256" s="4">
        <v>1.3</v>
      </c>
      <c r="C256" s="4">
        <v>22</v>
      </c>
      <c r="D256" s="2">
        <v>3</v>
      </c>
      <c r="E256" s="3">
        <v>2</v>
      </c>
      <c r="F256" s="2">
        <v>1</v>
      </c>
      <c r="G256">
        <f t="shared" si="22"/>
        <v>1.6900000000000002</v>
      </c>
      <c r="H256" s="4">
        <v>22</v>
      </c>
      <c r="I256">
        <f t="shared" si="23"/>
        <v>2.5663139244778792</v>
      </c>
      <c r="J256">
        <f t="shared" si="24"/>
        <v>0.26236426446749106</v>
      </c>
      <c r="K256">
        <f t="shared" si="25"/>
        <v>3.0910424533583161</v>
      </c>
      <c r="L256">
        <f t="shared" si="26"/>
        <v>1.0986122886681098</v>
      </c>
      <c r="M256">
        <f t="shared" si="27"/>
        <v>0.69314718055994529</v>
      </c>
      <c r="N256">
        <f t="shared" si="28"/>
        <v>0</v>
      </c>
    </row>
    <row r="257" spans="1:14" x14ac:dyDescent="0.25">
      <c r="A257" s="4">
        <v>21.915406529999998</v>
      </c>
      <c r="B257" s="4">
        <v>1.17</v>
      </c>
      <c r="C257" s="4">
        <v>30</v>
      </c>
      <c r="D257" s="2">
        <v>3</v>
      </c>
      <c r="E257" s="3">
        <v>1</v>
      </c>
      <c r="F257" s="2">
        <v>2</v>
      </c>
      <c r="G257">
        <f t="shared" si="22"/>
        <v>1.3688999999999998</v>
      </c>
      <c r="H257" s="4">
        <v>30</v>
      </c>
      <c r="I257">
        <f t="shared" si="23"/>
        <v>3.087189884006726</v>
      </c>
      <c r="J257">
        <f t="shared" si="24"/>
        <v>0.15700374880966469</v>
      </c>
      <c r="K257">
        <f t="shared" si="25"/>
        <v>3.4011973816621555</v>
      </c>
      <c r="L257">
        <f t="shared" si="26"/>
        <v>1.0986122886681098</v>
      </c>
      <c r="M257">
        <f t="shared" si="27"/>
        <v>0</v>
      </c>
      <c r="N257">
        <f t="shared" si="28"/>
        <v>0.69314718055994529</v>
      </c>
    </row>
    <row r="258" spans="1:14" x14ac:dyDescent="0.25">
      <c r="A258" s="4">
        <v>19.20438957</v>
      </c>
      <c r="B258" s="4">
        <v>1.35</v>
      </c>
      <c r="C258" s="4">
        <v>35</v>
      </c>
      <c r="D258" s="2">
        <v>2</v>
      </c>
      <c r="E258" s="3">
        <v>2</v>
      </c>
      <c r="F258" s="2">
        <v>2</v>
      </c>
      <c r="G258">
        <f t="shared" si="22"/>
        <v>1.8225000000000002</v>
      </c>
      <c r="H258" s="4">
        <v>35</v>
      </c>
      <c r="I258">
        <f t="shared" si="23"/>
        <v>2.9551388763408806</v>
      </c>
      <c r="J258">
        <f t="shared" si="24"/>
        <v>0.30010459245033816</v>
      </c>
      <c r="K258">
        <f t="shared" si="25"/>
        <v>3.5553480614894135</v>
      </c>
      <c r="L258">
        <f t="shared" si="26"/>
        <v>0.69314718055994529</v>
      </c>
      <c r="M258">
        <f t="shared" si="27"/>
        <v>0.69314718055994529</v>
      </c>
      <c r="N258">
        <f t="shared" si="28"/>
        <v>0.69314718055994529</v>
      </c>
    </row>
    <row r="259" spans="1:14" x14ac:dyDescent="0.25">
      <c r="A259" s="4">
        <v>29.56194571</v>
      </c>
      <c r="B259" s="4">
        <v>0.61</v>
      </c>
      <c r="C259" s="4">
        <v>11</v>
      </c>
      <c r="D259" s="2">
        <v>1</v>
      </c>
      <c r="E259" s="3">
        <v>1</v>
      </c>
      <c r="F259" s="2">
        <v>1</v>
      </c>
      <c r="G259">
        <f t="shared" ref="G259:G307" si="29">B259*B259</f>
        <v>0.37209999999999999</v>
      </c>
      <c r="H259" s="4">
        <v>11</v>
      </c>
      <c r="I259">
        <f t="shared" ref="I259:I307" si="30">LN(A259)</f>
        <v>3.3864879163089308</v>
      </c>
      <c r="J259">
        <f t="shared" ref="J259:J307" si="31">LN(B259)</f>
        <v>-0.49429632181478012</v>
      </c>
      <c r="K259">
        <f t="shared" ref="K259:K307" si="32">LN(C259)</f>
        <v>2.3978952727983707</v>
      </c>
      <c r="L259">
        <f t="shared" ref="L259:L307" si="33">LN(D259)</f>
        <v>0</v>
      </c>
      <c r="M259">
        <f t="shared" ref="M259:M307" si="34">LN(E259)</f>
        <v>0</v>
      </c>
      <c r="N259">
        <f t="shared" ref="N259:N307" si="35">LN(F259)</f>
        <v>0</v>
      </c>
    </row>
    <row r="260" spans="1:14" x14ac:dyDescent="0.25">
      <c r="A260" s="4">
        <v>17.348429509999999</v>
      </c>
      <c r="B260" s="4">
        <v>1.48</v>
      </c>
      <c r="C260" s="4">
        <v>38</v>
      </c>
      <c r="D260" s="2">
        <v>3</v>
      </c>
      <c r="E260" s="3">
        <v>1</v>
      </c>
      <c r="F260" s="2">
        <v>2</v>
      </c>
      <c r="G260">
        <f t="shared" si="29"/>
        <v>2.1903999999999999</v>
      </c>
      <c r="H260" s="4">
        <v>38</v>
      </c>
      <c r="I260">
        <f t="shared" si="30"/>
        <v>2.8535019841402329</v>
      </c>
      <c r="J260">
        <f t="shared" si="31"/>
        <v>0.39204208777602367</v>
      </c>
      <c r="K260">
        <f t="shared" si="32"/>
        <v>3.6375861597263857</v>
      </c>
      <c r="L260">
        <f t="shared" si="33"/>
        <v>1.0986122886681098</v>
      </c>
      <c r="M260">
        <f t="shared" si="34"/>
        <v>0</v>
      </c>
      <c r="N260">
        <f t="shared" si="35"/>
        <v>0.69314718055994529</v>
      </c>
    </row>
    <row r="261" spans="1:14" x14ac:dyDescent="0.25">
      <c r="A261" s="4">
        <v>15.452835260000001</v>
      </c>
      <c r="B261" s="4">
        <v>1.22</v>
      </c>
      <c r="C261" s="4">
        <v>23</v>
      </c>
      <c r="D261" s="2">
        <v>3</v>
      </c>
      <c r="E261" s="3">
        <v>1</v>
      </c>
      <c r="F261" s="2">
        <v>2</v>
      </c>
      <c r="G261">
        <f t="shared" si="29"/>
        <v>1.4883999999999999</v>
      </c>
      <c r="H261" s="4">
        <v>23</v>
      </c>
      <c r="I261">
        <f t="shared" si="30"/>
        <v>2.737792498481602</v>
      </c>
      <c r="J261">
        <f t="shared" si="31"/>
        <v>0.19885085874516517</v>
      </c>
      <c r="K261">
        <f t="shared" si="32"/>
        <v>3.1354942159291497</v>
      </c>
      <c r="L261">
        <f t="shared" si="33"/>
        <v>1.0986122886681098</v>
      </c>
      <c r="M261">
        <f t="shared" si="34"/>
        <v>0</v>
      </c>
      <c r="N261">
        <f t="shared" si="35"/>
        <v>0.69314718055994529</v>
      </c>
    </row>
    <row r="262" spans="1:14" x14ac:dyDescent="0.25">
      <c r="A262" s="4">
        <v>18.025957380000001</v>
      </c>
      <c r="B262" s="4">
        <v>1.58</v>
      </c>
      <c r="C262" s="4">
        <v>45</v>
      </c>
      <c r="D262" s="2">
        <v>3</v>
      </c>
      <c r="E262" s="3">
        <v>2</v>
      </c>
      <c r="F262" s="2">
        <v>2</v>
      </c>
      <c r="G262">
        <f t="shared" si="29"/>
        <v>2.4964000000000004</v>
      </c>
      <c r="H262" s="4">
        <v>45</v>
      </c>
      <c r="I262">
        <f t="shared" si="30"/>
        <v>2.8918127957688355</v>
      </c>
      <c r="J262">
        <f t="shared" si="31"/>
        <v>0.45742484703887548</v>
      </c>
      <c r="K262">
        <f t="shared" si="32"/>
        <v>3.8066624897703196</v>
      </c>
      <c r="L262">
        <f t="shared" si="33"/>
        <v>1.0986122886681098</v>
      </c>
      <c r="M262">
        <f t="shared" si="34"/>
        <v>0.69314718055994529</v>
      </c>
      <c r="N262">
        <f t="shared" si="35"/>
        <v>0.69314718055994529</v>
      </c>
    </row>
    <row r="263" spans="1:14" x14ac:dyDescent="0.25">
      <c r="A263" s="4">
        <v>40.311744150000003</v>
      </c>
      <c r="B263" s="4">
        <v>0.61</v>
      </c>
      <c r="C263" s="4">
        <v>15</v>
      </c>
      <c r="D263" s="2">
        <v>2</v>
      </c>
      <c r="E263" s="3">
        <v>1</v>
      </c>
      <c r="F263" s="2">
        <v>2</v>
      </c>
      <c r="G263">
        <f t="shared" si="29"/>
        <v>0.37209999999999999</v>
      </c>
      <c r="H263" s="4">
        <v>15</v>
      </c>
      <c r="I263">
        <f t="shared" si="30"/>
        <v>3.6966428446127702</v>
      </c>
      <c r="J263">
        <f t="shared" si="31"/>
        <v>-0.49429632181478012</v>
      </c>
      <c r="K263">
        <f t="shared" si="32"/>
        <v>2.7080502011022101</v>
      </c>
      <c r="L263">
        <f t="shared" si="33"/>
        <v>0.69314718055994529</v>
      </c>
      <c r="M263">
        <f t="shared" si="34"/>
        <v>0</v>
      </c>
      <c r="N263">
        <f t="shared" si="35"/>
        <v>0.69314718055994529</v>
      </c>
    </row>
    <row r="264" spans="1:14" x14ac:dyDescent="0.25">
      <c r="A264" s="4">
        <v>18.06616734</v>
      </c>
      <c r="B264" s="4">
        <v>1.63</v>
      </c>
      <c r="C264" s="4">
        <v>48</v>
      </c>
      <c r="D264" s="2">
        <v>3</v>
      </c>
      <c r="E264" s="3">
        <v>1</v>
      </c>
      <c r="F264" s="2">
        <v>1</v>
      </c>
      <c r="G264">
        <f t="shared" si="29"/>
        <v>2.6568999999999998</v>
      </c>
      <c r="H264" s="4">
        <v>48</v>
      </c>
      <c r="I264">
        <f t="shared" si="30"/>
        <v>2.8940409813881738</v>
      </c>
      <c r="J264">
        <f t="shared" si="31"/>
        <v>0.48858001481867092</v>
      </c>
      <c r="K264">
        <f t="shared" si="32"/>
        <v>3.8712010109078911</v>
      </c>
      <c r="L264">
        <f t="shared" si="33"/>
        <v>1.0986122886681098</v>
      </c>
      <c r="M264">
        <f t="shared" si="34"/>
        <v>0</v>
      </c>
      <c r="N264">
        <f t="shared" si="35"/>
        <v>0</v>
      </c>
    </row>
    <row r="265" spans="1:14" x14ac:dyDescent="0.25">
      <c r="A265" s="4">
        <v>16</v>
      </c>
      <c r="B265" s="4">
        <v>1.25</v>
      </c>
      <c r="C265" s="4">
        <v>25</v>
      </c>
      <c r="D265" s="2">
        <v>3</v>
      </c>
      <c r="E265" s="3">
        <v>2</v>
      </c>
      <c r="F265" s="2">
        <v>3</v>
      </c>
      <c r="G265">
        <f t="shared" si="29"/>
        <v>1.5625</v>
      </c>
      <c r="H265" s="4">
        <v>25</v>
      </c>
      <c r="I265">
        <f t="shared" si="30"/>
        <v>2.7725887222397811</v>
      </c>
      <c r="J265">
        <f t="shared" si="31"/>
        <v>0.22314355131420976</v>
      </c>
      <c r="K265">
        <f t="shared" si="32"/>
        <v>3.2188758248682006</v>
      </c>
      <c r="L265">
        <f t="shared" si="33"/>
        <v>1.0986122886681098</v>
      </c>
      <c r="M265">
        <f t="shared" si="34"/>
        <v>0.69314718055994529</v>
      </c>
      <c r="N265">
        <f t="shared" si="35"/>
        <v>1.0986122886681098</v>
      </c>
    </row>
    <row r="266" spans="1:14" x14ac:dyDescent="0.25">
      <c r="A266" s="4">
        <v>18.685121110000001</v>
      </c>
      <c r="B266" s="4">
        <v>1.7</v>
      </c>
      <c r="C266" s="4">
        <v>54</v>
      </c>
      <c r="D266" s="2">
        <v>4</v>
      </c>
      <c r="E266" s="3">
        <v>1</v>
      </c>
      <c r="F266" s="2">
        <v>2</v>
      </c>
      <c r="G266">
        <f t="shared" si="29"/>
        <v>2.8899999999999997</v>
      </c>
      <c r="H266" s="4">
        <v>54</v>
      </c>
      <c r="I266">
        <f t="shared" si="30"/>
        <v>2.9277275445862299</v>
      </c>
      <c r="J266">
        <f t="shared" si="31"/>
        <v>0.53062825106217038</v>
      </c>
      <c r="K266">
        <f t="shared" si="32"/>
        <v>3.9889840465642745</v>
      </c>
      <c r="L266">
        <f t="shared" si="33"/>
        <v>1.3862943611198906</v>
      </c>
      <c r="M266">
        <f t="shared" si="34"/>
        <v>0</v>
      </c>
      <c r="N266">
        <f t="shared" si="35"/>
        <v>0.69314718055994529</v>
      </c>
    </row>
    <row r="267" spans="1:14" x14ac:dyDescent="0.25">
      <c r="A267" s="4">
        <v>18.99335233</v>
      </c>
      <c r="B267" s="4">
        <v>1.17</v>
      </c>
      <c r="C267" s="4">
        <v>26</v>
      </c>
      <c r="D267" s="2">
        <v>2</v>
      </c>
      <c r="E267" s="3">
        <v>2</v>
      </c>
      <c r="F267" s="2">
        <v>2</v>
      </c>
      <c r="G267">
        <f t="shared" si="29"/>
        <v>1.3688999999999998</v>
      </c>
      <c r="H267" s="4">
        <v>26</v>
      </c>
      <c r="I267">
        <f t="shared" si="30"/>
        <v>2.9440890405766527</v>
      </c>
      <c r="J267">
        <f t="shared" si="31"/>
        <v>0.15700374880966469</v>
      </c>
      <c r="K267">
        <f t="shared" si="32"/>
        <v>3.2580965380214821</v>
      </c>
      <c r="L267">
        <f t="shared" si="33"/>
        <v>0.69314718055994529</v>
      </c>
      <c r="M267">
        <f t="shared" si="34"/>
        <v>0.69314718055994529</v>
      </c>
      <c r="N267">
        <f t="shared" si="35"/>
        <v>0.69314718055994529</v>
      </c>
    </row>
    <row r="268" spans="1:14" x14ac:dyDescent="0.25">
      <c r="A268" s="4">
        <v>17.360034720000002</v>
      </c>
      <c r="B268" s="4">
        <v>1.27</v>
      </c>
      <c r="C268" s="4">
        <v>28</v>
      </c>
      <c r="D268" s="2">
        <v>3</v>
      </c>
      <c r="E268" s="3">
        <v>1</v>
      </c>
      <c r="F268" s="2">
        <v>2</v>
      </c>
      <c r="G268">
        <f t="shared" si="29"/>
        <v>1.6129</v>
      </c>
      <c r="H268" s="4">
        <v>28</v>
      </c>
      <c r="I268">
        <f t="shared" si="30"/>
        <v>2.8541707092302042</v>
      </c>
      <c r="J268">
        <f t="shared" si="31"/>
        <v>0.23901690047049992</v>
      </c>
      <c r="K268">
        <f t="shared" si="32"/>
        <v>3.3322045101752038</v>
      </c>
      <c r="L268">
        <f t="shared" si="33"/>
        <v>1.0986122886681098</v>
      </c>
      <c r="M268">
        <f t="shared" si="34"/>
        <v>0</v>
      </c>
      <c r="N268">
        <f t="shared" si="35"/>
        <v>0.69314718055994529</v>
      </c>
    </row>
    <row r="269" spans="1:14" x14ac:dyDescent="0.25">
      <c r="A269" s="4">
        <v>26.57030503</v>
      </c>
      <c r="B269" s="4">
        <v>0.97</v>
      </c>
      <c r="C269" s="4">
        <v>25</v>
      </c>
      <c r="D269" s="2">
        <v>2</v>
      </c>
      <c r="E269" s="3">
        <v>2</v>
      </c>
      <c r="F269" s="2">
        <v>2</v>
      </c>
      <c r="G269">
        <f t="shared" si="29"/>
        <v>0.94089999999999996</v>
      </c>
      <c r="H269" s="4">
        <v>25</v>
      </c>
      <c r="I269">
        <f t="shared" si="30"/>
        <v>3.2797942399466979</v>
      </c>
      <c r="J269">
        <f t="shared" si="31"/>
        <v>-3.0459207484708574E-2</v>
      </c>
      <c r="K269">
        <f t="shared" si="32"/>
        <v>3.2188758248682006</v>
      </c>
      <c r="L269">
        <f t="shared" si="33"/>
        <v>0.69314718055994529</v>
      </c>
      <c r="M269">
        <f t="shared" si="34"/>
        <v>0.69314718055994529</v>
      </c>
      <c r="N269">
        <f t="shared" si="35"/>
        <v>0.69314718055994529</v>
      </c>
    </row>
    <row r="270" spans="1:14" x14ac:dyDescent="0.25">
      <c r="A270" s="4">
        <v>41.649312790000003</v>
      </c>
      <c r="B270" s="4">
        <v>0.98</v>
      </c>
      <c r="C270" s="4">
        <v>40</v>
      </c>
      <c r="D270" s="2">
        <v>2</v>
      </c>
      <c r="E270" s="3">
        <v>1</v>
      </c>
      <c r="F270" s="2">
        <v>2</v>
      </c>
      <c r="G270">
        <f t="shared" si="29"/>
        <v>0.96039999999999992</v>
      </c>
      <c r="H270" s="4">
        <v>40</v>
      </c>
      <c r="I270">
        <f t="shared" si="30"/>
        <v>3.7292848688368752</v>
      </c>
      <c r="J270">
        <f t="shared" si="31"/>
        <v>-2.0202707317519466E-2</v>
      </c>
      <c r="K270">
        <f t="shared" si="32"/>
        <v>3.6888794541139363</v>
      </c>
      <c r="L270">
        <f t="shared" si="33"/>
        <v>0.69314718055994529</v>
      </c>
      <c r="M270">
        <f t="shared" si="34"/>
        <v>0</v>
      </c>
      <c r="N270">
        <f t="shared" si="35"/>
        <v>0.69314718055994529</v>
      </c>
    </row>
    <row r="271" spans="1:14" x14ac:dyDescent="0.25">
      <c r="A271" s="4">
        <v>42.603550300000002</v>
      </c>
      <c r="B271" s="4">
        <v>0.65</v>
      </c>
      <c r="C271" s="4">
        <v>18</v>
      </c>
      <c r="D271" s="2">
        <v>1</v>
      </c>
      <c r="E271" s="3">
        <v>1</v>
      </c>
      <c r="F271" s="2">
        <v>3</v>
      </c>
      <c r="G271">
        <f t="shared" si="29"/>
        <v>0.42250000000000004</v>
      </c>
      <c r="H271" s="4">
        <v>18</v>
      </c>
      <c r="I271">
        <f t="shared" si="30"/>
        <v>3.7519375901782954</v>
      </c>
      <c r="J271">
        <f t="shared" si="31"/>
        <v>-0.43078291609245423</v>
      </c>
      <c r="K271">
        <f t="shared" si="32"/>
        <v>2.8903717578961645</v>
      </c>
      <c r="L271">
        <f t="shared" si="33"/>
        <v>0</v>
      </c>
      <c r="M271">
        <f t="shared" si="34"/>
        <v>0</v>
      </c>
      <c r="N271">
        <f t="shared" si="35"/>
        <v>1.0986122886681098</v>
      </c>
    </row>
    <row r="272" spans="1:14" x14ac:dyDescent="0.25">
      <c r="A272" s="4">
        <v>31.74603175</v>
      </c>
      <c r="B272" s="4">
        <v>1.05</v>
      </c>
      <c r="C272" s="4">
        <v>35</v>
      </c>
      <c r="D272" s="2">
        <v>2</v>
      </c>
      <c r="E272" s="3">
        <v>1</v>
      </c>
      <c r="F272" s="2">
        <v>1</v>
      </c>
      <c r="G272">
        <f t="shared" si="29"/>
        <v>1.1025</v>
      </c>
      <c r="H272" s="4">
        <v>35</v>
      </c>
      <c r="I272">
        <f t="shared" si="30"/>
        <v>3.4577677332755496</v>
      </c>
      <c r="J272">
        <f t="shared" si="31"/>
        <v>4.8790164169432049E-2</v>
      </c>
      <c r="K272">
        <f t="shared" si="32"/>
        <v>3.5553480614894135</v>
      </c>
      <c r="L272">
        <f t="shared" si="33"/>
        <v>0.69314718055994529</v>
      </c>
      <c r="M272">
        <f t="shared" si="34"/>
        <v>0</v>
      </c>
      <c r="N272">
        <f t="shared" si="35"/>
        <v>0</v>
      </c>
    </row>
    <row r="273" spans="1:14" x14ac:dyDescent="0.25">
      <c r="A273" s="4">
        <v>21.70138889</v>
      </c>
      <c r="B273" s="4">
        <v>0.96</v>
      </c>
      <c r="C273" s="4">
        <v>20</v>
      </c>
      <c r="D273" s="2">
        <v>2</v>
      </c>
      <c r="E273" s="3">
        <v>1</v>
      </c>
      <c r="F273" s="2">
        <v>1</v>
      </c>
      <c r="G273">
        <f t="shared" si="29"/>
        <v>0.92159999999999997</v>
      </c>
      <c r="H273" s="4">
        <v>20</v>
      </c>
      <c r="I273">
        <f t="shared" si="30"/>
        <v>3.0773762626457013</v>
      </c>
      <c r="J273">
        <f t="shared" si="31"/>
        <v>-4.0821994520255166E-2</v>
      </c>
      <c r="K273">
        <f t="shared" si="32"/>
        <v>2.9957322735539909</v>
      </c>
      <c r="L273">
        <f t="shared" si="33"/>
        <v>0.69314718055994529</v>
      </c>
      <c r="M273">
        <f t="shared" si="34"/>
        <v>0</v>
      </c>
      <c r="N273">
        <f t="shared" si="35"/>
        <v>0</v>
      </c>
    </row>
    <row r="274" spans="1:14" x14ac:dyDescent="0.25">
      <c r="A274" s="4">
        <v>26.874496100000002</v>
      </c>
      <c r="B274" s="4">
        <v>0.61</v>
      </c>
      <c r="C274" s="4">
        <v>10</v>
      </c>
      <c r="D274" s="2">
        <v>1</v>
      </c>
      <c r="E274" s="3">
        <v>1</v>
      </c>
      <c r="F274" s="2">
        <v>1</v>
      </c>
      <c r="G274">
        <f t="shared" si="29"/>
        <v>0.37209999999999999</v>
      </c>
      <c r="H274" s="4">
        <v>10</v>
      </c>
      <c r="I274">
        <f t="shared" si="30"/>
        <v>3.291177736504606</v>
      </c>
      <c r="J274">
        <f t="shared" si="31"/>
        <v>-0.49429632181478012</v>
      </c>
      <c r="K274">
        <f t="shared" si="32"/>
        <v>2.3025850929940459</v>
      </c>
      <c r="L274">
        <f t="shared" si="33"/>
        <v>0</v>
      </c>
      <c r="M274">
        <f t="shared" si="34"/>
        <v>0</v>
      </c>
      <c r="N274">
        <f t="shared" si="35"/>
        <v>0</v>
      </c>
    </row>
    <row r="275" spans="1:14" x14ac:dyDescent="0.25">
      <c r="A275" s="4">
        <v>17.846519929999999</v>
      </c>
      <c r="B275" s="4">
        <v>0.82</v>
      </c>
      <c r="C275" s="4">
        <v>12</v>
      </c>
      <c r="D275" s="2">
        <v>1</v>
      </c>
      <c r="E275" s="3">
        <v>2</v>
      </c>
      <c r="F275" s="2">
        <v>1</v>
      </c>
      <c r="G275">
        <f t="shared" si="29"/>
        <v>0.67239999999999989</v>
      </c>
      <c r="H275" s="4">
        <v>12</v>
      </c>
      <c r="I275">
        <f t="shared" si="30"/>
        <v>2.8818085273133436</v>
      </c>
      <c r="J275">
        <f t="shared" si="31"/>
        <v>-0.19845093872383832</v>
      </c>
      <c r="K275">
        <f t="shared" si="32"/>
        <v>2.4849066497880004</v>
      </c>
      <c r="L275">
        <f t="shared" si="33"/>
        <v>0</v>
      </c>
      <c r="M275">
        <f t="shared" si="34"/>
        <v>0.69314718055994529</v>
      </c>
      <c r="N275">
        <f t="shared" si="35"/>
        <v>0</v>
      </c>
    </row>
    <row r="276" spans="1:14" x14ac:dyDescent="0.25">
      <c r="A276" s="4">
        <v>43.282548480000003</v>
      </c>
      <c r="B276" s="4">
        <v>0.76</v>
      </c>
      <c r="C276" s="4">
        <v>25</v>
      </c>
      <c r="D276" s="2">
        <v>2</v>
      </c>
      <c r="E276" s="3">
        <v>2</v>
      </c>
      <c r="F276" s="2">
        <v>3</v>
      </c>
      <c r="G276">
        <f t="shared" si="29"/>
        <v>0.5776</v>
      </c>
      <c r="H276" s="4">
        <v>25</v>
      </c>
      <c r="I276">
        <f t="shared" si="30"/>
        <v>3.7677495163536414</v>
      </c>
      <c r="J276">
        <f t="shared" si="31"/>
        <v>-0.2744368457017603</v>
      </c>
      <c r="K276">
        <f t="shared" si="32"/>
        <v>3.2188758248682006</v>
      </c>
      <c r="L276">
        <f t="shared" si="33"/>
        <v>0.69314718055994529</v>
      </c>
      <c r="M276">
        <f t="shared" si="34"/>
        <v>0.69314718055994529</v>
      </c>
      <c r="N276">
        <f t="shared" si="35"/>
        <v>1.0986122886681098</v>
      </c>
    </row>
    <row r="277" spans="1:14" x14ac:dyDescent="0.25">
      <c r="A277" s="4">
        <v>35.444234399999999</v>
      </c>
      <c r="B277" s="4">
        <v>0.92</v>
      </c>
      <c r="C277" s="4">
        <v>30</v>
      </c>
      <c r="D277" s="2">
        <v>2</v>
      </c>
      <c r="E277" s="3">
        <v>2</v>
      </c>
      <c r="F277" s="2">
        <v>3</v>
      </c>
      <c r="G277">
        <f t="shared" si="29"/>
        <v>0.84640000000000004</v>
      </c>
      <c r="H277" s="4">
        <v>30</v>
      </c>
      <c r="I277">
        <f t="shared" si="30"/>
        <v>3.5679605994122574</v>
      </c>
      <c r="J277">
        <f t="shared" si="31"/>
        <v>-8.3381608939051013E-2</v>
      </c>
      <c r="K277">
        <f t="shared" si="32"/>
        <v>3.4011973816621555</v>
      </c>
      <c r="L277">
        <f t="shared" si="33"/>
        <v>0.69314718055994529</v>
      </c>
      <c r="M277">
        <f t="shared" si="34"/>
        <v>0.69314718055994529</v>
      </c>
      <c r="N277">
        <f t="shared" si="35"/>
        <v>1.0986122886681098</v>
      </c>
    </row>
    <row r="278" spans="1:14" x14ac:dyDescent="0.25">
      <c r="A278" s="4">
        <v>25.826446279999999</v>
      </c>
      <c r="B278" s="4">
        <v>1.32</v>
      </c>
      <c r="C278" s="4">
        <v>45</v>
      </c>
      <c r="D278" s="2">
        <v>3</v>
      </c>
      <c r="E278" s="3">
        <v>2</v>
      </c>
      <c r="F278" s="2">
        <v>2</v>
      </c>
      <c r="G278">
        <f t="shared" si="29"/>
        <v>1.7424000000000002</v>
      </c>
      <c r="H278" s="4">
        <v>45</v>
      </c>
      <c r="I278">
        <f t="shared" si="30"/>
        <v>3.2513990165353608</v>
      </c>
      <c r="J278">
        <f t="shared" si="31"/>
        <v>0.27763173659827955</v>
      </c>
      <c r="K278">
        <f t="shared" si="32"/>
        <v>3.8066624897703196</v>
      </c>
      <c r="L278">
        <f t="shared" si="33"/>
        <v>1.0986122886681098</v>
      </c>
      <c r="M278">
        <f t="shared" si="34"/>
        <v>0.69314718055994529</v>
      </c>
      <c r="N278">
        <f t="shared" si="35"/>
        <v>0.69314718055994529</v>
      </c>
    </row>
    <row r="279" spans="1:14" x14ac:dyDescent="0.25">
      <c r="A279" s="4">
        <v>21.513858509999999</v>
      </c>
      <c r="B279" s="4">
        <v>1.67</v>
      </c>
      <c r="C279" s="4">
        <v>60</v>
      </c>
      <c r="D279" s="2">
        <v>4</v>
      </c>
      <c r="E279" s="3">
        <v>1</v>
      </c>
      <c r="F279" s="2">
        <v>1</v>
      </c>
      <c r="G279">
        <f t="shared" si="29"/>
        <v>2.7888999999999999</v>
      </c>
      <c r="H279" s="4">
        <v>60</v>
      </c>
      <c r="I279">
        <f t="shared" si="30"/>
        <v>3.0686973093404233</v>
      </c>
      <c r="J279">
        <f t="shared" si="31"/>
        <v>0.51282362642866375</v>
      </c>
      <c r="K279">
        <f t="shared" si="32"/>
        <v>4.0943445622221004</v>
      </c>
      <c r="L279">
        <f t="shared" si="33"/>
        <v>1.3862943611198906</v>
      </c>
      <c r="M279">
        <f t="shared" si="34"/>
        <v>0</v>
      </c>
      <c r="N279">
        <f t="shared" si="35"/>
        <v>0</v>
      </c>
    </row>
    <row r="280" spans="1:14" x14ac:dyDescent="0.25">
      <c r="A280" s="4">
        <v>19.72103697</v>
      </c>
      <c r="B280" s="4">
        <v>1.67</v>
      </c>
      <c r="C280" s="4">
        <v>55</v>
      </c>
      <c r="D280" s="2">
        <v>4</v>
      </c>
      <c r="E280" s="3">
        <v>1</v>
      </c>
      <c r="F280" s="2">
        <v>1</v>
      </c>
      <c r="G280">
        <f t="shared" si="29"/>
        <v>2.7888999999999999</v>
      </c>
      <c r="H280" s="4">
        <v>55</v>
      </c>
      <c r="I280">
        <f t="shared" si="30"/>
        <v>2.9816859324775615</v>
      </c>
      <c r="J280">
        <f t="shared" si="31"/>
        <v>0.51282362642866375</v>
      </c>
      <c r="K280">
        <f t="shared" si="32"/>
        <v>4.0073331852324712</v>
      </c>
      <c r="L280">
        <f t="shared" si="33"/>
        <v>1.3862943611198906</v>
      </c>
      <c r="M280">
        <f t="shared" si="34"/>
        <v>0</v>
      </c>
      <c r="N280">
        <f t="shared" si="35"/>
        <v>0</v>
      </c>
    </row>
    <row r="281" spans="1:14" x14ac:dyDescent="0.25">
      <c r="A281" s="4">
        <v>26.874496100000002</v>
      </c>
      <c r="B281" s="4">
        <v>1.22</v>
      </c>
      <c r="C281" s="4">
        <v>40</v>
      </c>
      <c r="D281" s="2">
        <v>3</v>
      </c>
      <c r="E281" s="3">
        <v>2</v>
      </c>
      <c r="F281" s="2">
        <v>1</v>
      </c>
      <c r="G281">
        <f t="shared" si="29"/>
        <v>1.4883999999999999</v>
      </c>
      <c r="H281" s="4">
        <v>40</v>
      </c>
      <c r="I281">
        <f t="shared" si="30"/>
        <v>3.291177736504606</v>
      </c>
      <c r="J281">
        <f t="shared" si="31"/>
        <v>0.19885085874516517</v>
      </c>
      <c r="K281">
        <f t="shared" si="32"/>
        <v>3.6888794541139363</v>
      </c>
      <c r="L281">
        <f t="shared" si="33"/>
        <v>1.0986122886681098</v>
      </c>
      <c r="M281">
        <f t="shared" si="34"/>
        <v>0.69314718055994529</v>
      </c>
      <c r="N281">
        <f t="shared" si="35"/>
        <v>0</v>
      </c>
    </row>
    <row r="282" spans="1:14" x14ac:dyDescent="0.25">
      <c r="A282" s="4">
        <v>24.800049600000001</v>
      </c>
      <c r="B282" s="4">
        <v>1.27</v>
      </c>
      <c r="C282" s="4">
        <v>40</v>
      </c>
      <c r="D282" s="2">
        <v>3</v>
      </c>
      <c r="E282" s="3">
        <v>1</v>
      </c>
      <c r="F282" s="2">
        <v>3</v>
      </c>
      <c r="G282">
        <f t="shared" si="29"/>
        <v>1.6129</v>
      </c>
      <c r="H282" s="4">
        <v>40</v>
      </c>
      <c r="I282">
        <f t="shared" si="30"/>
        <v>3.2108456531689367</v>
      </c>
      <c r="J282">
        <f t="shared" si="31"/>
        <v>0.23901690047049992</v>
      </c>
      <c r="K282">
        <f t="shared" si="32"/>
        <v>3.6888794541139363</v>
      </c>
      <c r="L282">
        <f t="shared" si="33"/>
        <v>1.0986122886681098</v>
      </c>
      <c r="M282">
        <f t="shared" si="34"/>
        <v>0</v>
      </c>
      <c r="N282">
        <f t="shared" si="35"/>
        <v>1.0986122886681098</v>
      </c>
    </row>
    <row r="283" spans="1:14" x14ac:dyDescent="0.25">
      <c r="A283" s="4">
        <v>53.748992209999997</v>
      </c>
      <c r="B283" s="4">
        <v>0.61</v>
      </c>
      <c r="C283" s="4">
        <v>20</v>
      </c>
      <c r="D283" s="2">
        <v>1</v>
      </c>
      <c r="E283" s="3">
        <v>2</v>
      </c>
      <c r="F283" s="2">
        <v>1</v>
      </c>
      <c r="G283">
        <f t="shared" si="29"/>
        <v>0.37209999999999999</v>
      </c>
      <c r="H283" s="4">
        <v>20</v>
      </c>
      <c r="I283">
        <f t="shared" si="30"/>
        <v>3.9843249172506012</v>
      </c>
      <c r="J283">
        <f t="shared" si="31"/>
        <v>-0.49429632181478012</v>
      </c>
      <c r="K283">
        <f t="shared" si="32"/>
        <v>2.9957322735539909</v>
      </c>
      <c r="L283">
        <f t="shared" si="33"/>
        <v>0</v>
      </c>
      <c r="M283">
        <f t="shared" si="34"/>
        <v>0.69314718055994529</v>
      </c>
      <c r="N283">
        <f t="shared" si="35"/>
        <v>0</v>
      </c>
    </row>
    <row r="284" spans="1:14" x14ac:dyDescent="0.25">
      <c r="A284" s="4">
        <v>25.510204080000001</v>
      </c>
      <c r="B284" s="4">
        <v>1.1200000000000001</v>
      </c>
      <c r="C284" s="4">
        <v>32</v>
      </c>
      <c r="D284" s="2">
        <v>2</v>
      </c>
      <c r="E284" s="3">
        <v>1</v>
      </c>
      <c r="F284" s="2">
        <v>2</v>
      </c>
      <c r="G284">
        <f t="shared" si="29"/>
        <v>1.2544000000000002</v>
      </c>
      <c r="H284" s="4">
        <v>32</v>
      </c>
      <c r="I284">
        <f t="shared" si="30"/>
        <v>3.2390785321217201</v>
      </c>
      <c r="J284">
        <f t="shared" si="31"/>
        <v>0.11332868530700327</v>
      </c>
      <c r="K284">
        <f t="shared" si="32"/>
        <v>3.4657359027997265</v>
      </c>
      <c r="L284">
        <f t="shared" si="33"/>
        <v>0.69314718055994529</v>
      </c>
      <c r="M284">
        <f t="shared" si="34"/>
        <v>0</v>
      </c>
      <c r="N284">
        <f t="shared" si="35"/>
        <v>0.69314718055994529</v>
      </c>
    </row>
    <row r="285" spans="1:14" x14ac:dyDescent="0.25">
      <c r="A285" s="4">
        <v>16</v>
      </c>
      <c r="B285" s="4">
        <v>1.25</v>
      </c>
      <c r="C285" s="4">
        <v>25</v>
      </c>
      <c r="D285" s="2">
        <v>2</v>
      </c>
      <c r="E285" s="3">
        <v>2</v>
      </c>
      <c r="F285" s="2">
        <v>2</v>
      </c>
      <c r="G285">
        <f t="shared" si="29"/>
        <v>1.5625</v>
      </c>
      <c r="H285" s="4">
        <v>25</v>
      </c>
      <c r="I285">
        <f t="shared" si="30"/>
        <v>2.7725887222397811</v>
      </c>
      <c r="J285">
        <f t="shared" si="31"/>
        <v>0.22314355131420976</v>
      </c>
      <c r="K285">
        <f t="shared" si="32"/>
        <v>3.2188758248682006</v>
      </c>
      <c r="L285">
        <f t="shared" si="33"/>
        <v>0.69314718055994529</v>
      </c>
      <c r="M285">
        <f t="shared" si="34"/>
        <v>0.69314718055994529</v>
      </c>
      <c r="N285">
        <f t="shared" si="35"/>
        <v>0.69314718055994529</v>
      </c>
    </row>
    <row r="286" spans="1:14" x14ac:dyDescent="0.25">
      <c r="A286" s="4">
        <v>14.878000399999999</v>
      </c>
      <c r="B286" s="4">
        <v>1.42</v>
      </c>
      <c r="C286" s="4">
        <v>30</v>
      </c>
      <c r="D286" s="2">
        <v>3</v>
      </c>
      <c r="E286" s="3">
        <v>1</v>
      </c>
      <c r="F286" s="2">
        <v>2</v>
      </c>
      <c r="G286">
        <f t="shared" si="29"/>
        <v>2.0164</v>
      </c>
      <c r="H286" s="4">
        <v>30</v>
      </c>
      <c r="I286">
        <f t="shared" si="30"/>
        <v>2.6998836386544833</v>
      </c>
      <c r="J286">
        <f t="shared" si="31"/>
        <v>0.35065687161316933</v>
      </c>
      <c r="K286">
        <f t="shared" si="32"/>
        <v>3.4011973816621555</v>
      </c>
      <c r="L286">
        <f t="shared" si="33"/>
        <v>1.0986122886681098</v>
      </c>
      <c r="M286">
        <f t="shared" si="34"/>
        <v>0</v>
      </c>
      <c r="N286">
        <f t="shared" si="35"/>
        <v>0.69314718055994529</v>
      </c>
    </row>
    <row r="287" spans="1:14" x14ac:dyDescent="0.25">
      <c r="A287" s="4">
        <v>19.11111111</v>
      </c>
      <c r="B287" s="4">
        <v>1.5</v>
      </c>
      <c r="C287" s="4">
        <v>43</v>
      </c>
      <c r="D287" s="2">
        <v>3</v>
      </c>
      <c r="E287" s="3">
        <v>1</v>
      </c>
      <c r="F287" s="2">
        <v>2</v>
      </c>
      <c r="G287">
        <f t="shared" si="29"/>
        <v>2.25</v>
      </c>
      <c r="H287" s="4">
        <v>43</v>
      </c>
      <c r="I287">
        <f t="shared" si="30"/>
        <v>2.9502698994190939</v>
      </c>
      <c r="J287">
        <f t="shared" si="31"/>
        <v>0.40546510810816438</v>
      </c>
      <c r="K287">
        <f t="shared" si="32"/>
        <v>3.7612001156935624</v>
      </c>
      <c r="L287">
        <f t="shared" si="33"/>
        <v>1.0986122886681098</v>
      </c>
      <c r="M287">
        <f t="shared" si="34"/>
        <v>0</v>
      </c>
      <c r="N287">
        <f t="shared" si="35"/>
        <v>0.69314718055994529</v>
      </c>
    </row>
    <row r="288" spans="1:14" x14ac:dyDescent="0.25">
      <c r="A288" s="4">
        <v>16.56804734</v>
      </c>
      <c r="B288" s="4">
        <v>1.3</v>
      </c>
      <c r="C288" s="4">
        <v>28</v>
      </c>
      <c r="D288" s="2">
        <v>2</v>
      </c>
      <c r="E288" s="3">
        <v>2</v>
      </c>
      <c r="F288" s="2">
        <v>2</v>
      </c>
      <c r="G288">
        <f t="shared" si="29"/>
        <v>1.6900000000000002</v>
      </c>
      <c r="H288" s="4">
        <v>28</v>
      </c>
      <c r="I288">
        <f t="shared" si="30"/>
        <v>2.8074759814045076</v>
      </c>
      <c r="J288">
        <f t="shared" si="31"/>
        <v>0.26236426446749106</v>
      </c>
      <c r="K288">
        <f t="shared" si="32"/>
        <v>3.3322045101752038</v>
      </c>
      <c r="L288">
        <f t="shared" si="33"/>
        <v>0.69314718055994529</v>
      </c>
      <c r="M288">
        <f t="shared" si="34"/>
        <v>0.69314718055994529</v>
      </c>
      <c r="N288">
        <f t="shared" si="35"/>
        <v>0.69314718055994529</v>
      </c>
    </row>
    <row r="289" spans="1:14" x14ac:dyDescent="0.25">
      <c r="A289" s="4">
        <v>27.39225712</v>
      </c>
      <c r="B289" s="4">
        <v>0.74</v>
      </c>
      <c r="C289" s="4">
        <v>15</v>
      </c>
      <c r="D289" s="2">
        <v>2</v>
      </c>
      <c r="E289" s="3">
        <v>1</v>
      </c>
      <c r="F289" s="2">
        <v>2</v>
      </c>
      <c r="G289">
        <f t="shared" si="29"/>
        <v>0.54759999999999998</v>
      </c>
      <c r="H289" s="4">
        <v>15</v>
      </c>
      <c r="I289">
        <f t="shared" si="30"/>
        <v>3.3102603865975198</v>
      </c>
      <c r="J289">
        <f t="shared" si="31"/>
        <v>-0.30110509278392161</v>
      </c>
      <c r="K289">
        <f t="shared" si="32"/>
        <v>2.7080502011022101</v>
      </c>
      <c r="L289">
        <f t="shared" si="33"/>
        <v>0.69314718055994529</v>
      </c>
      <c r="M289">
        <f t="shared" si="34"/>
        <v>0</v>
      </c>
      <c r="N289">
        <f t="shared" si="35"/>
        <v>0.69314718055994529</v>
      </c>
    </row>
    <row r="290" spans="1:14" x14ac:dyDescent="0.25">
      <c r="A290" s="4">
        <v>18.26150475</v>
      </c>
      <c r="B290" s="4">
        <v>1.48</v>
      </c>
      <c r="C290" s="4">
        <v>40</v>
      </c>
      <c r="D290" s="2">
        <v>3</v>
      </c>
      <c r="E290" s="3">
        <v>2</v>
      </c>
      <c r="F290" s="2">
        <v>2</v>
      </c>
      <c r="G290">
        <f t="shared" si="29"/>
        <v>2.1903999999999999</v>
      </c>
      <c r="H290" s="4">
        <v>40</v>
      </c>
      <c r="I290">
        <f t="shared" si="30"/>
        <v>2.9047952786718891</v>
      </c>
      <c r="J290">
        <f t="shared" si="31"/>
        <v>0.39204208777602367</v>
      </c>
      <c r="K290">
        <f t="shared" si="32"/>
        <v>3.6888794541139363</v>
      </c>
      <c r="L290">
        <f t="shared" si="33"/>
        <v>1.0986122886681098</v>
      </c>
      <c r="M290">
        <f t="shared" si="34"/>
        <v>0.69314718055994529</v>
      </c>
      <c r="N290">
        <f t="shared" si="35"/>
        <v>0.69314718055994529</v>
      </c>
    </row>
    <row r="291" spans="1:14" x14ac:dyDescent="0.25">
      <c r="A291" s="4">
        <v>17.115751379999999</v>
      </c>
      <c r="B291" s="4">
        <v>1.43</v>
      </c>
      <c r="C291" s="4">
        <v>35</v>
      </c>
      <c r="D291" s="2">
        <v>4</v>
      </c>
      <c r="E291" s="3">
        <v>2</v>
      </c>
      <c r="F291" s="2">
        <v>2</v>
      </c>
      <c r="G291">
        <f t="shared" si="29"/>
        <v>2.0448999999999997</v>
      </c>
      <c r="H291" s="4">
        <v>35</v>
      </c>
      <c r="I291">
        <f t="shared" si="30"/>
        <v>2.839999172858982</v>
      </c>
      <c r="J291">
        <f t="shared" si="31"/>
        <v>0.35767444427181588</v>
      </c>
      <c r="K291">
        <f t="shared" si="32"/>
        <v>3.5553480614894135</v>
      </c>
      <c r="L291">
        <f t="shared" si="33"/>
        <v>1.3862943611198906</v>
      </c>
      <c r="M291">
        <f t="shared" si="34"/>
        <v>0.69314718055994529</v>
      </c>
      <c r="N291">
        <f t="shared" si="35"/>
        <v>0.69314718055994529</v>
      </c>
    </row>
    <row r="292" spans="1:14" x14ac:dyDescent="0.25">
      <c r="A292" s="4">
        <v>16.937031879999999</v>
      </c>
      <c r="B292" s="4">
        <v>1.63</v>
      </c>
      <c r="C292" s="4">
        <v>45</v>
      </c>
      <c r="D292" s="2">
        <v>3</v>
      </c>
      <c r="E292" s="3">
        <v>2</v>
      </c>
      <c r="F292" s="2">
        <v>2</v>
      </c>
      <c r="G292">
        <f t="shared" si="29"/>
        <v>2.6568999999999998</v>
      </c>
      <c r="H292" s="4">
        <v>45</v>
      </c>
      <c r="I292">
        <f t="shared" si="30"/>
        <v>2.8295024601768</v>
      </c>
      <c r="J292">
        <f t="shared" si="31"/>
        <v>0.48858001481867092</v>
      </c>
      <c r="K292">
        <f t="shared" si="32"/>
        <v>3.8066624897703196</v>
      </c>
      <c r="L292">
        <f t="shared" si="33"/>
        <v>1.0986122886681098</v>
      </c>
      <c r="M292">
        <f t="shared" si="34"/>
        <v>0.69314718055994529</v>
      </c>
      <c r="N292">
        <f t="shared" si="35"/>
        <v>0.69314718055994529</v>
      </c>
    </row>
    <row r="293" spans="1:14" x14ac:dyDescent="0.25">
      <c r="A293" s="4">
        <v>19.9099723</v>
      </c>
      <c r="B293" s="4">
        <v>1.52</v>
      </c>
      <c r="C293" s="4">
        <v>46</v>
      </c>
      <c r="D293" s="2">
        <v>3</v>
      </c>
      <c r="E293" s="3">
        <v>2</v>
      </c>
      <c r="F293" s="2">
        <v>2</v>
      </c>
      <c r="G293">
        <f t="shared" si="29"/>
        <v>2.3104</v>
      </c>
      <c r="H293" s="4">
        <v>46</v>
      </c>
      <c r="I293">
        <f t="shared" si="30"/>
        <v>2.9912207268144639</v>
      </c>
      <c r="J293">
        <f t="shared" si="31"/>
        <v>0.41871033485818504</v>
      </c>
      <c r="K293">
        <f t="shared" si="32"/>
        <v>3.8286413964890951</v>
      </c>
      <c r="L293">
        <f t="shared" si="33"/>
        <v>1.0986122886681098</v>
      </c>
      <c r="M293">
        <f t="shared" si="34"/>
        <v>0.69314718055994529</v>
      </c>
      <c r="N293">
        <f t="shared" si="35"/>
        <v>0.69314718055994529</v>
      </c>
    </row>
    <row r="294" spans="1:14" x14ac:dyDescent="0.25">
      <c r="A294" s="4">
        <v>20.028841530000001</v>
      </c>
      <c r="B294" s="4">
        <v>1.58</v>
      </c>
      <c r="C294" s="4">
        <v>50</v>
      </c>
      <c r="D294" s="2">
        <v>3</v>
      </c>
      <c r="E294" s="3">
        <v>1</v>
      </c>
      <c r="F294" s="2">
        <v>2</v>
      </c>
      <c r="G294">
        <f t="shared" si="29"/>
        <v>2.4964000000000004</v>
      </c>
      <c r="H294" s="4">
        <v>50</v>
      </c>
      <c r="I294">
        <f t="shared" si="30"/>
        <v>2.9971733112602355</v>
      </c>
      <c r="J294">
        <f t="shared" si="31"/>
        <v>0.45742484703887548</v>
      </c>
      <c r="K294">
        <f t="shared" si="32"/>
        <v>3.912023005428146</v>
      </c>
      <c r="L294">
        <f t="shared" si="33"/>
        <v>1.0986122886681098</v>
      </c>
      <c r="M294">
        <f t="shared" si="34"/>
        <v>0</v>
      </c>
      <c r="N294">
        <f t="shared" si="35"/>
        <v>0.69314718055994529</v>
      </c>
    </row>
    <row r="295" spans="1:14" x14ac:dyDescent="0.25">
      <c r="A295" s="4">
        <v>21.266540639999999</v>
      </c>
      <c r="B295" s="4">
        <v>0.92</v>
      </c>
      <c r="C295" s="4">
        <v>18</v>
      </c>
      <c r="D295" s="2">
        <v>2</v>
      </c>
      <c r="E295" s="3">
        <v>2</v>
      </c>
      <c r="F295" s="2">
        <v>2</v>
      </c>
      <c r="G295">
        <f t="shared" si="29"/>
        <v>0.84640000000000004</v>
      </c>
      <c r="H295" s="4">
        <v>18</v>
      </c>
      <c r="I295">
        <f t="shared" si="30"/>
        <v>3.0571349756462669</v>
      </c>
      <c r="J295">
        <f t="shared" si="31"/>
        <v>-8.3381608939051013E-2</v>
      </c>
      <c r="K295">
        <f t="shared" si="32"/>
        <v>2.8903717578961645</v>
      </c>
      <c r="L295">
        <f t="shared" si="33"/>
        <v>0.69314718055994529</v>
      </c>
      <c r="M295">
        <f t="shared" si="34"/>
        <v>0.69314718055994529</v>
      </c>
      <c r="N295">
        <f t="shared" si="35"/>
        <v>0.69314718055994529</v>
      </c>
    </row>
    <row r="296" spans="1:14" x14ac:dyDescent="0.25">
      <c r="A296" s="4">
        <v>27.39225712</v>
      </c>
      <c r="B296" s="4">
        <v>0.74</v>
      </c>
      <c r="C296" s="4">
        <v>15</v>
      </c>
      <c r="D296" s="2">
        <v>2</v>
      </c>
      <c r="E296" s="3">
        <v>2</v>
      </c>
      <c r="F296" s="2">
        <v>2</v>
      </c>
      <c r="G296">
        <f t="shared" si="29"/>
        <v>0.54759999999999998</v>
      </c>
      <c r="H296" s="4">
        <v>15</v>
      </c>
      <c r="I296">
        <f t="shared" si="30"/>
        <v>3.3102603865975198</v>
      </c>
      <c r="J296">
        <f t="shared" si="31"/>
        <v>-0.30110509278392161</v>
      </c>
      <c r="K296">
        <f t="shared" si="32"/>
        <v>2.7080502011022101</v>
      </c>
      <c r="L296">
        <f t="shared" si="33"/>
        <v>0.69314718055994529</v>
      </c>
      <c r="M296">
        <f t="shared" si="34"/>
        <v>0.69314718055994529</v>
      </c>
      <c r="N296">
        <f t="shared" si="35"/>
        <v>0.69314718055994529</v>
      </c>
    </row>
    <row r="297" spans="1:14" x14ac:dyDescent="0.25">
      <c r="A297" s="4">
        <v>61.98347107</v>
      </c>
      <c r="B297" s="4">
        <v>0.44</v>
      </c>
      <c r="C297" s="4">
        <v>12</v>
      </c>
      <c r="D297" s="2">
        <v>1</v>
      </c>
      <c r="E297" s="3">
        <v>1</v>
      </c>
      <c r="F297" s="2">
        <v>2</v>
      </c>
      <c r="G297">
        <f t="shared" si="29"/>
        <v>0.19359999999999999</v>
      </c>
      <c r="H297" s="4">
        <v>12</v>
      </c>
      <c r="I297">
        <f t="shared" si="30"/>
        <v>4.1268677538569944</v>
      </c>
      <c r="J297">
        <f t="shared" si="31"/>
        <v>-0.82098055206983023</v>
      </c>
      <c r="K297">
        <f t="shared" si="32"/>
        <v>2.4849066497880004</v>
      </c>
      <c r="L297">
        <f t="shared" si="33"/>
        <v>0</v>
      </c>
      <c r="M297">
        <f t="shared" si="34"/>
        <v>0</v>
      </c>
      <c r="N297">
        <f t="shared" si="35"/>
        <v>0.69314718055994529</v>
      </c>
    </row>
    <row r="298" spans="1:14" x14ac:dyDescent="0.25">
      <c r="A298" s="4">
        <v>32.249395319999998</v>
      </c>
      <c r="B298" s="4">
        <v>0.61</v>
      </c>
      <c r="C298" s="4">
        <v>12</v>
      </c>
      <c r="D298" s="2">
        <v>1</v>
      </c>
      <c r="E298" s="3">
        <v>1</v>
      </c>
      <c r="F298" s="2">
        <v>2</v>
      </c>
      <c r="G298">
        <f t="shared" si="29"/>
        <v>0.37209999999999999</v>
      </c>
      <c r="H298" s="4">
        <v>12</v>
      </c>
      <c r="I298">
        <f t="shared" si="30"/>
        <v>3.4734992932985604</v>
      </c>
      <c r="J298">
        <f t="shared" si="31"/>
        <v>-0.49429632181478012</v>
      </c>
      <c r="K298">
        <f t="shared" si="32"/>
        <v>2.4849066497880004</v>
      </c>
      <c r="L298">
        <f t="shared" si="33"/>
        <v>0</v>
      </c>
      <c r="M298">
        <f t="shared" si="34"/>
        <v>0</v>
      </c>
      <c r="N298">
        <f t="shared" si="35"/>
        <v>0.69314718055994529</v>
      </c>
    </row>
    <row r="299" spans="1:14" x14ac:dyDescent="0.25">
      <c r="A299" s="4">
        <v>25.566106649999998</v>
      </c>
      <c r="B299" s="4">
        <v>0.74</v>
      </c>
      <c r="C299" s="4">
        <v>14</v>
      </c>
      <c r="D299" s="2">
        <v>2</v>
      </c>
      <c r="E299" s="3">
        <v>1</v>
      </c>
      <c r="F299" s="2">
        <v>2</v>
      </c>
      <c r="G299">
        <f t="shared" si="29"/>
        <v>0.54759999999999998</v>
      </c>
      <c r="H299" s="4">
        <v>14</v>
      </c>
      <c r="I299">
        <f t="shared" si="30"/>
        <v>3.2412675152931016</v>
      </c>
      <c r="J299">
        <f t="shared" si="31"/>
        <v>-0.30110509278392161</v>
      </c>
      <c r="K299">
        <f t="shared" si="32"/>
        <v>2.6390573296152584</v>
      </c>
      <c r="L299">
        <f t="shared" si="33"/>
        <v>0.69314718055994529</v>
      </c>
      <c r="M299">
        <f t="shared" si="34"/>
        <v>0</v>
      </c>
      <c r="N299">
        <f t="shared" si="35"/>
        <v>0.69314718055994529</v>
      </c>
    </row>
    <row r="300" spans="1:14" x14ac:dyDescent="0.25">
      <c r="A300" s="4">
        <v>17.115751379999999</v>
      </c>
      <c r="B300" s="4">
        <v>1.43</v>
      </c>
      <c r="C300" s="4">
        <v>35</v>
      </c>
      <c r="D300" s="2">
        <v>3</v>
      </c>
      <c r="E300" s="3">
        <v>2</v>
      </c>
      <c r="F300" s="2">
        <v>2</v>
      </c>
      <c r="G300">
        <f t="shared" si="29"/>
        <v>2.0448999999999997</v>
      </c>
      <c r="H300" s="4">
        <v>35</v>
      </c>
      <c r="I300">
        <f t="shared" si="30"/>
        <v>2.839999172858982</v>
      </c>
      <c r="J300">
        <f t="shared" si="31"/>
        <v>0.35767444427181588</v>
      </c>
      <c r="K300">
        <f t="shared" si="32"/>
        <v>3.5553480614894135</v>
      </c>
      <c r="L300">
        <f t="shared" si="33"/>
        <v>1.0986122886681098</v>
      </c>
      <c r="M300">
        <f t="shared" si="34"/>
        <v>0.69314718055994529</v>
      </c>
      <c r="N300">
        <f t="shared" si="35"/>
        <v>0.69314718055994529</v>
      </c>
    </row>
    <row r="301" spans="1:14" x14ac:dyDescent="0.25">
      <c r="A301" s="4">
        <v>10.077936040000001</v>
      </c>
      <c r="B301" s="4">
        <v>1.22</v>
      </c>
      <c r="C301" s="4">
        <v>15</v>
      </c>
      <c r="D301" s="2">
        <v>2</v>
      </c>
      <c r="E301" s="3">
        <v>2</v>
      </c>
      <c r="F301" s="2">
        <v>2</v>
      </c>
      <c r="G301">
        <f t="shared" si="29"/>
        <v>1.4883999999999999</v>
      </c>
      <c r="H301" s="4">
        <v>15</v>
      </c>
      <c r="I301">
        <f t="shared" si="30"/>
        <v>2.3103484837409463</v>
      </c>
      <c r="J301">
        <f t="shared" si="31"/>
        <v>0.19885085874516517</v>
      </c>
      <c r="K301">
        <f t="shared" si="32"/>
        <v>2.7080502011022101</v>
      </c>
      <c r="L301">
        <f t="shared" si="33"/>
        <v>0.69314718055994529</v>
      </c>
      <c r="M301">
        <f t="shared" si="34"/>
        <v>0.69314718055994529</v>
      </c>
      <c r="N301">
        <f t="shared" si="35"/>
        <v>0.69314718055994529</v>
      </c>
    </row>
    <row r="302" spans="1:14" x14ac:dyDescent="0.25">
      <c r="A302" s="4">
        <v>12.78305332</v>
      </c>
      <c r="B302" s="4">
        <v>0.74</v>
      </c>
      <c r="C302" s="4">
        <v>7</v>
      </c>
      <c r="D302" s="2">
        <v>1</v>
      </c>
      <c r="E302" s="3">
        <v>1</v>
      </c>
      <c r="F302" s="2">
        <v>2</v>
      </c>
      <c r="G302">
        <f t="shared" si="29"/>
        <v>0.54759999999999998</v>
      </c>
      <c r="H302" s="4">
        <v>7</v>
      </c>
      <c r="I302">
        <f t="shared" si="30"/>
        <v>2.5481203343420136</v>
      </c>
      <c r="J302">
        <f t="shared" si="31"/>
        <v>-0.30110509278392161</v>
      </c>
      <c r="K302">
        <f t="shared" si="32"/>
        <v>1.9459101490553132</v>
      </c>
      <c r="L302">
        <f t="shared" si="33"/>
        <v>0</v>
      </c>
      <c r="M302">
        <f t="shared" si="34"/>
        <v>0</v>
      </c>
      <c r="N302">
        <f t="shared" si="35"/>
        <v>0.69314718055994529</v>
      </c>
    </row>
    <row r="303" spans="1:14" x14ac:dyDescent="0.25">
      <c r="A303" s="4">
        <v>11.76355259</v>
      </c>
      <c r="B303" s="4">
        <v>1.01</v>
      </c>
      <c r="C303" s="4">
        <v>12</v>
      </c>
      <c r="D303" s="2">
        <v>2</v>
      </c>
      <c r="E303" s="3">
        <v>1</v>
      </c>
      <c r="F303" s="2">
        <v>2</v>
      </c>
      <c r="G303">
        <f t="shared" si="29"/>
        <v>1.0201</v>
      </c>
      <c r="H303" s="4">
        <v>12</v>
      </c>
      <c r="I303">
        <f t="shared" si="30"/>
        <v>2.4650059878365806</v>
      </c>
      <c r="J303">
        <f t="shared" si="31"/>
        <v>9.950330853168092E-3</v>
      </c>
      <c r="K303">
        <f t="shared" si="32"/>
        <v>2.4849066497880004</v>
      </c>
      <c r="L303">
        <f t="shared" si="33"/>
        <v>0.69314718055994529</v>
      </c>
      <c r="M303">
        <f t="shared" si="34"/>
        <v>0</v>
      </c>
      <c r="N303">
        <f t="shared" si="35"/>
        <v>0.69314718055994529</v>
      </c>
    </row>
    <row r="304" spans="1:14" x14ac:dyDescent="0.25">
      <c r="A304" s="4">
        <v>14.17769376</v>
      </c>
      <c r="B304" s="4">
        <v>0.92</v>
      </c>
      <c r="C304" s="4">
        <v>12</v>
      </c>
      <c r="D304" s="2">
        <v>2</v>
      </c>
      <c r="E304" s="3">
        <v>2</v>
      </c>
      <c r="F304" s="2">
        <v>1</v>
      </c>
      <c r="G304">
        <f t="shared" si="29"/>
        <v>0.84640000000000004</v>
      </c>
      <c r="H304" s="4">
        <v>12</v>
      </c>
      <c r="I304">
        <f t="shared" si="30"/>
        <v>2.6516698675381023</v>
      </c>
      <c r="J304">
        <f t="shared" si="31"/>
        <v>-8.3381608939051013E-2</v>
      </c>
      <c r="K304">
        <f t="shared" si="32"/>
        <v>2.4849066497880004</v>
      </c>
      <c r="L304">
        <f t="shared" si="33"/>
        <v>0.69314718055994529</v>
      </c>
      <c r="M304">
        <f t="shared" si="34"/>
        <v>0.69314718055994529</v>
      </c>
      <c r="N304">
        <f t="shared" si="35"/>
        <v>0</v>
      </c>
    </row>
    <row r="305" spans="1:14" x14ac:dyDescent="0.25">
      <c r="A305" s="4">
        <v>18.812147270000001</v>
      </c>
      <c r="B305" s="4">
        <v>0.61</v>
      </c>
      <c r="C305" s="4">
        <v>7</v>
      </c>
      <c r="D305" s="2">
        <v>1</v>
      </c>
      <c r="E305" s="3">
        <v>2</v>
      </c>
      <c r="F305" s="2">
        <v>1</v>
      </c>
      <c r="G305">
        <f t="shared" si="29"/>
        <v>0.37209999999999999</v>
      </c>
      <c r="H305" s="4">
        <v>7</v>
      </c>
      <c r="I305">
        <f t="shared" si="30"/>
        <v>2.9345027925658735</v>
      </c>
      <c r="J305">
        <f t="shared" si="31"/>
        <v>-0.49429632181478012</v>
      </c>
      <c r="K305">
        <f t="shared" si="32"/>
        <v>1.9459101490553132</v>
      </c>
      <c r="L305">
        <f t="shared" si="33"/>
        <v>0</v>
      </c>
      <c r="M305">
        <f t="shared" si="34"/>
        <v>0.69314718055994529</v>
      </c>
      <c r="N305">
        <f t="shared" si="35"/>
        <v>0</v>
      </c>
    </row>
    <row r="306" spans="1:14" x14ac:dyDescent="0.25">
      <c r="A306" s="4">
        <v>14.17769376</v>
      </c>
      <c r="B306" s="4">
        <v>0.92</v>
      </c>
      <c r="C306" s="4">
        <v>12</v>
      </c>
      <c r="D306" s="2">
        <v>2</v>
      </c>
      <c r="E306" s="3">
        <v>2</v>
      </c>
      <c r="F306" s="2">
        <v>1</v>
      </c>
      <c r="G306">
        <f t="shared" si="29"/>
        <v>0.84640000000000004</v>
      </c>
      <c r="H306" s="4">
        <v>12</v>
      </c>
      <c r="I306">
        <f t="shared" si="30"/>
        <v>2.6516698675381023</v>
      </c>
      <c r="J306">
        <f t="shared" si="31"/>
        <v>-8.3381608939051013E-2</v>
      </c>
      <c r="K306">
        <f t="shared" si="32"/>
        <v>2.4849066497880004</v>
      </c>
      <c r="L306">
        <f t="shared" si="33"/>
        <v>0.69314718055994529</v>
      </c>
      <c r="M306">
        <f t="shared" si="34"/>
        <v>0.69314718055994529</v>
      </c>
      <c r="N306">
        <f t="shared" si="35"/>
        <v>0</v>
      </c>
    </row>
    <row r="307" spans="1:14" x14ac:dyDescent="0.25">
      <c r="A307" s="4">
        <v>13.437248050000001</v>
      </c>
      <c r="B307" s="4">
        <v>0.61</v>
      </c>
      <c r="C307" s="4">
        <v>5</v>
      </c>
      <c r="D307" s="2">
        <v>1</v>
      </c>
      <c r="E307" s="3">
        <v>2</v>
      </c>
      <c r="F307" s="2">
        <v>2</v>
      </c>
      <c r="G307">
        <f t="shared" si="29"/>
        <v>0.37209999999999999</v>
      </c>
      <c r="H307" s="4">
        <v>5</v>
      </c>
      <c r="I307">
        <f t="shared" si="30"/>
        <v>2.5980305559446606</v>
      </c>
      <c r="J307">
        <f t="shared" si="31"/>
        <v>-0.49429632181478012</v>
      </c>
      <c r="K307">
        <f t="shared" si="32"/>
        <v>1.6094379124341003</v>
      </c>
      <c r="L307">
        <f t="shared" si="33"/>
        <v>0</v>
      </c>
      <c r="M307">
        <f t="shared" si="34"/>
        <v>0.69314718055994529</v>
      </c>
      <c r="N307">
        <f t="shared" si="35"/>
        <v>0.69314718055994529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7F27-57FE-4B0B-A2E5-7F340DCEB5C0}">
  <dimension ref="A1:N307"/>
  <sheetViews>
    <sheetView topLeftCell="C1" workbookViewId="0">
      <selection activeCell="P2" sqref="P2"/>
    </sheetView>
  </sheetViews>
  <sheetFormatPr defaultRowHeight="12.75" x14ac:dyDescent="0.2"/>
  <cols>
    <col min="6" max="6" width="17.7109375" customWidth="1"/>
    <col min="7" max="7" width="14.5703125" customWidth="1"/>
    <col min="10" max="10" width="21.28515625" customWidth="1"/>
    <col min="11" max="11" width="20.85546875" customWidth="1"/>
    <col min="12" max="12" width="13.5703125" customWidth="1"/>
    <col min="13" max="13" width="19.5703125" customWidth="1"/>
  </cols>
  <sheetData>
    <row r="1" spans="1:14" ht="15" x14ac:dyDescent="0.25">
      <c r="A1" s="2" t="s">
        <v>6</v>
      </c>
      <c r="B1" s="2" t="s">
        <v>4</v>
      </c>
      <c r="C1" s="2" t="s">
        <v>5</v>
      </c>
      <c r="D1" s="2" t="s">
        <v>0</v>
      </c>
      <c r="E1" s="3" t="s">
        <v>114</v>
      </c>
      <c r="F1" s="2" t="s">
        <v>2</v>
      </c>
      <c r="G1" s="2" t="s">
        <v>145</v>
      </c>
      <c r="H1" s="2" t="s">
        <v>158</v>
      </c>
      <c r="J1" s="2" t="s">
        <v>159</v>
      </c>
      <c r="K1" s="2" t="s">
        <v>151</v>
      </c>
      <c r="L1" s="2" t="s">
        <v>160</v>
      </c>
      <c r="M1" s="2" t="s">
        <v>153</v>
      </c>
      <c r="N1" s="2" t="s">
        <v>154</v>
      </c>
    </row>
    <row r="2" spans="1:14" ht="15" x14ac:dyDescent="0.25">
      <c r="A2" s="4">
        <v>24.88888889</v>
      </c>
      <c r="B2" s="4">
        <v>1.5</v>
      </c>
      <c r="C2" s="4">
        <v>56</v>
      </c>
      <c r="D2" s="2">
        <v>4</v>
      </c>
      <c r="E2" s="3">
        <v>2</v>
      </c>
      <c r="F2" s="2">
        <v>1</v>
      </c>
      <c r="G2">
        <f>B2*B2</f>
        <v>2.25</v>
      </c>
      <c r="H2">
        <f>D2*D2</f>
        <v>16</v>
      </c>
      <c r="J2">
        <f>LN(G2)</f>
        <v>0.81093021621632877</v>
      </c>
      <c r="K2">
        <f>LN(C2)</f>
        <v>4.0253516907351496</v>
      </c>
      <c r="L2">
        <f>LN(H2)</f>
        <v>2.7725887222397811</v>
      </c>
      <c r="M2">
        <f>LN(E2)</f>
        <v>0.69314718055994529</v>
      </c>
      <c r="N2">
        <f>LN(F2)</f>
        <v>0</v>
      </c>
    </row>
    <row r="3" spans="1:14" ht="15" x14ac:dyDescent="0.25">
      <c r="A3" s="4">
        <v>26.479181879999999</v>
      </c>
      <c r="B3" s="4">
        <v>1.48</v>
      </c>
      <c r="C3" s="4">
        <v>58</v>
      </c>
      <c r="D3" s="2">
        <v>4</v>
      </c>
      <c r="E3" s="3">
        <v>2</v>
      </c>
      <c r="F3" s="2">
        <v>1</v>
      </c>
      <c r="G3">
        <f t="shared" ref="G3:G66" si="0">B3*B3</f>
        <v>2.1903999999999999</v>
      </c>
      <c r="H3">
        <f t="shared" ref="H3:H66" si="1">D3*D3</f>
        <v>16</v>
      </c>
      <c r="J3">
        <f t="shared" ref="J3:J66" si="2">LN(G3)</f>
        <v>0.78408417555204735</v>
      </c>
      <c r="K3">
        <f t="shared" ref="K3:N66" si="3">LN(C3)</f>
        <v>4.0604430105464191</v>
      </c>
      <c r="L3">
        <f t="shared" ref="L3:L66" si="4">LN(H3)</f>
        <v>2.7725887222397811</v>
      </c>
      <c r="M3">
        <f t="shared" si="3"/>
        <v>0.69314718055994529</v>
      </c>
      <c r="N3">
        <f t="shared" si="3"/>
        <v>0</v>
      </c>
    </row>
    <row r="4" spans="1:14" ht="15" x14ac:dyDescent="0.25">
      <c r="A4" s="4">
        <v>31.944444440000002</v>
      </c>
      <c r="B4" s="4">
        <v>1.2</v>
      </c>
      <c r="C4" s="4">
        <v>46</v>
      </c>
      <c r="D4" s="2">
        <v>2</v>
      </c>
      <c r="E4" s="3">
        <v>2</v>
      </c>
      <c r="F4" s="2">
        <v>2</v>
      </c>
      <c r="G4">
        <f t="shared" si="0"/>
        <v>1.44</v>
      </c>
      <c r="H4">
        <f t="shared" si="1"/>
        <v>4</v>
      </c>
      <c r="J4">
        <f t="shared" si="2"/>
        <v>0.36464311358790924</v>
      </c>
      <c r="K4">
        <f t="shared" si="3"/>
        <v>3.8286413964890951</v>
      </c>
      <c r="L4">
        <f t="shared" si="4"/>
        <v>1.3862943611198906</v>
      </c>
      <c r="M4">
        <f t="shared" si="3"/>
        <v>0.69314718055994529</v>
      </c>
      <c r="N4">
        <f t="shared" si="3"/>
        <v>0.69314718055994529</v>
      </c>
    </row>
    <row r="5" spans="1:14" ht="15" x14ac:dyDescent="0.25">
      <c r="A5" s="4">
        <v>18.365472910000001</v>
      </c>
      <c r="B5" s="4">
        <v>1.65</v>
      </c>
      <c r="C5" s="4">
        <v>50</v>
      </c>
      <c r="D5" s="2">
        <v>3</v>
      </c>
      <c r="E5" s="3">
        <v>2</v>
      </c>
      <c r="F5" s="2">
        <v>1</v>
      </c>
      <c r="G5">
        <f t="shared" si="0"/>
        <v>2.7224999999999997</v>
      </c>
      <c r="H5">
        <f t="shared" si="1"/>
        <v>9</v>
      </c>
      <c r="J5">
        <f t="shared" si="2"/>
        <v>1.0015505758249783</v>
      </c>
      <c r="K5">
        <f t="shared" si="3"/>
        <v>3.912023005428146</v>
      </c>
      <c r="L5">
        <f t="shared" si="4"/>
        <v>2.1972245773362196</v>
      </c>
      <c r="M5">
        <f t="shared" si="3"/>
        <v>0.69314718055994529</v>
      </c>
      <c r="N5">
        <f t="shared" si="3"/>
        <v>0</v>
      </c>
    </row>
    <row r="6" spans="1:14" ht="15" x14ac:dyDescent="0.25">
      <c r="A6" s="4">
        <v>22.761467540000002</v>
      </c>
      <c r="B6" s="4">
        <v>1.61</v>
      </c>
      <c r="C6" s="4">
        <v>59</v>
      </c>
      <c r="D6" s="2">
        <v>3</v>
      </c>
      <c r="E6" s="3">
        <v>2</v>
      </c>
      <c r="F6" s="2">
        <v>1</v>
      </c>
      <c r="G6">
        <f t="shared" si="0"/>
        <v>2.5921000000000003</v>
      </c>
      <c r="H6">
        <f t="shared" si="1"/>
        <v>9</v>
      </c>
      <c r="J6">
        <f t="shared" si="2"/>
        <v>0.95246835799274332</v>
      </c>
      <c r="K6">
        <f t="shared" si="3"/>
        <v>4.0775374439057197</v>
      </c>
      <c r="L6">
        <f t="shared" si="4"/>
        <v>2.1972245773362196</v>
      </c>
      <c r="M6">
        <f t="shared" si="3"/>
        <v>0.69314718055994529</v>
      </c>
      <c r="N6">
        <f t="shared" si="3"/>
        <v>0</v>
      </c>
    </row>
    <row r="7" spans="1:14" ht="15" x14ac:dyDescent="0.25">
      <c r="A7" s="4">
        <v>14.921946739999999</v>
      </c>
      <c r="B7" s="4">
        <v>1.32</v>
      </c>
      <c r="C7" s="4">
        <v>26</v>
      </c>
      <c r="D7" s="2">
        <v>3</v>
      </c>
      <c r="E7" s="3">
        <v>1</v>
      </c>
      <c r="F7" s="2">
        <v>3</v>
      </c>
      <c r="G7">
        <f t="shared" si="0"/>
        <v>1.7424000000000002</v>
      </c>
      <c r="H7">
        <f t="shared" si="1"/>
        <v>9</v>
      </c>
      <c r="J7">
        <f t="shared" si="2"/>
        <v>0.55526347319655911</v>
      </c>
      <c r="K7">
        <f t="shared" si="3"/>
        <v>3.2580965380214821</v>
      </c>
      <c r="L7">
        <f t="shared" si="4"/>
        <v>2.1972245773362196</v>
      </c>
      <c r="M7">
        <f t="shared" si="3"/>
        <v>0</v>
      </c>
      <c r="N7">
        <f t="shared" si="3"/>
        <v>1.0986122886681098</v>
      </c>
    </row>
    <row r="8" spans="1:14" ht="15" x14ac:dyDescent="0.25">
      <c r="A8" s="4">
        <v>22.959183670000002</v>
      </c>
      <c r="B8" s="4">
        <v>1.4</v>
      </c>
      <c r="C8" s="4">
        <v>45</v>
      </c>
      <c r="D8" s="2">
        <v>4</v>
      </c>
      <c r="E8" s="3">
        <v>2</v>
      </c>
      <c r="F8" s="2">
        <v>3</v>
      </c>
      <c r="G8">
        <f t="shared" si="0"/>
        <v>1.9599999999999997</v>
      </c>
      <c r="H8">
        <f t="shared" si="1"/>
        <v>16</v>
      </c>
      <c r="J8">
        <f t="shared" si="2"/>
        <v>0.67294447324242568</v>
      </c>
      <c r="K8">
        <f t="shared" si="3"/>
        <v>3.8066624897703196</v>
      </c>
      <c r="L8">
        <f t="shared" si="4"/>
        <v>2.7725887222397811</v>
      </c>
      <c r="M8">
        <f t="shared" si="3"/>
        <v>0.69314718055994529</v>
      </c>
      <c r="N8">
        <f t="shared" si="3"/>
        <v>1.0986122886681098</v>
      </c>
    </row>
    <row r="9" spans="1:14" ht="15" x14ac:dyDescent="0.25">
      <c r="A9" s="4">
        <v>20.811654529999998</v>
      </c>
      <c r="B9" s="4">
        <v>1.55</v>
      </c>
      <c r="C9" s="4">
        <v>50</v>
      </c>
      <c r="D9" s="2">
        <v>4</v>
      </c>
      <c r="E9" s="3">
        <v>2</v>
      </c>
      <c r="F9" s="2">
        <v>3</v>
      </c>
      <c r="G9">
        <f t="shared" si="0"/>
        <v>2.4025000000000003</v>
      </c>
      <c r="H9">
        <f t="shared" si="1"/>
        <v>16</v>
      </c>
      <c r="J9">
        <f t="shared" si="2"/>
        <v>0.87650986186231061</v>
      </c>
      <c r="K9">
        <f t="shared" si="3"/>
        <v>3.912023005428146</v>
      </c>
      <c r="L9">
        <f t="shared" si="4"/>
        <v>2.7725887222397811</v>
      </c>
      <c r="M9">
        <f t="shared" si="3"/>
        <v>0.69314718055994529</v>
      </c>
      <c r="N9">
        <f t="shared" si="3"/>
        <v>1.0986122886681098</v>
      </c>
    </row>
    <row r="10" spans="1:14" ht="15" x14ac:dyDescent="0.25">
      <c r="A10" s="4">
        <v>20.832529610000002</v>
      </c>
      <c r="B10" s="4">
        <v>1.61</v>
      </c>
      <c r="C10" s="4">
        <v>54</v>
      </c>
      <c r="D10" s="2">
        <v>4</v>
      </c>
      <c r="E10" s="3">
        <v>2</v>
      </c>
      <c r="F10" s="2">
        <v>1</v>
      </c>
      <c r="G10">
        <f t="shared" si="0"/>
        <v>2.5921000000000003</v>
      </c>
      <c r="H10">
        <f t="shared" si="1"/>
        <v>16</v>
      </c>
      <c r="J10">
        <f t="shared" si="2"/>
        <v>0.95246835799274332</v>
      </c>
      <c r="K10">
        <f t="shared" si="3"/>
        <v>3.9889840465642745</v>
      </c>
      <c r="L10">
        <f t="shared" si="4"/>
        <v>2.7725887222397811</v>
      </c>
      <c r="M10">
        <f t="shared" si="3"/>
        <v>0.69314718055994529</v>
      </c>
      <c r="N10">
        <f t="shared" si="3"/>
        <v>0</v>
      </c>
    </row>
    <row r="11" spans="1:14" ht="15" x14ac:dyDescent="0.25">
      <c r="A11" s="4">
        <v>19.777698669999999</v>
      </c>
      <c r="B11" s="4">
        <v>1.59</v>
      </c>
      <c r="C11" s="4">
        <v>50</v>
      </c>
      <c r="D11" s="2">
        <v>4</v>
      </c>
      <c r="E11" s="3">
        <v>2</v>
      </c>
      <c r="F11" s="2">
        <v>1</v>
      </c>
      <c r="G11">
        <f t="shared" si="0"/>
        <v>2.5281000000000002</v>
      </c>
      <c r="H11">
        <f t="shared" si="1"/>
        <v>16</v>
      </c>
      <c r="J11">
        <f t="shared" si="2"/>
        <v>0.92746803246428045</v>
      </c>
      <c r="K11">
        <f t="shared" si="3"/>
        <v>3.912023005428146</v>
      </c>
      <c r="L11">
        <f t="shared" si="4"/>
        <v>2.7725887222397811</v>
      </c>
      <c r="M11">
        <f t="shared" si="3"/>
        <v>0.69314718055994529</v>
      </c>
      <c r="N11">
        <f t="shared" si="3"/>
        <v>0</v>
      </c>
    </row>
    <row r="12" spans="1:14" ht="15" x14ac:dyDescent="0.25">
      <c r="A12" s="4">
        <v>19.814052740000001</v>
      </c>
      <c r="B12" s="4">
        <v>1.62</v>
      </c>
      <c r="C12" s="4">
        <v>52</v>
      </c>
      <c r="D12" s="2">
        <v>4</v>
      </c>
      <c r="E12" s="3">
        <v>1</v>
      </c>
      <c r="F12" s="2">
        <v>1</v>
      </c>
      <c r="G12">
        <f t="shared" si="0"/>
        <v>2.6244000000000005</v>
      </c>
      <c r="H12">
        <f t="shared" si="1"/>
        <v>16</v>
      </c>
      <c r="J12">
        <f t="shared" si="2"/>
        <v>0.96485229848858556</v>
      </c>
      <c r="K12">
        <f t="shared" si="3"/>
        <v>3.9512437185814275</v>
      </c>
      <c r="L12">
        <f t="shared" si="4"/>
        <v>2.7725887222397811</v>
      </c>
      <c r="M12">
        <f t="shared" si="3"/>
        <v>0</v>
      </c>
      <c r="N12">
        <f t="shared" si="3"/>
        <v>0</v>
      </c>
    </row>
    <row r="13" spans="1:14" ht="15" x14ac:dyDescent="0.25">
      <c r="A13" s="4">
        <v>19.33372992</v>
      </c>
      <c r="B13" s="4">
        <v>1.64</v>
      </c>
      <c r="C13" s="4">
        <v>52</v>
      </c>
      <c r="D13" s="2">
        <v>4</v>
      </c>
      <c r="E13" s="3">
        <v>2</v>
      </c>
      <c r="F13" s="2">
        <v>1</v>
      </c>
      <c r="G13">
        <f t="shared" si="0"/>
        <v>2.6895999999999995</v>
      </c>
      <c r="H13">
        <f t="shared" si="1"/>
        <v>16</v>
      </c>
      <c r="J13">
        <f t="shared" si="2"/>
        <v>0.989392483672214</v>
      </c>
      <c r="K13">
        <f t="shared" si="3"/>
        <v>3.9512437185814275</v>
      </c>
      <c r="L13">
        <f t="shared" si="4"/>
        <v>2.7725887222397811</v>
      </c>
      <c r="M13">
        <f t="shared" si="3"/>
        <v>0.69314718055994529</v>
      </c>
      <c r="N13">
        <f t="shared" si="3"/>
        <v>0</v>
      </c>
    </row>
    <row r="14" spans="1:14" ht="15" x14ac:dyDescent="0.25">
      <c r="A14" s="4">
        <v>17.783249550000001</v>
      </c>
      <c r="B14" s="4">
        <v>1.71</v>
      </c>
      <c r="C14" s="4">
        <v>52</v>
      </c>
      <c r="D14" s="2">
        <v>4</v>
      </c>
      <c r="E14" s="3">
        <v>1</v>
      </c>
      <c r="F14" s="2">
        <v>1</v>
      </c>
      <c r="G14">
        <f t="shared" si="0"/>
        <v>2.9240999999999997</v>
      </c>
      <c r="H14">
        <f t="shared" si="1"/>
        <v>16</v>
      </c>
      <c r="J14">
        <f t="shared" si="2"/>
        <v>1.0729867410291369</v>
      </c>
      <c r="K14">
        <f t="shared" si="3"/>
        <v>3.9512437185814275</v>
      </c>
      <c r="L14">
        <f t="shared" si="4"/>
        <v>2.7725887222397811</v>
      </c>
      <c r="M14">
        <f t="shared" si="3"/>
        <v>0</v>
      </c>
      <c r="N14">
        <f t="shared" si="3"/>
        <v>0</v>
      </c>
    </row>
    <row r="15" spans="1:14" ht="15" x14ac:dyDescent="0.25">
      <c r="A15" s="4">
        <v>20.964360589999998</v>
      </c>
      <c r="B15" s="4">
        <v>1.59</v>
      </c>
      <c r="C15" s="4">
        <v>53</v>
      </c>
      <c r="D15" s="2">
        <v>4</v>
      </c>
      <c r="E15" s="3">
        <v>2</v>
      </c>
      <c r="F15" s="2">
        <v>3</v>
      </c>
      <c r="G15">
        <f t="shared" si="0"/>
        <v>2.5281000000000002</v>
      </c>
      <c r="H15">
        <f t="shared" si="1"/>
        <v>16</v>
      </c>
      <c r="J15">
        <f t="shared" si="2"/>
        <v>0.92746803246428045</v>
      </c>
      <c r="K15">
        <f t="shared" si="3"/>
        <v>3.970291913552122</v>
      </c>
      <c r="L15">
        <f t="shared" si="4"/>
        <v>2.7725887222397811</v>
      </c>
      <c r="M15">
        <f t="shared" si="3"/>
        <v>0.69314718055994529</v>
      </c>
      <c r="N15">
        <f t="shared" si="3"/>
        <v>1.0986122886681098</v>
      </c>
    </row>
    <row r="16" spans="1:14" ht="15" x14ac:dyDescent="0.25">
      <c r="A16" s="4">
        <v>21.333333329999999</v>
      </c>
      <c r="B16" s="4">
        <v>1.5</v>
      </c>
      <c r="C16" s="4">
        <v>48</v>
      </c>
      <c r="D16" s="2">
        <v>2</v>
      </c>
      <c r="E16" s="3">
        <v>1</v>
      </c>
      <c r="F16" s="2">
        <v>3</v>
      </c>
      <c r="G16">
        <f t="shared" si="0"/>
        <v>2.25</v>
      </c>
      <c r="H16">
        <f t="shared" si="1"/>
        <v>4</v>
      </c>
      <c r="J16">
        <f t="shared" si="2"/>
        <v>0.81093021621632877</v>
      </c>
      <c r="K16">
        <f t="shared" si="3"/>
        <v>3.8712010109078911</v>
      </c>
      <c r="L16">
        <f t="shared" si="4"/>
        <v>1.3862943611198906</v>
      </c>
      <c r="M16">
        <f t="shared" si="3"/>
        <v>0</v>
      </c>
      <c r="N16">
        <f t="shared" si="3"/>
        <v>1.0986122886681098</v>
      </c>
    </row>
    <row r="17" spans="1:14" ht="15" x14ac:dyDescent="0.25">
      <c r="A17" s="4">
        <v>22.862368539999999</v>
      </c>
      <c r="B17" s="4">
        <v>1.62</v>
      </c>
      <c r="C17" s="4">
        <v>60</v>
      </c>
      <c r="D17" s="2">
        <v>4</v>
      </c>
      <c r="E17" s="3">
        <v>2</v>
      </c>
      <c r="F17" s="2">
        <v>1</v>
      </c>
      <c r="G17">
        <f t="shared" si="0"/>
        <v>2.6244000000000005</v>
      </c>
      <c r="H17">
        <f t="shared" si="1"/>
        <v>16</v>
      </c>
      <c r="J17">
        <f t="shared" si="2"/>
        <v>0.96485229848858556</v>
      </c>
      <c r="K17">
        <f t="shared" si="3"/>
        <v>4.0943445622221004</v>
      </c>
      <c r="L17">
        <f t="shared" si="4"/>
        <v>2.7725887222397811</v>
      </c>
      <c r="M17">
        <f t="shared" si="3"/>
        <v>0.69314718055994529</v>
      </c>
      <c r="N17">
        <f t="shared" si="3"/>
        <v>0</v>
      </c>
    </row>
    <row r="18" spans="1:14" ht="15" x14ac:dyDescent="0.25">
      <c r="A18" s="4">
        <v>27.639801309999999</v>
      </c>
      <c r="B18" s="4">
        <v>1.58</v>
      </c>
      <c r="C18" s="4">
        <v>69</v>
      </c>
      <c r="D18" s="2">
        <v>3</v>
      </c>
      <c r="E18" s="3">
        <v>2</v>
      </c>
      <c r="F18" s="2">
        <v>1</v>
      </c>
      <c r="G18">
        <f t="shared" si="0"/>
        <v>2.4964000000000004</v>
      </c>
      <c r="H18">
        <f t="shared" si="1"/>
        <v>9</v>
      </c>
      <c r="J18">
        <f t="shared" si="2"/>
        <v>0.91484969407775107</v>
      </c>
      <c r="K18">
        <f t="shared" si="3"/>
        <v>4.2341065045972597</v>
      </c>
      <c r="L18">
        <f t="shared" si="4"/>
        <v>2.1972245773362196</v>
      </c>
      <c r="M18">
        <f t="shared" si="3"/>
        <v>0.69314718055994529</v>
      </c>
      <c r="N18">
        <f t="shared" si="3"/>
        <v>0</v>
      </c>
    </row>
    <row r="19" spans="1:14" ht="15" x14ac:dyDescent="0.25">
      <c r="A19" s="4">
        <v>18.903591680000002</v>
      </c>
      <c r="B19" s="4">
        <v>1.61</v>
      </c>
      <c r="C19" s="4">
        <v>49</v>
      </c>
      <c r="D19" s="2">
        <v>4</v>
      </c>
      <c r="E19" s="3">
        <v>1</v>
      </c>
      <c r="F19" s="2">
        <v>3</v>
      </c>
      <c r="G19">
        <f t="shared" si="0"/>
        <v>2.5921000000000003</v>
      </c>
      <c r="H19">
        <f t="shared" si="1"/>
        <v>16</v>
      </c>
      <c r="J19">
        <f t="shared" si="2"/>
        <v>0.95246835799274332</v>
      </c>
      <c r="K19">
        <f t="shared" si="3"/>
        <v>3.8918202981106265</v>
      </c>
      <c r="L19">
        <f t="shared" si="4"/>
        <v>2.7725887222397811</v>
      </c>
      <c r="M19">
        <f t="shared" si="3"/>
        <v>0</v>
      </c>
      <c r="N19">
        <f t="shared" si="3"/>
        <v>1.0986122886681098</v>
      </c>
    </row>
    <row r="20" spans="1:14" ht="15" x14ac:dyDescent="0.25">
      <c r="A20" s="4">
        <v>26.523919750000001</v>
      </c>
      <c r="B20" s="4">
        <v>1.44</v>
      </c>
      <c r="C20" s="4">
        <v>55</v>
      </c>
      <c r="D20" s="2">
        <v>4</v>
      </c>
      <c r="E20" s="3">
        <v>2</v>
      </c>
      <c r="F20" s="2">
        <v>1</v>
      </c>
      <c r="G20">
        <f t="shared" si="0"/>
        <v>2.0735999999999999</v>
      </c>
      <c r="H20">
        <f t="shared" si="1"/>
        <v>16</v>
      </c>
      <c r="J20">
        <f t="shared" si="2"/>
        <v>0.72928622717581848</v>
      </c>
      <c r="K20">
        <f t="shared" si="3"/>
        <v>4.0073331852324712</v>
      </c>
      <c r="L20">
        <f t="shared" si="4"/>
        <v>2.7725887222397811</v>
      </c>
      <c r="M20">
        <f t="shared" si="3"/>
        <v>0.69314718055994529</v>
      </c>
      <c r="N20">
        <f t="shared" si="3"/>
        <v>0</v>
      </c>
    </row>
    <row r="21" spans="1:14" ht="15" x14ac:dyDescent="0.25">
      <c r="A21" s="4">
        <v>19.94805977</v>
      </c>
      <c r="B21" s="4">
        <v>1.63</v>
      </c>
      <c r="C21" s="4">
        <v>53</v>
      </c>
      <c r="D21" s="2">
        <v>4</v>
      </c>
      <c r="E21" s="3">
        <v>1</v>
      </c>
      <c r="F21" s="2">
        <v>1</v>
      </c>
      <c r="G21">
        <f t="shared" si="0"/>
        <v>2.6568999999999998</v>
      </c>
      <c r="H21">
        <f t="shared" si="1"/>
        <v>16</v>
      </c>
      <c r="J21">
        <f t="shared" si="2"/>
        <v>0.97716002963734183</v>
      </c>
      <c r="K21">
        <f t="shared" si="3"/>
        <v>3.970291913552122</v>
      </c>
      <c r="L21">
        <f t="shared" si="4"/>
        <v>2.7725887222397811</v>
      </c>
      <c r="M21">
        <f t="shared" si="3"/>
        <v>0</v>
      </c>
      <c r="N21">
        <f t="shared" si="3"/>
        <v>0</v>
      </c>
    </row>
    <row r="22" spans="1:14" ht="15" x14ac:dyDescent="0.25">
      <c r="A22" s="4">
        <v>17.746228930000001</v>
      </c>
      <c r="B22" s="4">
        <v>1.61</v>
      </c>
      <c r="C22" s="4">
        <v>46</v>
      </c>
      <c r="D22" s="2">
        <v>4</v>
      </c>
      <c r="E22" s="3">
        <v>1</v>
      </c>
      <c r="F22" s="2">
        <v>1</v>
      </c>
      <c r="G22">
        <f t="shared" si="0"/>
        <v>2.5921000000000003</v>
      </c>
      <c r="H22">
        <f t="shared" si="1"/>
        <v>16</v>
      </c>
      <c r="J22">
        <f t="shared" si="2"/>
        <v>0.95246835799274332</v>
      </c>
      <c r="K22">
        <f t="shared" si="3"/>
        <v>3.8286413964890951</v>
      </c>
      <c r="L22">
        <f t="shared" si="4"/>
        <v>2.7725887222397811</v>
      </c>
      <c r="M22">
        <f t="shared" si="3"/>
        <v>0</v>
      </c>
      <c r="N22">
        <f t="shared" si="3"/>
        <v>0</v>
      </c>
    </row>
    <row r="23" spans="1:14" ht="15" x14ac:dyDescent="0.25">
      <c r="A23" s="4">
        <v>29.0486565</v>
      </c>
      <c r="B23" s="4">
        <v>1.53</v>
      </c>
      <c r="C23" s="4">
        <v>68</v>
      </c>
      <c r="D23" s="2">
        <v>4</v>
      </c>
      <c r="E23" s="3">
        <v>2</v>
      </c>
      <c r="F23" s="2">
        <v>2</v>
      </c>
      <c r="G23">
        <f t="shared" si="0"/>
        <v>2.3409</v>
      </c>
      <c r="H23">
        <f t="shared" si="1"/>
        <v>16</v>
      </c>
      <c r="J23">
        <f t="shared" si="2"/>
        <v>0.85053547080868819</v>
      </c>
      <c r="K23">
        <f t="shared" si="3"/>
        <v>4.219507705176107</v>
      </c>
      <c r="L23">
        <f t="shared" si="4"/>
        <v>2.7725887222397811</v>
      </c>
      <c r="M23">
        <f t="shared" si="3"/>
        <v>0.69314718055994529</v>
      </c>
      <c r="N23">
        <f t="shared" si="3"/>
        <v>0.69314718055994529</v>
      </c>
    </row>
    <row r="24" spans="1:14" ht="15" x14ac:dyDescent="0.25">
      <c r="A24" s="4">
        <v>19.067710659999999</v>
      </c>
      <c r="B24" s="4">
        <v>1.57</v>
      </c>
      <c r="C24" s="4">
        <v>47</v>
      </c>
      <c r="D24" s="2">
        <v>4</v>
      </c>
      <c r="E24" s="3">
        <v>2</v>
      </c>
      <c r="F24" s="2">
        <v>2</v>
      </c>
      <c r="G24">
        <f t="shared" si="0"/>
        <v>2.4649000000000001</v>
      </c>
      <c r="H24">
        <f t="shared" si="1"/>
        <v>16</v>
      </c>
      <c r="J24">
        <f t="shared" si="2"/>
        <v>0.90215123872043346</v>
      </c>
      <c r="K24">
        <f t="shared" si="3"/>
        <v>3.8501476017100584</v>
      </c>
      <c r="L24">
        <f t="shared" si="4"/>
        <v>2.7725887222397811</v>
      </c>
      <c r="M24">
        <f t="shared" si="3"/>
        <v>0.69314718055994529</v>
      </c>
      <c r="N24">
        <f t="shared" si="3"/>
        <v>0.69314718055994529</v>
      </c>
    </row>
    <row r="25" spans="1:14" ht="15" x14ac:dyDescent="0.25">
      <c r="A25" s="4">
        <v>20.431464460000001</v>
      </c>
      <c r="B25" s="4">
        <v>1.29</v>
      </c>
      <c r="C25" s="4">
        <v>34</v>
      </c>
      <c r="D25" s="2">
        <v>2</v>
      </c>
      <c r="E25" s="3">
        <v>2</v>
      </c>
      <c r="F25" s="2">
        <v>1</v>
      </c>
      <c r="G25">
        <f t="shared" si="0"/>
        <v>1.6641000000000001</v>
      </c>
      <c r="H25">
        <f t="shared" si="1"/>
        <v>4</v>
      </c>
      <c r="J25">
        <f t="shared" si="2"/>
        <v>0.50928443674716162</v>
      </c>
      <c r="K25">
        <f t="shared" si="3"/>
        <v>3.5263605246161616</v>
      </c>
      <c r="L25">
        <f t="shared" si="4"/>
        <v>1.3862943611198906</v>
      </c>
      <c r="M25">
        <f t="shared" si="3"/>
        <v>0.69314718055994529</v>
      </c>
      <c r="N25">
        <f t="shared" si="3"/>
        <v>0</v>
      </c>
    </row>
    <row r="26" spans="1:14" ht="15" x14ac:dyDescent="0.25">
      <c r="A26" s="4">
        <v>19.9099723</v>
      </c>
      <c r="B26" s="4">
        <v>1.52</v>
      </c>
      <c r="C26" s="4">
        <v>46</v>
      </c>
      <c r="D26" s="2">
        <v>4</v>
      </c>
      <c r="E26" s="3">
        <v>2</v>
      </c>
      <c r="F26" s="2">
        <v>1</v>
      </c>
      <c r="G26">
        <f t="shared" si="0"/>
        <v>2.3104</v>
      </c>
      <c r="H26">
        <f t="shared" si="1"/>
        <v>16</v>
      </c>
      <c r="J26">
        <f t="shared" si="2"/>
        <v>0.83742066971637008</v>
      </c>
      <c r="K26">
        <f t="shared" si="3"/>
        <v>3.8286413964890951</v>
      </c>
      <c r="L26">
        <f t="shared" si="4"/>
        <v>2.7725887222397811</v>
      </c>
      <c r="M26">
        <f t="shared" si="3"/>
        <v>0.69314718055994529</v>
      </c>
      <c r="N26">
        <f t="shared" si="3"/>
        <v>0</v>
      </c>
    </row>
    <row r="27" spans="1:14" ht="15" x14ac:dyDescent="0.25">
      <c r="A27" s="4">
        <v>22.956841140000002</v>
      </c>
      <c r="B27" s="4">
        <v>1.32</v>
      </c>
      <c r="C27" s="4">
        <v>40</v>
      </c>
      <c r="D27" s="2">
        <v>1</v>
      </c>
      <c r="E27" s="3">
        <v>2</v>
      </c>
      <c r="F27" s="2">
        <v>1</v>
      </c>
      <c r="G27">
        <f t="shared" si="0"/>
        <v>1.7424000000000002</v>
      </c>
      <c r="H27">
        <f t="shared" si="1"/>
        <v>1</v>
      </c>
      <c r="J27">
        <f t="shared" si="2"/>
        <v>0.55526347319655911</v>
      </c>
      <c r="K27">
        <f t="shared" si="3"/>
        <v>3.6888794541139363</v>
      </c>
      <c r="L27">
        <f t="shared" si="4"/>
        <v>0</v>
      </c>
      <c r="M27">
        <f t="shared" si="3"/>
        <v>0.69314718055994529</v>
      </c>
      <c r="N27">
        <f t="shared" si="3"/>
        <v>0</v>
      </c>
    </row>
    <row r="28" spans="1:14" ht="15" x14ac:dyDescent="0.25">
      <c r="A28" s="4">
        <v>23.733238400000001</v>
      </c>
      <c r="B28" s="4">
        <v>1.59</v>
      </c>
      <c r="C28" s="4">
        <v>60</v>
      </c>
      <c r="D28" s="2">
        <v>4</v>
      </c>
      <c r="E28" s="3">
        <v>2</v>
      </c>
      <c r="F28" s="2">
        <v>1</v>
      </c>
      <c r="G28">
        <f t="shared" si="0"/>
        <v>2.5281000000000002</v>
      </c>
      <c r="H28">
        <f t="shared" si="1"/>
        <v>16</v>
      </c>
      <c r="J28">
        <f t="shared" si="2"/>
        <v>0.92746803246428045</v>
      </c>
      <c r="K28">
        <f t="shared" si="3"/>
        <v>4.0943445622221004</v>
      </c>
      <c r="L28">
        <f t="shared" si="4"/>
        <v>2.7725887222397811</v>
      </c>
      <c r="M28">
        <f t="shared" si="3"/>
        <v>0.69314718055994529</v>
      </c>
      <c r="N28">
        <f t="shared" si="3"/>
        <v>0</v>
      </c>
    </row>
    <row r="29" spans="1:14" ht="15" x14ac:dyDescent="0.25">
      <c r="A29" s="4">
        <v>21.829952200000001</v>
      </c>
      <c r="B29" s="4">
        <v>1.63</v>
      </c>
      <c r="C29" s="4">
        <v>58</v>
      </c>
      <c r="D29" s="2">
        <v>4</v>
      </c>
      <c r="E29" s="3">
        <v>2</v>
      </c>
      <c r="F29" s="2">
        <v>1</v>
      </c>
      <c r="G29">
        <f t="shared" si="0"/>
        <v>2.6568999999999998</v>
      </c>
      <c r="H29">
        <f t="shared" si="1"/>
        <v>16</v>
      </c>
      <c r="J29">
        <f t="shared" si="2"/>
        <v>0.97716002963734183</v>
      </c>
      <c r="K29">
        <f t="shared" si="3"/>
        <v>4.0604430105464191</v>
      </c>
      <c r="L29">
        <f t="shared" si="4"/>
        <v>2.7725887222397811</v>
      </c>
      <c r="M29">
        <f t="shared" si="3"/>
        <v>0.69314718055994529</v>
      </c>
      <c r="N29">
        <f t="shared" si="3"/>
        <v>0</v>
      </c>
    </row>
    <row r="30" spans="1:14" ht="15" x14ac:dyDescent="0.25">
      <c r="A30" s="4">
        <v>21.777777780000001</v>
      </c>
      <c r="B30" s="4">
        <v>1.5</v>
      </c>
      <c r="C30" s="4">
        <v>49</v>
      </c>
      <c r="D30" s="2">
        <v>4</v>
      </c>
      <c r="E30" s="3">
        <v>2</v>
      </c>
      <c r="F30" s="2">
        <v>3</v>
      </c>
      <c r="G30">
        <f t="shared" si="0"/>
        <v>2.25</v>
      </c>
      <c r="H30">
        <f t="shared" si="1"/>
        <v>16</v>
      </c>
      <c r="J30">
        <f t="shared" si="2"/>
        <v>0.81093021621632877</v>
      </c>
      <c r="K30">
        <f t="shared" si="3"/>
        <v>3.8918202981106265</v>
      </c>
      <c r="L30">
        <f t="shared" si="4"/>
        <v>2.7725887222397811</v>
      </c>
      <c r="M30">
        <f t="shared" si="3"/>
        <v>0.69314718055994529</v>
      </c>
      <c r="N30">
        <f t="shared" si="3"/>
        <v>1.0986122886681098</v>
      </c>
    </row>
    <row r="31" spans="1:14" ht="15" x14ac:dyDescent="0.25">
      <c r="A31" s="4">
        <v>15.983803079999999</v>
      </c>
      <c r="B31" s="4">
        <v>1.37</v>
      </c>
      <c r="C31" s="4">
        <v>30</v>
      </c>
      <c r="D31" s="2">
        <v>4</v>
      </c>
      <c r="E31" s="3">
        <v>2</v>
      </c>
      <c r="F31" s="2">
        <v>2</v>
      </c>
      <c r="G31">
        <f t="shared" si="0"/>
        <v>1.8769000000000002</v>
      </c>
      <c r="H31">
        <f t="shared" si="1"/>
        <v>16</v>
      </c>
      <c r="J31">
        <f t="shared" si="2"/>
        <v>0.62962147968006721</v>
      </c>
      <c r="K31">
        <f t="shared" si="3"/>
        <v>3.4011973816621555</v>
      </c>
      <c r="L31">
        <f t="shared" si="4"/>
        <v>2.7725887222397811</v>
      </c>
      <c r="M31">
        <f t="shared" si="3"/>
        <v>0.69314718055994529</v>
      </c>
      <c r="N31">
        <f t="shared" si="3"/>
        <v>0.69314718055994529</v>
      </c>
    </row>
    <row r="32" spans="1:14" ht="15" x14ac:dyDescent="0.25">
      <c r="A32" s="4">
        <v>20.18529062</v>
      </c>
      <c r="B32" s="4">
        <v>1.39</v>
      </c>
      <c r="C32" s="4">
        <v>39</v>
      </c>
      <c r="D32" s="2">
        <v>2</v>
      </c>
      <c r="E32" s="3">
        <v>2</v>
      </c>
      <c r="F32" s="2">
        <v>1</v>
      </c>
      <c r="G32">
        <f t="shared" si="0"/>
        <v>1.9320999999999997</v>
      </c>
      <c r="H32">
        <f t="shared" si="1"/>
        <v>4</v>
      </c>
      <c r="J32">
        <f t="shared" si="2"/>
        <v>0.6586074942852006</v>
      </c>
      <c r="K32">
        <f t="shared" si="3"/>
        <v>3.6635616461296463</v>
      </c>
      <c r="L32">
        <f t="shared" si="4"/>
        <v>1.3862943611198906</v>
      </c>
      <c r="M32">
        <f t="shared" si="3"/>
        <v>0.69314718055994529</v>
      </c>
      <c r="N32">
        <f t="shared" si="3"/>
        <v>0</v>
      </c>
    </row>
    <row r="33" spans="1:14" ht="15" x14ac:dyDescent="0.25">
      <c r="A33" s="4">
        <v>24.835763499999999</v>
      </c>
      <c r="B33" s="4">
        <v>1.58</v>
      </c>
      <c r="C33" s="4">
        <v>62</v>
      </c>
      <c r="D33" s="2">
        <v>4</v>
      </c>
      <c r="E33" s="3">
        <v>1</v>
      </c>
      <c r="F33" s="2">
        <v>3</v>
      </c>
      <c r="G33">
        <f t="shared" si="0"/>
        <v>2.4964000000000004</v>
      </c>
      <c r="H33">
        <f t="shared" si="1"/>
        <v>16</v>
      </c>
      <c r="J33">
        <f t="shared" si="2"/>
        <v>0.91484969407775107</v>
      </c>
      <c r="K33">
        <f t="shared" si="3"/>
        <v>4.1271343850450917</v>
      </c>
      <c r="L33">
        <f t="shared" si="4"/>
        <v>2.7725887222397811</v>
      </c>
      <c r="M33">
        <f t="shared" si="3"/>
        <v>0</v>
      </c>
      <c r="N33">
        <f t="shared" si="3"/>
        <v>1.0986122886681098</v>
      </c>
    </row>
    <row r="34" spans="1:14" ht="15" x14ac:dyDescent="0.25">
      <c r="A34" s="4">
        <v>24.835763499999999</v>
      </c>
      <c r="B34" s="4">
        <v>1.58</v>
      </c>
      <c r="C34" s="4">
        <v>62</v>
      </c>
      <c r="D34" s="2">
        <v>4</v>
      </c>
      <c r="E34" s="3">
        <v>2</v>
      </c>
      <c r="F34" s="2">
        <v>1</v>
      </c>
      <c r="G34">
        <f t="shared" si="0"/>
        <v>2.4964000000000004</v>
      </c>
      <c r="H34">
        <f t="shared" si="1"/>
        <v>16</v>
      </c>
      <c r="J34">
        <f t="shared" si="2"/>
        <v>0.91484969407775107</v>
      </c>
      <c r="K34">
        <f t="shared" si="3"/>
        <v>4.1271343850450917</v>
      </c>
      <c r="L34">
        <f t="shared" si="4"/>
        <v>2.7725887222397811</v>
      </c>
      <c r="M34">
        <f t="shared" si="3"/>
        <v>0.69314718055994529</v>
      </c>
      <c r="N34">
        <f t="shared" si="3"/>
        <v>0</v>
      </c>
    </row>
    <row r="35" spans="1:14" ht="15" x14ac:dyDescent="0.25">
      <c r="A35" s="4">
        <v>18.81892431</v>
      </c>
      <c r="B35" s="4">
        <v>1.63</v>
      </c>
      <c r="C35" s="4">
        <v>50</v>
      </c>
      <c r="D35" s="2">
        <v>4</v>
      </c>
      <c r="E35" s="3">
        <v>2</v>
      </c>
      <c r="F35" s="2">
        <v>1</v>
      </c>
      <c r="G35">
        <f t="shared" si="0"/>
        <v>2.6568999999999998</v>
      </c>
      <c r="H35">
        <f t="shared" si="1"/>
        <v>16</v>
      </c>
      <c r="J35">
        <f t="shared" si="2"/>
        <v>0.97716002963734183</v>
      </c>
      <c r="K35">
        <f t="shared" si="3"/>
        <v>3.912023005428146</v>
      </c>
      <c r="L35">
        <f t="shared" si="4"/>
        <v>2.7725887222397811</v>
      </c>
      <c r="M35">
        <f t="shared" si="3"/>
        <v>0.69314718055994529</v>
      </c>
      <c r="N35">
        <f t="shared" si="3"/>
        <v>0</v>
      </c>
    </row>
    <row r="36" spans="1:14" ht="15" x14ac:dyDescent="0.25">
      <c r="A36" s="4">
        <v>26.912725869999999</v>
      </c>
      <c r="B36" s="4">
        <v>1.53</v>
      </c>
      <c r="C36" s="4">
        <v>63</v>
      </c>
      <c r="D36" s="2">
        <v>4</v>
      </c>
      <c r="E36" s="3">
        <v>2</v>
      </c>
      <c r="F36" s="2">
        <v>1</v>
      </c>
      <c r="G36">
        <f t="shared" si="0"/>
        <v>2.3409</v>
      </c>
      <c r="H36">
        <f t="shared" si="1"/>
        <v>16</v>
      </c>
      <c r="J36">
        <f t="shared" si="2"/>
        <v>0.85053547080868819</v>
      </c>
      <c r="K36">
        <f t="shared" si="3"/>
        <v>4.1431347263915326</v>
      </c>
      <c r="L36">
        <f t="shared" si="4"/>
        <v>2.7725887222397811</v>
      </c>
      <c r="M36">
        <f t="shared" si="3"/>
        <v>0.69314718055994529</v>
      </c>
      <c r="N36">
        <f t="shared" si="3"/>
        <v>0</v>
      </c>
    </row>
    <row r="37" spans="1:14" ht="15" x14ac:dyDescent="0.25">
      <c r="A37" s="4">
        <v>19.369834709999999</v>
      </c>
      <c r="B37" s="4">
        <v>1.76</v>
      </c>
      <c r="C37" s="4">
        <v>60</v>
      </c>
      <c r="D37" s="2">
        <v>4</v>
      </c>
      <c r="E37" s="3">
        <v>1</v>
      </c>
      <c r="F37" s="2">
        <v>1</v>
      </c>
      <c r="G37">
        <f t="shared" si="0"/>
        <v>3.0975999999999999</v>
      </c>
      <c r="H37">
        <f t="shared" si="1"/>
        <v>16</v>
      </c>
      <c r="J37">
        <f t="shared" si="2"/>
        <v>1.1306276181001207</v>
      </c>
      <c r="K37">
        <f t="shared" si="3"/>
        <v>4.0943445622221004</v>
      </c>
      <c r="L37">
        <f t="shared" si="4"/>
        <v>2.7725887222397811</v>
      </c>
      <c r="M37">
        <f t="shared" si="3"/>
        <v>0</v>
      </c>
      <c r="N37">
        <f t="shared" si="3"/>
        <v>0</v>
      </c>
    </row>
    <row r="38" spans="1:14" ht="15" x14ac:dyDescent="0.25">
      <c r="A38" s="4">
        <v>23.87279852</v>
      </c>
      <c r="B38" s="4">
        <v>1.49</v>
      </c>
      <c r="C38" s="4">
        <v>53</v>
      </c>
      <c r="D38" s="2">
        <v>3</v>
      </c>
      <c r="E38" s="3">
        <v>1</v>
      </c>
      <c r="F38" s="2">
        <v>1</v>
      </c>
      <c r="G38">
        <f t="shared" si="0"/>
        <v>2.2201</v>
      </c>
      <c r="H38">
        <f t="shared" si="1"/>
        <v>9</v>
      </c>
      <c r="J38">
        <f t="shared" si="2"/>
        <v>0.79755223991473556</v>
      </c>
      <c r="K38">
        <f t="shared" si="3"/>
        <v>3.970291913552122</v>
      </c>
      <c r="L38">
        <f t="shared" si="4"/>
        <v>2.1972245773362196</v>
      </c>
      <c r="M38">
        <f t="shared" si="3"/>
        <v>0</v>
      </c>
      <c r="N38">
        <f t="shared" si="3"/>
        <v>0</v>
      </c>
    </row>
    <row r="39" spans="1:14" ht="15" x14ac:dyDescent="0.25">
      <c r="A39" s="4">
        <v>27.27633406</v>
      </c>
      <c r="B39" s="4">
        <v>1.42</v>
      </c>
      <c r="C39" s="4">
        <v>55</v>
      </c>
      <c r="D39" s="2">
        <v>3</v>
      </c>
      <c r="E39" s="3">
        <v>1</v>
      </c>
      <c r="F39" s="2">
        <v>3</v>
      </c>
      <c r="G39">
        <f t="shared" si="0"/>
        <v>2.0164</v>
      </c>
      <c r="H39">
        <f t="shared" si="1"/>
        <v>9</v>
      </c>
      <c r="J39">
        <f t="shared" si="2"/>
        <v>0.70131374322633866</v>
      </c>
      <c r="K39">
        <f t="shared" si="3"/>
        <v>4.0073331852324712</v>
      </c>
      <c r="L39">
        <f t="shared" si="4"/>
        <v>2.1972245773362196</v>
      </c>
      <c r="M39">
        <f t="shared" si="3"/>
        <v>0</v>
      </c>
      <c r="N39">
        <f t="shared" si="3"/>
        <v>1.0986122886681098</v>
      </c>
    </row>
    <row r="40" spans="1:14" ht="15" x14ac:dyDescent="0.25">
      <c r="A40" s="4">
        <v>16.20307858</v>
      </c>
      <c r="B40" s="4">
        <v>1.61</v>
      </c>
      <c r="C40" s="4">
        <v>42</v>
      </c>
      <c r="D40" s="2">
        <v>4</v>
      </c>
      <c r="E40" s="3">
        <v>1</v>
      </c>
      <c r="F40" s="2">
        <v>1</v>
      </c>
      <c r="G40">
        <f t="shared" si="0"/>
        <v>2.5921000000000003</v>
      </c>
      <c r="H40">
        <f t="shared" si="1"/>
        <v>16</v>
      </c>
      <c r="J40">
        <f t="shared" si="2"/>
        <v>0.95246835799274332</v>
      </c>
      <c r="K40">
        <f t="shared" si="3"/>
        <v>3.7376696182833684</v>
      </c>
      <c r="L40">
        <f t="shared" si="4"/>
        <v>2.7725887222397811</v>
      </c>
      <c r="M40">
        <f t="shared" si="3"/>
        <v>0</v>
      </c>
      <c r="N40">
        <f t="shared" si="3"/>
        <v>0</v>
      </c>
    </row>
    <row r="41" spans="1:14" ht="15" x14ac:dyDescent="0.25">
      <c r="A41" s="4">
        <v>19.49317739</v>
      </c>
      <c r="B41" s="4">
        <v>1.71</v>
      </c>
      <c r="C41" s="4">
        <v>57</v>
      </c>
      <c r="D41" s="2">
        <v>4</v>
      </c>
      <c r="E41" s="3">
        <v>1</v>
      </c>
      <c r="F41" s="2">
        <v>3</v>
      </c>
      <c r="G41">
        <f t="shared" si="0"/>
        <v>2.9240999999999997</v>
      </c>
      <c r="H41">
        <f t="shared" si="1"/>
        <v>16</v>
      </c>
      <c r="J41">
        <f t="shared" si="2"/>
        <v>1.0729867410291369</v>
      </c>
      <c r="K41">
        <f t="shared" si="3"/>
        <v>4.0430512678345503</v>
      </c>
      <c r="L41">
        <f t="shared" si="4"/>
        <v>2.7725887222397811</v>
      </c>
      <c r="M41">
        <f t="shared" si="3"/>
        <v>0</v>
      </c>
      <c r="N41">
        <f t="shared" si="3"/>
        <v>1.0986122886681098</v>
      </c>
    </row>
    <row r="42" spans="1:14" ht="15" x14ac:dyDescent="0.25">
      <c r="A42" s="4">
        <v>18.796189500000001</v>
      </c>
      <c r="B42" s="4">
        <v>1.53</v>
      </c>
      <c r="C42" s="4">
        <v>44</v>
      </c>
      <c r="D42" s="2">
        <v>3</v>
      </c>
      <c r="E42" s="3">
        <v>2</v>
      </c>
      <c r="F42" s="2">
        <v>3</v>
      </c>
      <c r="G42">
        <f t="shared" si="0"/>
        <v>2.3409</v>
      </c>
      <c r="H42">
        <f t="shared" si="1"/>
        <v>9</v>
      </c>
      <c r="J42">
        <f t="shared" si="2"/>
        <v>0.85053547080868819</v>
      </c>
      <c r="K42">
        <f t="shared" si="3"/>
        <v>3.784189633918261</v>
      </c>
      <c r="L42">
        <f t="shared" si="4"/>
        <v>2.1972245773362196</v>
      </c>
      <c r="M42">
        <f t="shared" si="3"/>
        <v>0.69314718055994529</v>
      </c>
      <c r="N42">
        <f t="shared" si="3"/>
        <v>1.0986122886681098</v>
      </c>
    </row>
    <row r="43" spans="1:14" ht="15" x14ac:dyDescent="0.25">
      <c r="A43" s="4">
        <v>23.309053070000001</v>
      </c>
      <c r="B43" s="4">
        <v>1.55</v>
      </c>
      <c r="C43" s="4">
        <v>56</v>
      </c>
      <c r="D43" s="2">
        <v>4</v>
      </c>
      <c r="E43" s="3">
        <v>2</v>
      </c>
      <c r="F43" s="2">
        <v>1</v>
      </c>
      <c r="G43">
        <f t="shared" si="0"/>
        <v>2.4025000000000003</v>
      </c>
      <c r="H43">
        <f t="shared" si="1"/>
        <v>16</v>
      </c>
      <c r="J43">
        <f t="shared" si="2"/>
        <v>0.87650986186231061</v>
      </c>
      <c r="K43">
        <f t="shared" si="3"/>
        <v>4.0253516907351496</v>
      </c>
      <c r="L43">
        <f t="shared" si="4"/>
        <v>2.7725887222397811</v>
      </c>
      <c r="M43">
        <f t="shared" si="3"/>
        <v>0.69314718055994529</v>
      </c>
      <c r="N43">
        <f t="shared" si="3"/>
        <v>0</v>
      </c>
    </row>
    <row r="44" spans="1:14" ht="15" x14ac:dyDescent="0.25">
      <c r="A44" s="4">
        <v>19.812365249999999</v>
      </c>
      <c r="B44" s="4">
        <v>1.31</v>
      </c>
      <c r="C44" s="4">
        <v>34</v>
      </c>
      <c r="D44" s="2">
        <v>3</v>
      </c>
      <c r="E44" s="3">
        <v>2</v>
      </c>
      <c r="F44" s="2">
        <v>3</v>
      </c>
      <c r="G44">
        <f t="shared" si="0"/>
        <v>1.7161000000000002</v>
      </c>
      <c r="H44">
        <f t="shared" si="1"/>
        <v>9</v>
      </c>
      <c r="J44">
        <f t="shared" si="2"/>
        <v>0.54005427442612042</v>
      </c>
      <c r="K44">
        <f t="shared" si="3"/>
        <v>3.5263605246161616</v>
      </c>
      <c r="L44">
        <f t="shared" si="4"/>
        <v>2.1972245773362196</v>
      </c>
      <c r="M44">
        <f t="shared" si="3"/>
        <v>0.69314718055994529</v>
      </c>
      <c r="N44">
        <f t="shared" si="3"/>
        <v>1.0986122886681098</v>
      </c>
    </row>
    <row r="45" spans="1:14" ht="15" x14ac:dyDescent="0.25">
      <c r="A45" s="4">
        <v>26.627218930000002</v>
      </c>
      <c r="B45" s="4">
        <v>1.3</v>
      </c>
      <c r="C45" s="4">
        <v>45</v>
      </c>
      <c r="D45" s="2">
        <v>3</v>
      </c>
      <c r="E45" s="3">
        <v>2</v>
      </c>
      <c r="F45" s="2">
        <v>3</v>
      </c>
      <c r="G45">
        <f t="shared" si="0"/>
        <v>1.6900000000000002</v>
      </c>
      <c r="H45">
        <f t="shared" si="1"/>
        <v>9</v>
      </c>
      <c r="J45">
        <f t="shared" si="2"/>
        <v>0.52472852893498223</v>
      </c>
      <c r="K45">
        <f t="shared" si="3"/>
        <v>3.8066624897703196</v>
      </c>
      <c r="L45">
        <f t="shared" si="4"/>
        <v>2.1972245773362196</v>
      </c>
      <c r="M45">
        <f t="shared" si="3"/>
        <v>0.69314718055994529</v>
      </c>
      <c r="N45">
        <f t="shared" si="3"/>
        <v>1.0986122886681098</v>
      </c>
    </row>
    <row r="46" spans="1:14" ht="15" x14ac:dyDescent="0.25">
      <c r="A46" s="4">
        <v>13.724144689999999</v>
      </c>
      <c r="B46" s="4">
        <v>1.01</v>
      </c>
      <c r="C46" s="4">
        <v>14</v>
      </c>
      <c r="D46" s="2">
        <v>1</v>
      </c>
      <c r="E46" s="3">
        <v>1</v>
      </c>
      <c r="F46" s="2">
        <v>3</v>
      </c>
      <c r="G46">
        <f t="shared" si="0"/>
        <v>1.0201</v>
      </c>
      <c r="H46">
        <f t="shared" si="1"/>
        <v>1</v>
      </c>
      <c r="J46">
        <f t="shared" si="2"/>
        <v>1.9900661706336174E-2</v>
      </c>
      <c r="K46">
        <f t="shared" si="3"/>
        <v>2.6390573296152584</v>
      </c>
      <c r="L46">
        <f t="shared" si="4"/>
        <v>0</v>
      </c>
      <c r="M46">
        <f t="shared" si="3"/>
        <v>0</v>
      </c>
      <c r="N46">
        <f t="shared" si="3"/>
        <v>1.0986122886681098</v>
      </c>
    </row>
    <row r="47" spans="1:14" ht="15" x14ac:dyDescent="0.25">
      <c r="A47" s="4">
        <v>18.918066750000001</v>
      </c>
      <c r="B47" s="4">
        <v>1.49</v>
      </c>
      <c r="C47" s="4">
        <v>42</v>
      </c>
      <c r="D47" s="2">
        <v>3</v>
      </c>
      <c r="E47" s="3">
        <v>1</v>
      </c>
      <c r="F47" s="2">
        <v>3</v>
      </c>
      <c r="G47">
        <f t="shared" si="0"/>
        <v>2.2201</v>
      </c>
      <c r="H47">
        <f t="shared" si="1"/>
        <v>9</v>
      </c>
      <c r="J47">
        <f t="shared" si="2"/>
        <v>0.79755223991473556</v>
      </c>
      <c r="K47">
        <f t="shared" si="3"/>
        <v>3.7376696182833684</v>
      </c>
      <c r="L47">
        <f t="shared" si="4"/>
        <v>2.1972245773362196</v>
      </c>
      <c r="M47">
        <f t="shared" si="3"/>
        <v>0</v>
      </c>
      <c r="N47">
        <f t="shared" si="3"/>
        <v>1.0986122886681098</v>
      </c>
    </row>
    <row r="48" spans="1:14" ht="15" x14ac:dyDescent="0.25">
      <c r="A48" s="4">
        <v>26.284467370000002</v>
      </c>
      <c r="B48" s="4">
        <v>1.42</v>
      </c>
      <c r="C48" s="4">
        <v>53</v>
      </c>
      <c r="D48" s="2">
        <v>4</v>
      </c>
      <c r="E48" s="3">
        <v>1</v>
      </c>
      <c r="F48" s="2">
        <v>2</v>
      </c>
      <c r="G48">
        <f t="shared" si="0"/>
        <v>2.0164</v>
      </c>
      <c r="H48">
        <f t="shared" si="1"/>
        <v>16</v>
      </c>
      <c r="J48">
        <f t="shared" si="2"/>
        <v>0.70131374322633866</v>
      </c>
      <c r="K48">
        <f t="shared" si="3"/>
        <v>3.970291913552122</v>
      </c>
      <c r="L48">
        <f t="shared" si="4"/>
        <v>2.7725887222397811</v>
      </c>
      <c r="M48">
        <f t="shared" si="3"/>
        <v>0</v>
      </c>
      <c r="N48">
        <f t="shared" si="3"/>
        <v>0.69314718055994529</v>
      </c>
    </row>
    <row r="49" spans="1:14" ht="15" x14ac:dyDescent="0.25">
      <c r="A49" s="4">
        <v>20.07774787</v>
      </c>
      <c r="B49" s="4">
        <v>1.53</v>
      </c>
      <c r="C49" s="4">
        <v>47</v>
      </c>
      <c r="D49" s="2">
        <v>4</v>
      </c>
      <c r="E49" s="3">
        <v>1</v>
      </c>
      <c r="F49" s="2">
        <v>3</v>
      </c>
      <c r="G49">
        <f t="shared" si="0"/>
        <v>2.3409</v>
      </c>
      <c r="H49">
        <f t="shared" si="1"/>
        <v>16</v>
      </c>
      <c r="J49">
        <f t="shared" si="2"/>
        <v>0.85053547080868819</v>
      </c>
      <c r="K49">
        <f t="shared" si="3"/>
        <v>3.8501476017100584</v>
      </c>
      <c r="L49">
        <f t="shared" si="4"/>
        <v>2.7725887222397811</v>
      </c>
      <c r="M49">
        <f t="shared" si="3"/>
        <v>0</v>
      </c>
      <c r="N49">
        <f t="shared" si="3"/>
        <v>1.0986122886681098</v>
      </c>
    </row>
    <row r="50" spans="1:14" ht="15" x14ac:dyDescent="0.25">
      <c r="A50" s="4">
        <v>17.715419499999999</v>
      </c>
      <c r="B50" s="4">
        <v>1.68</v>
      </c>
      <c r="C50" s="4">
        <v>50</v>
      </c>
      <c r="D50" s="2">
        <v>4</v>
      </c>
      <c r="E50" s="3">
        <v>2</v>
      </c>
      <c r="F50" s="2">
        <v>3</v>
      </c>
      <c r="G50">
        <f t="shared" si="0"/>
        <v>2.8223999999999996</v>
      </c>
      <c r="H50">
        <f t="shared" si="1"/>
        <v>16</v>
      </c>
      <c r="J50">
        <f t="shared" si="2"/>
        <v>1.037587586830335</v>
      </c>
      <c r="K50">
        <f t="shared" si="3"/>
        <v>3.912023005428146</v>
      </c>
      <c r="L50">
        <f t="shared" si="4"/>
        <v>2.7725887222397811</v>
      </c>
      <c r="M50">
        <f t="shared" si="3"/>
        <v>0.69314718055994529</v>
      </c>
      <c r="N50">
        <f t="shared" si="3"/>
        <v>1.0986122886681098</v>
      </c>
    </row>
    <row r="51" spans="1:14" ht="15" x14ac:dyDescent="0.25">
      <c r="A51" s="4">
        <v>18.621386189999999</v>
      </c>
      <c r="B51" s="4">
        <v>1.78</v>
      </c>
      <c r="C51" s="4">
        <v>59</v>
      </c>
      <c r="D51" s="2">
        <v>4</v>
      </c>
      <c r="E51" s="3">
        <v>1</v>
      </c>
      <c r="F51" s="2">
        <v>1</v>
      </c>
      <c r="G51">
        <f t="shared" si="0"/>
        <v>3.1684000000000001</v>
      </c>
      <c r="H51">
        <f t="shared" si="1"/>
        <v>16</v>
      </c>
      <c r="J51">
        <f t="shared" si="2"/>
        <v>1.1532267286079876</v>
      </c>
      <c r="K51">
        <f t="shared" si="3"/>
        <v>4.0775374439057197</v>
      </c>
      <c r="L51">
        <f t="shared" si="4"/>
        <v>2.7725887222397811</v>
      </c>
      <c r="M51">
        <f t="shared" si="3"/>
        <v>0</v>
      </c>
      <c r="N51">
        <f t="shared" si="3"/>
        <v>0</v>
      </c>
    </row>
    <row r="52" spans="1:14" ht="15" x14ac:dyDescent="0.25">
      <c r="A52" s="4">
        <v>18.621386189999999</v>
      </c>
      <c r="B52" s="4">
        <v>1.78</v>
      </c>
      <c r="C52" s="4">
        <v>59</v>
      </c>
      <c r="D52" s="2">
        <v>4</v>
      </c>
      <c r="E52" s="3">
        <v>2</v>
      </c>
      <c r="F52" s="2">
        <v>3</v>
      </c>
      <c r="G52">
        <f t="shared" si="0"/>
        <v>3.1684000000000001</v>
      </c>
      <c r="H52">
        <f t="shared" si="1"/>
        <v>16</v>
      </c>
      <c r="J52">
        <f t="shared" si="2"/>
        <v>1.1532267286079876</v>
      </c>
      <c r="K52">
        <f t="shared" si="3"/>
        <v>4.0775374439057197</v>
      </c>
      <c r="L52">
        <f t="shared" si="4"/>
        <v>2.7725887222397811</v>
      </c>
      <c r="M52">
        <f t="shared" si="3"/>
        <v>0.69314718055994529</v>
      </c>
      <c r="N52">
        <f t="shared" si="3"/>
        <v>1.0986122886681098</v>
      </c>
    </row>
    <row r="53" spans="1:14" ht="15" x14ac:dyDescent="0.25">
      <c r="A53" s="4">
        <v>19.500594530000001</v>
      </c>
      <c r="B53" s="4">
        <v>1.45</v>
      </c>
      <c r="C53" s="4">
        <v>41</v>
      </c>
      <c r="D53" s="2">
        <v>3</v>
      </c>
      <c r="E53" s="3">
        <v>2</v>
      </c>
      <c r="F53" s="2">
        <v>2</v>
      </c>
      <c r="G53">
        <f t="shared" si="0"/>
        <v>2.1025</v>
      </c>
      <c r="H53">
        <f t="shared" si="1"/>
        <v>9</v>
      </c>
      <c r="J53">
        <f t="shared" si="2"/>
        <v>0.74312711286496613</v>
      </c>
      <c r="K53">
        <f t="shared" si="3"/>
        <v>3.713572066704308</v>
      </c>
      <c r="L53">
        <f t="shared" si="4"/>
        <v>2.1972245773362196</v>
      </c>
      <c r="M53">
        <f t="shared" si="3"/>
        <v>0.69314718055994529</v>
      </c>
      <c r="N53">
        <f t="shared" si="3"/>
        <v>0.69314718055994529</v>
      </c>
    </row>
    <row r="54" spans="1:14" ht="15" x14ac:dyDescent="0.25">
      <c r="A54" s="4">
        <v>23.795359900000001</v>
      </c>
      <c r="B54" s="4">
        <v>1.64</v>
      </c>
      <c r="C54" s="4">
        <v>64</v>
      </c>
      <c r="D54" s="2">
        <v>3</v>
      </c>
      <c r="E54" s="3">
        <v>1</v>
      </c>
      <c r="F54" s="2">
        <v>3</v>
      </c>
      <c r="G54">
        <f t="shared" si="0"/>
        <v>2.6895999999999995</v>
      </c>
      <c r="H54">
        <f t="shared" si="1"/>
        <v>9</v>
      </c>
      <c r="J54">
        <f t="shared" si="2"/>
        <v>0.989392483672214</v>
      </c>
      <c r="K54">
        <f t="shared" si="3"/>
        <v>4.1588830833596715</v>
      </c>
      <c r="L54">
        <f t="shared" si="4"/>
        <v>2.1972245773362196</v>
      </c>
      <c r="M54">
        <f t="shared" si="3"/>
        <v>0</v>
      </c>
      <c r="N54">
        <f t="shared" si="3"/>
        <v>1.0986122886681098</v>
      </c>
    </row>
    <row r="55" spans="1:14" ht="15" x14ac:dyDescent="0.25">
      <c r="A55" s="4">
        <v>15.22191956</v>
      </c>
      <c r="B55" s="4">
        <v>1.58</v>
      </c>
      <c r="C55" s="4">
        <v>38</v>
      </c>
      <c r="D55" s="2">
        <v>3</v>
      </c>
      <c r="E55" s="3">
        <v>1</v>
      </c>
      <c r="F55" s="2">
        <v>3</v>
      </c>
      <c r="G55">
        <f t="shared" si="0"/>
        <v>2.4964000000000004</v>
      </c>
      <c r="H55">
        <f t="shared" si="1"/>
        <v>9</v>
      </c>
      <c r="J55">
        <f t="shared" si="2"/>
        <v>0.91484969407775107</v>
      </c>
      <c r="K55">
        <f t="shared" si="3"/>
        <v>3.6375861597263857</v>
      </c>
      <c r="L55">
        <f t="shared" si="4"/>
        <v>2.1972245773362196</v>
      </c>
      <c r="M55">
        <f t="shared" si="3"/>
        <v>0</v>
      </c>
      <c r="N55">
        <f t="shared" si="3"/>
        <v>1.0986122886681098</v>
      </c>
    </row>
    <row r="56" spans="1:14" ht="15" x14ac:dyDescent="0.25">
      <c r="A56" s="4">
        <v>14.78097286</v>
      </c>
      <c r="B56" s="4">
        <v>1.22</v>
      </c>
      <c r="C56" s="4">
        <v>22</v>
      </c>
      <c r="D56" s="2">
        <v>2</v>
      </c>
      <c r="E56" s="3">
        <v>1</v>
      </c>
      <c r="F56" s="2">
        <v>1</v>
      </c>
      <c r="G56">
        <f t="shared" si="0"/>
        <v>1.4883999999999999</v>
      </c>
      <c r="H56">
        <f t="shared" si="1"/>
        <v>4</v>
      </c>
      <c r="J56">
        <f t="shared" si="2"/>
        <v>0.39770171749033034</v>
      </c>
      <c r="K56">
        <f t="shared" si="3"/>
        <v>3.0910424533583161</v>
      </c>
      <c r="L56">
        <f t="shared" si="4"/>
        <v>1.3862943611198906</v>
      </c>
      <c r="M56">
        <f t="shared" si="3"/>
        <v>0</v>
      </c>
      <c r="N56">
        <f t="shared" si="3"/>
        <v>0</v>
      </c>
    </row>
    <row r="57" spans="1:14" ht="15" x14ac:dyDescent="0.25">
      <c r="A57" s="4">
        <v>25.826446279999999</v>
      </c>
      <c r="B57" s="4">
        <v>1.32</v>
      </c>
      <c r="C57" s="4">
        <v>45</v>
      </c>
      <c r="D57" s="2">
        <v>4</v>
      </c>
      <c r="E57" s="3">
        <v>1</v>
      </c>
      <c r="F57" s="2">
        <v>1</v>
      </c>
      <c r="G57">
        <f t="shared" si="0"/>
        <v>1.7424000000000002</v>
      </c>
      <c r="H57">
        <f t="shared" si="1"/>
        <v>16</v>
      </c>
      <c r="J57">
        <f t="shared" si="2"/>
        <v>0.55526347319655911</v>
      </c>
      <c r="K57">
        <f t="shared" si="3"/>
        <v>3.8066624897703196</v>
      </c>
      <c r="L57">
        <f t="shared" si="4"/>
        <v>2.7725887222397811</v>
      </c>
      <c r="M57">
        <f t="shared" si="3"/>
        <v>0</v>
      </c>
      <c r="N57">
        <f t="shared" si="3"/>
        <v>0</v>
      </c>
    </row>
    <row r="58" spans="1:14" ht="15" x14ac:dyDescent="0.25">
      <c r="A58" s="4">
        <v>18.025957380000001</v>
      </c>
      <c r="B58" s="4">
        <v>1.58</v>
      </c>
      <c r="C58" s="4">
        <v>45</v>
      </c>
      <c r="D58" s="2">
        <v>4</v>
      </c>
      <c r="E58" s="3">
        <v>1</v>
      </c>
      <c r="F58" s="2">
        <v>3</v>
      </c>
      <c r="G58">
        <f t="shared" si="0"/>
        <v>2.4964000000000004</v>
      </c>
      <c r="H58">
        <f t="shared" si="1"/>
        <v>16</v>
      </c>
      <c r="J58">
        <f t="shared" si="2"/>
        <v>0.91484969407775107</v>
      </c>
      <c r="K58">
        <f t="shared" si="3"/>
        <v>3.8066624897703196</v>
      </c>
      <c r="L58">
        <f t="shared" si="4"/>
        <v>2.7725887222397811</v>
      </c>
      <c r="M58">
        <f t="shared" si="3"/>
        <v>0</v>
      </c>
      <c r="N58">
        <f t="shared" si="3"/>
        <v>1.0986122886681098</v>
      </c>
    </row>
    <row r="59" spans="1:14" ht="15" x14ac:dyDescent="0.25">
      <c r="A59" s="4">
        <v>25.153150230000001</v>
      </c>
      <c r="B59" s="4">
        <v>1.57</v>
      </c>
      <c r="C59" s="4">
        <v>62</v>
      </c>
      <c r="D59" s="2">
        <v>3</v>
      </c>
      <c r="E59" s="3">
        <v>2</v>
      </c>
      <c r="F59" s="2">
        <v>1</v>
      </c>
      <c r="G59">
        <f t="shared" si="0"/>
        <v>2.4649000000000001</v>
      </c>
      <c r="H59">
        <f t="shared" si="1"/>
        <v>9</v>
      </c>
      <c r="J59">
        <f t="shared" si="2"/>
        <v>0.90215123872043346</v>
      </c>
      <c r="K59">
        <f t="shared" si="3"/>
        <v>4.1271343850450917</v>
      </c>
      <c r="L59">
        <f t="shared" si="4"/>
        <v>2.1972245773362196</v>
      </c>
      <c r="M59">
        <f t="shared" si="3"/>
        <v>0.69314718055994529</v>
      </c>
      <c r="N59">
        <f t="shared" si="3"/>
        <v>0</v>
      </c>
    </row>
    <row r="60" spans="1:14" ht="15" x14ac:dyDescent="0.25">
      <c r="A60" s="4">
        <v>21.777777780000001</v>
      </c>
      <c r="B60" s="4">
        <v>1.5</v>
      </c>
      <c r="C60" s="4">
        <v>49</v>
      </c>
      <c r="D60" s="2">
        <v>4</v>
      </c>
      <c r="E60" s="3">
        <v>1</v>
      </c>
      <c r="F60" s="2">
        <v>1</v>
      </c>
      <c r="G60">
        <f t="shared" si="0"/>
        <v>2.25</v>
      </c>
      <c r="H60">
        <f t="shared" si="1"/>
        <v>16</v>
      </c>
      <c r="J60">
        <f t="shared" si="2"/>
        <v>0.81093021621632877</v>
      </c>
      <c r="K60">
        <f t="shared" si="3"/>
        <v>3.8918202981106265</v>
      </c>
      <c r="L60">
        <f t="shared" si="4"/>
        <v>2.7725887222397811</v>
      </c>
      <c r="M60">
        <f t="shared" si="3"/>
        <v>0</v>
      </c>
      <c r="N60">
        <f t="shared" si="3"/>
        <v>0</v>
      </c>
    </row>
    <row r="61" spans="1:14" ht="15" x14ac:dyDescent="0.25">
      <c r="A61" s="4">
        <v>24.30073398</v>
      </c>
      <c r="B61" s="4">
        <v>1.42</v>
      </c>
      <c r="C61" s="4">
        <v>49</v>
      </c>
      <c r="D61" s="2">
        <v>4</v>
      </c>
      <c r="E61" s="3">
        <v>2</v>
      </c>
      <c r="F61" s="2">
        <v>3</v>
      </c>
      <c r="G61">
        <f t="shared" si="0"/>
        <v>2.0164</v>
      </c>
      <c r="H61">
        <f t="shared" si="1"/>
        <v>16</v>
      </c>
      <c r="J61">
        <f t="shared" si="2"/>
        <v>0.70131374322633866</v>
      </c>
      <c r="K61">
        <f t="shared" si="3"/>
        <v>3.8918202981106265</v>
      </c>
      <c r="L61">
        <f t="shared" si="4"/>
        <v>2.7725887222397811</v>
      </c>
      <c r="M61">
        <f t="shared" si="3"/>
        <v>0.69314718055994529</v>
      </c>
      <c r="N61">
        <f t="shared" si="3"/>
        <v>1.0986122886681098</v>
      </c>
    </row>
    <row r="62" spans="1:14" ht="15" x14ac:dyDescent="0.25">
      <c r="A62" s="4">
        <v>25.918137810000001</v>
      </c>
      <c r="B62" s="4">
        <v>1.43</v>
      </c>
      <c r="C62" s="4">
        <v>53</v>
      </c>
      <c r="D62" s="2">
        <v>4</v>
      </c>
      <c r="E62" s="3">
        <v>2</v>
      </c>
      <c r="F62" s="2">
        <v>3</v>
      </c>
      <c r="G62">
        <f t="shared" si="0"/>
        <v>2.0448999999999997</v>
      </c>
      <c r="H62">
        <f t="shared" si="1"/>
        <v>16</v>
      </c>
      <c r="J62">
        <f t="shared" si="2"/>
        <v>0.71534888854363166</v>
      </c>
      <c r="K62">
        <f t="shared" si="3"/>
        <v>3.970291913552122</v>
      </c>
      <c r="L62">
        <f t="shared" si="4"/>
        <v>2.7725887222397811</v>
      </c>
      <c r="M62">
        <f t="shared" si="3"/>
        <v>0.69314718055994529</v>
      </c>
      <c r="N62">
        <f t="shared" si="3"/>
        <v>1.0986122886681098</v>
      </c>
    </row>
    <row r="63" spans="1:14" ht="15" x14ac:dyDescent="0.25">
      <c r="A63" s="4">
        <v>23.4375</v>
      </c>
      <c r="B63" s="4">
        <v>1.6</v>
      </c>
      <c r="C63" s="4">
        <v>60</v>
      </c>
      <c r="D63" s="2">
        <v>4</v>
      </c>
      <c r="E63" s="3">
        <v>2</v>
      </c>
      <c r="F63" s="2">
        <v>2</v>
      </c>
      <c r="G63">
        <f t="shared" si="0"/>
        <v>2.5600000000000005</v>
      </c>
      <c r="H63">
        <f t="shared" si="1"/>
        <v>16</v>
      </c>
      <c r="J63">
        <f t="shared" si="2"/>
        <v>0.94000725849147126</v>
      </c>
      <c r="K63">
        <f t="shared" si="3"/>
        <v>4.0943445622221004</v>
      </c>
      <c r="L63">
        <f t="shared" si="4"/>
        <v>2.7725887222397811</v>
      </c>
      <c r="M63">
        <f t="shared" si="3"/>
        <v>0.69314718055994529</v>
      </c>
      <c r="N63">
        <f t="shared" si="3"/>
        <v>0.69314718055994529</v>
      </c>
    </row>
    <row r="64" spans="1:14" ht="15" x14ac:dyDescent="0.25">
      <c r="A64" s="4">
        <v>15.416446909999999</v>
      </c>
      <c r="B64" s="4">
        <v>1.57</v>
      </c>
      <c r="C64" s="4">
        <v>38</v>
      </c>
      <c r="D64" s="2">
        <v>4</v>
      </c>
      <c r="E64" s="3">
        <v>2</v>
      </c>
      <c r="F64" s="2">
        <v>3</v>
      </c>
      <c r="G64">
        <f t="shared" si="0"/>
        <v>2.4649000000000001</v>
      </c>
      <c r="H64">
        <f t="shared" si="1"/>
        <v>16</v>
      </c>
      <c r="J64">
        <f t="shared" si="2"/>
        <v>0.90215123872043346</v>
      </c>
      <c r="K64">
        <f t="shared" si="3"/>
        <v>3.6375861597263857</v>
      </c>
      <c r="L64">
        <f t="shared" si="4"/>
        <v>2.7725887222397811</v>
      </c>
      <c r="M64">
        <f t="shared" si="3"/>
        <v>0.69314718055994529</v>
      </c>
      <c r="N64">
        <f t="shared" si="3"/>
        <v>1.0986122886681098</v>
      </c>
    </row>
    <row r="65" spans="1:14" ht="15" x14ac:dyDescent="0.25">
      <c r="A65" s="4">
        <v>16.215485789999999</v>
      </c>
      <c r="B65" s="4">
        <v>1.49</v>
      </c>
      <c r="C65" s="4">
        <v>36</v>
      </c>
      <c r="D65" s="2">
        <v>4</v>
      </c>
      <c r="E65" s="3">
        <v>2</v>
      </c>
      <c r="F65" s="2">
        <v>2</v>
      </c>
      <c r="G65">
        <f t="shared" si="0"/>
        <v>2.2201</v>
      </c>
      <c r="H65">
        <f t="shared" si="1"/>
        <v>16</v>
      </c>
      <c r="J65">
        <f t="shared" si="2"/>
        <v>0.79755223991473556</v>
      </c>
      <c r="K65">
        <f t="shared" si="3"/>
        <v>3.5835189384561099</v>
      </c>
      <c r="L65">
        <f t="shared" si="4"/>
        <v>2.7725887222397811</v>
      </c>
      <c r="M65">
        <f t="shared" si="3"/>
        <v>0.69314718055994529</v>
      </c>
      <c r="N65">
        <f t="shared" si="3"/>
        <v>0.69314718055994529</v>
      </c>
    </row>
    <row r="66" spans="1:14" ht="15" x14ac:dyDescent="0.25">
      <c r="A66" s="4">
        <v>27.055150879999999</v>
      </c>
      <c r="B66" s="4">
        <v>1.55</v>
      </c>
      <c r="C66" s="4">
        <v>65</v>
      </c>
      <c r="D66" s="2">
        <v>4</v>
      </c>
      <c r="E66" s="3">
        <v>1</v>
      </c>
      <c r="F66" s="2">
        <v>3</v>
      </c>
      <c r="G66">
        <f t="shared" si="0"/>
        <v>2.4025000000000003</v>
      </c>
      <c r="H66">
        <f t="shared" si="1"/>
        <v>16</v>
      </c>
      <c r="J66">
        <f t="shared" si="2"/>
        <v>0.87650986186231061</v>
      </c>
      <c r="K66">
        <f t="shared" si="3"/>
        <v>4.1743872698956368</v>
      </c>
      <c r="L66">
        <f t="shared" si="4"/>
        <v>2.7725887222397811</v>
      </c>
      <c r="M66">
        <f t="shared" si="3"/>
        <v>0</v>
      </c>
      <c r="N66">
        <f t="shared" ref="N66:N129" si="5">LN(F66)</f>
        <v>1.0986122886681098</v>
      </c>
    </row>
    <row r="67" spans="1:14" ht="15" x14ac:dyDescent="0.25">
      <c r="A67" s="4">
        <v>19.976218790000001</v>
      </c>
      <c r="B67" s="4">
        <v>1.45</v>
      </c>
      <c r="C67" s="4">
        <v>42</v>
      </c>
      <c r="D67" s="2">
        <v>4</v>
      </c>
      <c r="E67" s="3">
        <v>2</v>
      </c>
      <c r="F67" s="2">
        <v>1</v>
      </c>
      <c r="G67">
        <f t="shared" ref="G67:G130" si="6">B67*B67</f>
        <v>2.1025</v>
      </c>
      <c r="H67">
        <f t="shared" ref="H67:H130" si="7">D67*D67</f>
        <v>16</v>
      </c>
      <c r="J67">
        <f t="shared" ref="J67:J130" si="8">LN(G67)</f>
        <v>0.74312711286496613</v>
      </c>
      <c r="K67">
        <f t="shared" ref="K67:N130" si="9">LN(C67)</f>
        <v>3.7376696182833684</v>
      </c>
      <c r="L67">
        <f t="shared" ref="L67:L130" si="10">LN(H67)</f>
        <v>2.7725887222397811</v>
      </c>
      <c r="M67">
        <f t="shared" si="9"/>
        <v>0.69314718055994529</v>
      </c>
      <c r="N67">
        <f t="shared" si="5"/>
        <v>0</v>
      </c>
    </row>
    <row r="68" spans="1:14" ht="15" x14ac:dyDescent="0.25">
      <c r="A68" s="4">
        <v>19.146722159999999</v>
      </c>
      <c r="B68" s="4">
        <v>1.55</v>
      </c>
      <c r="C68" s="4">
        <v>46</v>
      </c>
      <c r="D68" s="2">
        <v>3</v>
      </c>
      <c r="E68" s="3">
        <v>2</v>
      </c>
      <c r="F68" s="2">
        <v>3</v>
      </c>
      <c r="G68">
        <f t="shared" si="6"/>
        <v>2.4025000000000003</v>
      </c>
      <c r="H68">
        <f t="shared" si="7"/>
        <v>9</v>
      </c>
      <c r="J68">
        <f t="shared" si="8"/>
        <v>0.87650986186231061</v>
      </c>
      <c r="K68">
        <f t="shared" si="9"/>
        <v>3.8286413964890951</v>
      </c>
      <c r="L68">
        <f t="shared" si="10"/>
        <v>2.1972245773362196</v>
      </c>
      <c r="M68">
        <f t="shared" si="9"/>
        <v>0.69314718055994529</v>
      </c>
      <c r="N68">
        <f t="shared" si="5"/>
        <v>1.0986122886681098</v>
      </c>
    </row>
    <row r="69" spans="1:14" ht="15" x14ac:dyDescent="0.25">
      <c r="A69" s="4">
        <v>24.691358019999999</v>
      </c>
      <c r="B69" s="4">
        <v>1.35</v>
      </c>
      <c r="C69" s="4">
        <v>45</v>
      </c>
      <c r="D69" s="2">
        <v>4</v>
      </c>
      <c r="E69" s="3">
        <v>1</v>
      </c>
      <c r="F69" s="2">
        <v>3</v>
      </c>
      <c r="G69">
        <f t="shared" si="6"/>
        <v>1.8225000000000002</v>
      </c>
      <c r="H69">
        <f t="shared" si="7"/>
        <v>16</v>
      </c>
      <c r="J69">
        <f t="shared" si="8"/>
        <v>0.60020918490067632</v>
      </c>
      <c r="K69">
        <f t="shared" si="9"/>
        <v>3.8066624897703196</v>
      </c>
      <c r="L69">
        <f t="shared" si="10"/>
        <v>2.7725887222397811</v>
      </c>
      <c r="M69">
        <f t="shared" si="9"/>
        <v>0</v>
      </c>
      <c r="N69">
        <f t="shared" si="5"/>
        <v>1.0986122886681098</v>
      </c>
    </row>
    <row r="70" spans="1:14" ht="15" x14ac:dyDescent="0.25">
      <c r="A70" s="4">
        <v>15.148891969999999</v>
      </c>
      <c r="B70" s="4">
        <v>1.52</v>
      </c>
      <c r="C70" s="4">
        <v>35</v>
      </c>
      <c r="D70" s="2">
        <v>4</v>
      </c>
      <c r="E70" s="3">
        <v>2</v>
      </c>
      <c r="F70" s="2">
        <v>2</v>
      </c>
      <c r="G70">
        <f t="shared" si="6"/>
        <v>2.3104</v>
      </c>
      <c r="H70">
        <f t="shared" si="7"/>
        <v>16</v>
      </c>
      <c r="J70">
        <f t="shared" si="8"/>
        <v>0.83742066971637008</v>
      </c>
      <c r="K70">
        <f t="shared" si="9"/>
        <v>3.5553480614894135</v>
      </c>
      <c r="L70">
        <f t="shared" si="10"/>
        <v>2.7725887222397811</v>
      </c>
      <c r="M70">
        <f t="shared" si="9"/>
        <v>0.69314718055994529</v>
      </c>
      <c r="N70">
        <f t="shared" si="5"/>
        <v>0.69314718055994529</v>
      </c>
    </row>
    <row r="71" spans="1:14" ht="15" x14ac:dyDescent="0.25">
      <c r="A71" s="4">
        <v>16.66025887</v>
      </c>
      <c r="B71" s="4">
        <v>1.53</v>
      </c>
      <c r="C71" s="4">
        <v>39</v>
      </c>
      <c r="D71" s="2">
        <v>4</v>
      </c>
      <c r="E71" s="3">
        <v>2</v>
      </c>
      <c r="F71" s="2">
        <v>2</v>
      </c>
      <c r="G71">
        <f t="shared" si="6"/>
        <v>2.3409</v>
      </c>
      <c r="H71">
        <f t="shared" si="7"/>
        <v>16</v>
      </c>
      <c r="J71">
        <f t="shared" si="8"/>
        <v>0.85053547080868819</v>
      </c>
      <c r="K71">
        <f t="shared" si="9"/>
        <v>3.6635616461296463</v>
      </c>
      <c r="L71">
        <f t="shared" si="10"/>
        <v>2.7725887222397811</v>
      </c>
      <c r="M71">
        <f t="shared" si="9"/>
        <v>0.69314718055994529</v>
      </c>
      <c r="N71">
        <f t="shared" si="5"/>
        <v>0.69314718055994529</v>
      </c>
    </row>
    <row r="72" spans="1:14" ht="15" x14ac:dyDescent="0.25">
      <c r="A72" s="4">
        <v>15.94387755</v>
      </c>
      <c r="B72" s="4">
        <v>1.68</v>
      </c>
      <c r="C72" s="4">
        <v>45</v>
      </c>
      <c r="D72" s="2">
        <v>4</v>
      </c>
      <c r="E72" s="3">
        <v>1</v>
      </c>
      <c r="F72" s="2">
        <v>3</v>
      </c>
      <c r="G72">
        <f t="shared" si="6"/>
        <v>2.8223999999999996</v>
      </c>
      <c r="H72">
        <f t="shared" si="7"/>
        <v>16</v>
      </c>
      <c r="J72">
        <f t="shared" si="8"/>
        <v>1.037587586830335</v>
      </c>
      <c r="K72">
        <f t="shared" si="9"/>
        <v>3.8066624897703196</v>
      </c>
      <c r="L72">
        <f t="shared" si="10"/>
        <v>2.7725887222397811</v>
      </c>
      <c r="M72">
        <f t="shared" si="9"/>
        <v>0</v>
      </c>
      <c r="N72">
        <f t="shared" si="5"/>
        <v>1.0986122886681098</v>
      </c>
    </row>
    <row r="73" spans="1:14" ht="15" x14ac:dyDescent="0.25">
      <c r="A73" s="4">
        <v>23.72528616</v>
      </c>
      <c r="B73" s="4">
        <v>1.55</v>
      </c>
      <c r="C73" s="4">
        <v>57</v>
      </c>
      <c r="D73" s="2">
        <v>4</v>
      </c>
      <c r="E73" s="3">
        <v>2</v>
      </c>
      <c r="F73" s="2">
        <v>3</v>
      </c>
      <c r="G73">
        <f t="shared" si="6"/>
        <v>2.4025000000000003</v>
      </c>
      <c r="H73">
        <f t="shared" si="7"/>
        <v>16</v>
      </c>
      <c r="J73">
        <f t="shared" si="8"/>
        <v>0.87650986186231061</v>
      </c>
      <c r="K73">
        <f t="shared" si="9"/>
        <v>4.0430512678345503</v>
      </c>
      <c r="L73">
        <f t="shared" si="10"/>
        <v>2.7725887222397811</v>
      </c>
      <c r="M73">
        <f t="shared" si="9"/>
        <v>0.69314718055994529</v>
      </c>
      <c r="N73">
        <f t="shared" si="5"/>
        <v>1.0986122886681098</v>
      </c>
    </row>
    <row r="74" spans="1:14" ht="15" x14ac:dyDescent="0.25">
      <c r="A74" s="4">
        <v>36.790166200000002</v>
      </c>
      <c r="B74" s="4">
        <v>1.52</v>
      </c>
      <c r="C74" s="4">
        <v>85</v>
      </c>
      <c r="D74" s="2">
        <v>4</v>
      </c>
      <c r="E74" s="3">
        <v>2</v>
      </c>
      <c r="F74" s="2">
        <v>3</v>
      </c>
      <c r="G74">
        <f t="shared" si="6"/>
        <v>2.3104</v>
      </c>
      <c r="H74">
        <f t="shared" si="7"/>
        <v>16</v>
      </c>
      <c r="J74">
        <f t="shared" si="8"/>
        <v>0.83742066971637008</v>
      </c>
      <c r="K74">
        <f t="shared" si="9"/>
        <v>4.4426512564903167</v>
      </c>
      <c r="L74">
        <f t="shared" si="10"/>
        <v>2.7725887222397811</v>
      </c>
      <c r="M74">
        <f t="shared" si="9"/>
        <v>0.69314718055994529</v>
      </c>
      <c r="N74">
        <f t="shared" si="5"/>
        <v>1.0986122886681098</v>
      </c>
    </row>
    <row r="75" spans="1:14" ht="15" x14ac:dyDescent="0.25">
      <c r="A75" s="4">
        <v>15.05513945</v>
      </c>
      <c r="B75" s="4">
        <v>1.63</v>
      </c>
      <c r="C75" s="4">
        <v>40</v>
      </c>
      <c r="D75" s="2">
        <v>4</v>
      </c>
      <c r="E75" s="3">
        <v>1</v>
      </c>
      <c r="F75" s="2">
        <v>3</v>
      </c>
      <c r="G75">
        <f t="shared" si="6"/>
        <v>2.6568999999999998</v>
      </c>
      <c r="H75">
        <f t="shared" si="7"/>
        <v>16</v>
      </c>
      <c r="J75">
        <f t="shared" si="8"/>
        <v>0.97716002963734183</v>
      </c>
      <c r="K75">
        <f t="shared" si="9"/>
        <v>3.6888794541139363</v>
      </c>
      <c r="L75">
        <f t="shared" si="10"/>
        <v>2.7725887222397811</v>
      </c>
      <c r="M75">
        <f t="shared" si="9"/>
        <v>0</v>
      </c>
      <c r="N75">
        <f t="shared" si="5"/>
        <v>1.0986122886681098</v>
      </c>
    </row>
    <row r="76" spans="1:14" ht="15" x14ac:dyDescent="0.25">
      <c r="A76" s="4">
        <v>15.30612245</v>
      </c>
      <c r="B76" s="4">
        <v>1.4</v>
      </c>
      <c r="C76" s="4">
        <v>30</v>
      </c>
      <c r="D76" s="2">
        <v>4</v>
      </c>
      <c r="E76" s="3">
        <v>2</v>
      </c>
      <c r="F76" s="2">
        <v>3</v>
      </c>
      <c r="G76">
        <f t="shared" si="6"/>
        <v>1.9599999999999997</v>
      </c>
      <c r="H76">
        <f t="shared" si="7"/>
        <v>16</v>
      </c>
      <c r="J76">
        <f t="shared" si="8"/>
        <v>0.67294447324242568</v>
      </c>
      <c r="K76">
        <f t="shared" si="9"/>
        <v>3.4011973816621555</v>
      </c>
      <c r="L76">
        <f t="shared" si="10"/>
        <v>2.7725887222397811</v>
      </c>
      <c r="M76">
        <f t="shared" si="9"/>
        <v>0.69314718055994529</v>
      </c>
      <c r="N76">
        <f t="shared" si="5"/>
        <v>1.0986122886681098</v>
      </c>
    </row>
    <row r="77" spans="1:14" ht="15" x14ac:dyDescent="0.25">
      <c r="A77" s="4">
        <v>24.121749049999998</v>
      </c>
      <c r="B77" s="4">
        <v>1.51</v>
      </c>
      <c r="C77" s="4">
        <v>55</v>
      </c>
      <c r="D77" s="2">
        <v>4</v>
      </c>
      <c r="E77" s="3">
        <v>2</v>
      </c>
      <c r="F77" s="2">
        <v>2</v>
      </c>
      <c r="G77">
        <f t="shared" si="6"/>
        <v>2.2801</v>
      </c>
      <c r="H77">
        <f t="shared" si="7"/>
        <v>16</v>
      </c>
      <c r="J77">
        <f t="shared" si="8"/>
        <v>0.82421930165366597</v>
      </c>
      <c r="K77">
        <f t="shared" si="9"/>
        <v>4.0073331852324712</v>
      </c>
      <c r="L77">
        <f t="shared" si="10"/>
        <v>2.7725887222397811</v>
      </c>
      <c r="M77">
        <f t="shared" si="9"/>
        <v>0.69314718055994529</v>
      </c>
      <c r="N77">
        <f t="shared" si="5"/>
        <v>0.69314718055994529</v>
      </c>
    </row>
    <row r="78" spans="1:14" ht="15" x14ac:dyDescent="0.25">
      <c r="A78" s="4">
        <v>23.335466140000001</v>
      </c>
      <c r="B78" s="4">
        <v>1.63</v>
      </c>
      <c r="C78" s="4">
        <v>62</v>
      </c>
      <c r="D78" s="2">
        <v>4</v>
      </c>
      <c r="E78" s="3">
        <v>1</v>
      </c>
      <c r="F78" s="2">
        <v>1</v>
      </c>
      <c r="G78">
        <f t="shared" si="6"/>
        <v>2.6568999999999998</v>
      </c>
      <c r="H78">
        <f t="shared" si="7"/>
        <v>16</v>
      </c>
      <c r="J78">
        <f t="shared" si="8"/>
        <v>0.97716002963734183</v>
      </c>
      <c r="K78">
        <f t="shared" si="9"/>
        <v>4.1271343850450917</v>
      </c>
      <c r="L78">
        <f t="shared" si="10"/>
        <v>2.7725887222397811</v>
      </c>
      <c r="M78">
        <f t="shared" si="9"/>
        <v>0</v>
      </c>
      <c r="N78">
        <f t="shared" si="5"/>
        <v>0</v>
      </c>
    </row>
    <row r="79" spans="1:14" ht="15" x14ac:dyDescent="0.25">
      <c r="A79" s="4">
        <v>20.444444440000002</v>
      </c>
      <c r="B79" s="4">
        <v>1.5</v>
      </c>
      <c r="C79" s="4">
        <v>46</v>
      </c>
      <c r="D79" s="2">
        <v>2</v>
      </c>
      <c r="E79" s="3">
        <v>2</v>
      </c>
      <c r="F79" s="2">
        <v>3</v>
      </c>
      <c r="G79">
        <f t="shared" si="6"/>
        <v>2.25</v>
      </c>
      <c r="H79">
        <f t="shared" si="7"/>
        <v>4</v>
      </c>
      <c r="J79">
        <f t="shared" si="8"/>
        <v>0.81093021621632877</v>
      </c>
      <c r="K79">
        <f t="shared" si="9"/>
        <v>3.8286413964890951</v>
      </c>
      <c r="L79">
        <f t="shared" si="10"/>
        <v>1.3862943611198906</v>
      </c>
      <c r="M79">
        <f t="shared" si="9"/>
        <v>0.69314718055994529</v>
      </c>
      <c r="N79">
        <f t="shared" si="5"/>
        <v>1.0986122886681098</v>
      </c>
    </row>
    <row r="80" spans="1:14" ht="15" x14ac:dyDescent="0.25">
      <c r="A80" s="4">
        <v>18.76524676</v>
      </c>
      <c r="B80" s="4">
        <v>1.46</v>
      </c>
      <c r="C80" s="4">
        <v>40</v>
      </c>
      <c r="D80" s="2">
        <v>2</v>
      </c>
      <c r="E80" s="3">
        <v>2</v>
      </c>
      <c r="F80" s="2">
        <v>3</v>
      </c>
      <c r="G80">
        <f t="shared" si="6"/>
        <v>2.1315999999999997</v>
      </c>
      <c r="H80">
        <f t="shared" si="7"/>
        <v>4</v>
      </c>
      <c r="J80">
        <f t="shared" si="8"/>
        <v>0.75687287144048998</v>
      </c>
      <c r="K80">
        <f t="shared" si="9"/>
        <v>3.6888794541139363</v>
      </c>
      <c r="L80">
        <f t="shared" si="10"/>
        <v>1.3862943611198906</v>
      </c>
      <c r="M80">
        <f t="shared" si="9"/>
        <v>0.69314718055994529</v>
      </c>
      <c r="N80">
        <f t="shared" si="5"/>
        <v>1.0986122886681098</v>
      </c>
    </row>
    <row r="81" spans="1:14" ht="15" x14ac:dyDescent="0.25">
      <c r="A81" s="4">
        <v>25.38146854</v>
      </c>
      <c r="B81" s="4">
        <v>1.83</v>
      </c>
      <c r="C81" s="4">
        <v>85</v>
      </c>
      <c r="D81" s="2">
        <v>3</v>
      </c>
      <c r="E81" s="3">
        <v>2</v>
      </c>
      <c r="F81" s="2">
        <v>1</v>
      </c>
      <c r="G81">
        <f t="shared" si="6"/>
        <v>3.3489000000000004</v>
      </c>
      <c r="H81">
        <f t="shared" si="7"/>
        <v>9</v>
      </c>
      <c r="J81">
        <f t="shared" si="8"/>
        <v>1.2086319337066593</v>
      </c>
      <c r="K81">
        <f t="shared" si="9"/>
        <v>4.4426512564903167</v>
      </c>
      <c r="L81">
        <f t="shared" si="10"/>
        <v>2.1972245773362196</v>
      </c>
      <c r="M81">
        <f t="shared" si="9"/>
        <v>0.69314718055994529</v>
      </c>
      <c r="N81">
        <f t="shared" si="5"/>
        <v>0</v>
      </c>
    </row>
    <row r="82" spans="1:14" ht="15" x14ac:dyDescent="0.25">
      <c r="A82" s="4">
        <v>31.244992790000001</v>
      </c>
      <c r="B82" s="4">
        <v>1.58</v>
      </c>
      <c r="C82" s="4">
        <v>78</v>
      </c>
      <c r="D82" s="2">
        <v>4</v>
      </c>
      <c r="E82" s="3">
        <v>2</v>
      </c>
      <c r="F82" s="2">
        <v>1</v>
      </c>
      <c r="G82">
        <f t="shared" si="6"/>
        <v>2.4964000000000004</v>
      </c>
      <c r="H82">
        <f t="shared" si="7"/>
        <v>16</v>
      </c>
      <c r="J82">
        <f t="shared" si="8"/>
        <v>0.91484969407775107</v>
      </c>
      <c r="K82">
        <f t="shared" si="9"/>
        <v>4.3567088266895917</v>
      </c>
      <c r="L82">
        <f t="shared" si="10"/>
        <v>2.7725887222397811</v>
      </c>
      <c r="M82">
        <f t="shared" si="9"/>
        <v>0.69314718055994529</v>
      </c>
      <c r="N82">
        <f t="shared" si="5"/>
        <v>0</v>
      </c>
    </row>
    <row r="83" spans="1:14" ht="15" x14ac:dyDescent="0.25">
      <c r="A83" s="4">
        <v>16.12003224</v>
      </c>
      <c r="B83" s="4">
        <v>1.27</v>
      </c>
      <c r="C83" s="4">
        <v>26</v>
      </c>
      <c r="D83" s="2">
        <v>2</v>
      </c>
      <c r="E83" s="3">
        <v>1</v>
      </c>
      <c r="F83" s="2">
        <v>1</v>
      </c>
      <c r="G83">
        <f t="shared" si="6"/>
        <v>1.6129</v>
      </c>
      <c r="H83">
        <f t="shared" si="7"/>
        <v>4</v>
      </c>
      <c r="J83">
        <f t="shared" si="8"/>
        <v>0.47803380094099979</v>
      </c>
      <c r="K83">
        <f t="shared" si="9"/>
        <v>3.2580965380214821</v>
      </c>
      <c r="L83">
        <f t="shared" si="10"/>
        <v>1.3862943611198906</v>
      </c>
      <c r="M83">
        <f t="shared" si="9"/>
        <v>0</v>
      </c>
      <c r="N83">
        <f t="shared" si="5"/>
        <v>0</v>
      </c>
    </row>
    <row r="84" spans="1:14" ht="15" x14ac:dyDescent="0.25">
      <c r="A84" s="4">
        <v>22.038567489999998</v>
      </c>
      <c r="B84" s="4">
        <v>1.65</v>
      </c>
      <c r="C84" s="4">
        <v>60</v>
      </c>
      <c r="D84" s="2">
        <v>4</v>
      </c>
      <c r="E84" s="3">
        <v>1</v>
      </c>
      <c r="F84" s="2">
        <v>3</v>
      </c>
      <c r="G84">
        <f t="shared" si="6"/>
        <v>2.7224999999999997</v>
      </c>
      <c r="H84">
        <f t="shared" si="7"/>
        <v>16</v>
      </c>
      <c r="J84">
        <f t="shared" si="8"/>
        <v>1.0015505758249783</v>
      </c>
      <c r="K84">
        <f t="shared" si="9"/>
        <v>4.0943445622221004</v>
      </c>
      <c r="L84">
        <f t="shared" si="10"/>
        <v>2.7725887222397811</v>
      </c>
      <c r="M84">
        <f t="shared" si="9"/>
        <v>0</v>
      </c>
      <c r="N84">
        <f t="shared" si="5"/>
        <v>1.0986122886681098</v>
      </c>
    </row>
    <row r="85" spans="1:14" ht="15" x14ac:dyDescent="0.25">
      <c r="A85" s="4">
        <v>25.292600669999999</v>
      </c>
      <c r="B85" s="4">
        <v>1.42</v>
      </c>
      <c r="C85" s="4">
        <v>51</v>
      </c>
      <c r="D85" s="2">
        <v>3</v>
      </c>
      <c r="E85" s="3">
        <v>2</v>
      </c>
      <c r="F85" s="2">
        <v>3</v>
      </c>
      <c r="G85">
        <f t="shared" si="6"/>
        <v>2.0164</v>
      </c>
      <c r="H85">
        <f t="shared" si="7"/>
        <v>9</v>
      </c>
      <c r="J85">
        <f t="shared" si="8"/>
        <v>0.70131374322633866</v>
      </c>
      <c r="K85">
        <f t="shared" si="9"/>
        <v>3.9318256327243257</v>
      </c>
      <c r="L85">
        <f t="shared" si="10"/>
        <v>2.1972245773362196</v>
      </c>
      <c r="M85">
        <f t="shared" si="9"/>
        <v>0.69314718055994529</v>
      </c>
      <c r="N85">
        <f t="shared" si="5"/>
        <v>1.0986122886681098</v>
      </c>
    </row>
    <row r="86" spans="1:14" ht="15" x14ac:dyDescent="0.25">
      <c r="A86" s="4">
        <v>21.856430570000001</v>
      </c>
      <c r="B86" s="4">
        <v>1.21</v>
      </c>
      <c r="C86" s="4">
        <v>32</v>
      </c>
      <c r="D86" s="2">
        <v>2</v>
      </c>
      <c r="E86" s="3">
        <v>2</v>
      </c>
      <c r="F86" s="2">
        <v>3</v>
      </c>
      <c r="G86">
        <f t="shared" si="6"/>
        <v>1.4641</v>
      </c>
      <c r="H86">
        <f t="shared" si="7"/>
        <v>4</v>
      </c>
      <c r="J86">
        <f t="shared" si="8"/>
        <v>0.38124071921729941</v>
      </c>
      <c r="K86">
        <f t="shared" si="9"/>
        <v>3.4657359027997265</v>
      </c>
      <c r="L86">
        <f t="shared" si="10"/>
        <v>1.3862943611198906</v>
      </c>
      <c r="M86">
        <f t="shared" si="9"/>
        <v>0.69314718055994529</v>
      </c>
      <c r="N86">
        <f t="shared" si="5"/>
        <v>1.0986122886681098</v>
      </c>
    </row>
    <row r="87" spans="1:14" ht="15" x14ac:dyDescent="0.25">
      <c r="A87" s="4">
        <v>14.921946739999999</v>
      </c>
      <c r="B87" s="4">
        <v>1.32</v>
      </c>
      <c r="C87" s="4">
        <v>26</v>
      </c>
      <c r="D87" s="2">
        <v>4</v>
      </c>
      <c r="E87" s="3">
        <v>2</v>
      </c>
      <c r="F87" s="2">
        <v>2</v>
      </c>
      <c r="G87">
        <f t="shared" si="6"/>
        <v>1.7424000000000002</v>
      </c>
      <c r="H87">
        <f t="shared" si="7"/>
        <v>16</v>
      </c>
      <c r="J87">
        <f t="shared" si="8"/>
        <v>0.55526347319655911</v>
      </c>
      <c r="K87">
        <f t="shared" si="9"/>
        <v>3.2580965380214821</v>
      </c>
      <c r="L87">
        <f t="shared" si="10"/>
        <v>2.7725887222397811</v>
      </c>
      <c r="M87">
        <f t="shared" si="9"/>
        <v>0.69314718055994529</v>
      </c>
      <c r="N87">
        <f t="shared" si="5"/>
        <v>0.69314718055994529</v>
      </c>
    </row>
    <row r="88" spans="1:14" ht="15" x14ac:dyDescent="0.25">
      <c r="A88" s="4">
        <v>24.863951960000001</v>
      </c>
      <c r="B88" s="4">
        <v>1.46</v>
      </c>
      <c r="C88" s="4">
        <v>53</v>
      </c>
      <c r="D88" s="2">
        <v>3</v>
      </c>
      <c r="E88" s="3">
        <v>2</v>
      </c>
      <c r="F88" s="2">
        <v>2</v>
      </c>
      <c r="G88">
        <f t="shared" si="6"/>
        <v>2.1315999999999997</v>
      </c>
      <c r="H88">
        <f t="shared" si="7"/>
        <v>9</v>
      </c>
      <c r="J88">
        <f t="shared" si="8"/>
        <v>0.75687287144048998</v>
      </c>
      <c r="K88">
        <f t="shared" si="9"/>
        <v>3.970291913552122</v>
      </c>
      <c r="L88">
        <f t="shared" si="10"/>
        <v>2.1972245773362196</v>
      </c>
      <c r="M88">
        <f t="shared" si="9"/>
        <v>0.69314718055994529</v>
      </c>
      <c r="N88">
        <f t="shared" si="5"/>
        <v>0.69314718055994529</v>
      </c>
    </row>
    <row r="89" spans="1:14" ht="15" x14ac:dyDescent="0.25">
      <c r="A89" s="4">
        <v>32.388355429999997</v>
      </c>
      <c r="B89" s="4">
        <v>1.62</v>
      </c>
      <c r="C89" s="4">
        <v>85</v>
      </c>
      <c r="D89" s="2">
        <v>4</v>
      </c>
      <c r="E89" s="3">
        <v>2</v>
      </c>
      <c r="F89" s="2">
        <v>2</v>
      </c>
      <c r="G89">
        <f t="shared" si="6"/>
        <v>2.6244000000000005</v>
      </c>
      <c r="H89">
        <f t="shared" si="7"/>
        <v>16</v>
      </c>
      <c r="J89">
        <f t="shared" si="8"/>
        <v>0.96485229848858556</v>
      </c>
      <c r="K89">
        <f t="shared" si="9"/>
        <v>4.4426512564903167</v>
      </c>
      <c r="L89">
        <f t="shared" si="10"/>
        <v>2.7725887222397811</v>
      </c>
      <c r="M89">
        <f t="shared" si="9"/>
        <v>0.69314718055994529</v>
      </c>
      <c r="N89">
        <f t="shared" si="5"/>
        <v>0.69314718055994529</v>
      </c>
    </row>
    <row r="90" spans="1:14" ht="15" x14ac:dyDescent="0.25">
      <c r="A90" s="4">
        <v>21.612811789999999</v>
      </c>
      <c r="B90" s="4">
        <v>1.68</v>
      </c>
      <c r="C90" s="4">
        <v>61</v>
      </c>
      <c r="D90" s="2">
        <v>3</v>
      </c>
      <c r="E90" s="3">
        <v>2</v>
      </c>
      <c r="F90" s="2">
        <v>1</v>
      </c>
      <c r="G90">
        <f t="shared" si="6"/>
        <v>2.8223999999999996</v>
      </c>
      <c r="H90">
        <f t="shared" si="7"/>
        <v>9</v>
      </c>
      <c r="J90">
        <f t="shared" si="8"/>
        <v>1.037587586830335</v>
      </c>
      <c r="K90">
        <f t="shared" si="9"/>
        <v>4.1108738641733114</v>
      </c>
      <c r="L90">
        <f t="shared" si="10"/>
        <v>2.1972245773362196</v>
      </c>
      <c r="M90">
        <f t="shared" si="9"/>
        <v>0.69314718055994529</v>
      </c>
      <c r="N90">
        <f t="shared" si="5"/>
        <v>0</v>
      </c>
    </row>
    <row r="91" spans="1:14" ht="15" x14ac:dyDescent="0.25">
      <c r="A91" s="4">
        <v>27.639801309999999</v>
      </c>
      <c r="B91" s="4">
        <v>1.58</v>
      </c>
      <c r="C91" s="4">
        <v>69</v>
      </c>
      <c r="D91" s="2">
        <v>3</v>
      </c>
      <c r="E91" s="3">
        <v>1</v>
      </c>
      <c r="F91" s="2">
        <v>1</v>
      </c>
      <c r="G91">
        <f t="shared" si="6"/>
        <v>2.4964000000000004</v>
      </c>
      <c r="H91">
        <f t="shared" si="7"/>
        <v>9</v>
      </c>
      <c r="J91">
        <f t="shared" si="8"/>
        <v>0.91484969407775107</v>
      </c>
      <c r="K91">
        <f t="shared" si="9"/>
        <v>4.2341065045972597</v>
      </c>
      <c r="L91">
        <f t="shared" si="10"/>
        <v>2.1972245773362196</v>
      </c>
      <c r="M91">
        <f t="shared" si="9"/>
        <v>0</v>
      </c>
      <c r="N91">
        <f t="shared" si="5"/>
        <v>0</v>
      </c>
    </row>
    <row r="92" spans="1:14" ht="15" x14ac:dyDescent="0.25">
      <c r="A92" s="4">
        <v>22.183641980000001</v>
      </c>
      <c r="B92" s="4">
        <v>1.44</v>
      </c>
      <c r="C92" s="4">
        <v>46</v>
      </c>
      <c r="D92" s="2">
        <v>3</v>
      </c>
      <c r="E92" s="3">
        <v>2</v>
      </c>
      <c r="F92" s="2">
        <v>1</v>
      </c>
      <c r="G92">
        <f t="shared" si="6"/>
        <v>2.0735999999999999</v>
      </c>
      <c r="H92">
        <f t="shared" si="7"/>
        <v>9</v>
      </c>
      <c r="J92">
        <f t="shared" si="8"/>
        <v>0.72928622717581848</v>
      </c>
      <c r="K92">
        <f t="shared" si="9"/>
        <v>3.8286413964890951</v>
      </c>
      <c r="L92">
        <f t="shared" si="10"/>
        <v>2.1972245773362196</v>
      </c>
      <c r="M92">
        <f t="shared" si="9"/>
        <v>0.69314718055994529</v>
      </c>
      <c r="N92">
        <f t="shared" si="5"/>
        <v>0</v>
      </c>
    </row>
    <row r="93" spans="1:14" ht="15" x14ac:dyDescent="0.25">
      <c r="A93" s="4">
        <v>22.832879349999999</v>
      </c>
      <c r="B93" s="4">
        <v>1.58</v>
      </c>
      <c r="C93" s="4">
        <v>57</v>
      </c>
      <c r="D93" s="2">
        <v>4</v>
      </c>
      <c r="E93" s="3">
        <v>2</v>
      </c>
      <c r="F93" s="2">
        <v>1</v>
      </c>
      <c r="G93">
        <f t="shared" si="6"/>
        <v>2.4964000000000004</v>
      </c>
      <c r="H93">
        <f t="shared" si="7"/>
        <v>16</v>
      </c>
      <c r="J93">
        <f t="shared" si="8"/>
        <v>0.91484969407775107</v>
      </c>
      <c r="K93">
        <f t="shared" si="9"/>
        <v>4.0430512678345503</v>
      </c>
      <c r="L93">
        <f t="shared" si="10"/>
        <v>2.7725887222397811</v>
      </c>
      <c r="M93">
        <f t="shared" si="9"/>
        <v>0.69314718055994529</v>
      </c>
      <c r="N93">
        <f t="shared" si="5"/>
        <v>0</v>
      </c>
    </row>
    <row r="94" spans="1:14" ht="15" x14ac:dyDescent="0.25">
      <c r="A94" s="4">
        <v>21.913805700000001</v>
      </c>
      <c r="B94" s="4">
        <v>1.48</v>
      </c>
      <c r="C94" s="4">
        <v>48</v>
      </c>
      <c r="D94" s="2">
        <v>3</v>
      </c>
      <c r="E94" s="3">
        <v>2</v>
      </c>
      <c r="F94" s="2">
        <v>3</v>
      </c>
      <c r="G94">
        <f t="shared" si="6"/>
        <v>2.1903999999999999</v>
      </c>
      <c r="H94">
        <f t="shared" si="7"/>
        <v>9</v>
      </c>
      <c r="J94">
        <f t="shared" si="8"/>
        <v>0.78408417555204735</v>
      </c>
      <c r="K94">
        <f t="shared" si="9"/>
        <v>3.8712010109078911</v>
      </c>
      <c r="L94">
        <f t="shared" si="10"/>
        <v>2.1972245773362196</v>
      </c>
      <c r="M94">
        <f t="shared" si="9"/>
        <v>0.69314718055994529</v>
      </c>
      <c r="N94">
        <f t="shared" si="5"/>
        <v>1.0986122886681098</v>
      </c>
    </row>
    <row r="95" spans="1:14" ht="15" x14ac:dyDescent="0.25">
      <c r="A95" s="4">
        <v>24.386526440000001</v>
      </c>
      <c r="B95" s="4">
        <v>1.62</v>
      </c>
      <c r="C95" s="4">
        <v>64</v>
      </c>
      <c r="D95" s="2">
        <v>4</v>
      </c>
      <c r="E95" s="3">
        <v>1</v>
      </c>
      <c r="F95" s="2">
        <v>2</v>
      </c>
      <c r="G95">
        <f t="shared" si="6"/>
        <v>2.6244000000000005</v>
      </c>
      <c r="H95">
        <f t="shared" si="7"/>
        <v>16</v>
      </c>
      <c r="J95">
        <f t="shared" si="8"/>
        <v>0.96485229848858556</v>
      </c>
      <c r="K95">
        <f t="shared" si="9"/>
        <v>4.1588830833596715</v>
      </c>
      <c r="L95">
        <f t="shared" si="10"/>
        <v>2.7725887222397811</v>
      </c>
      <c r="M95">
        <f t="shared" si="9"/>
        <v>0</v>
      </c>
      <c r="N95">
        <f t="shared" si="5"/>
        <v>0.69314718055994529</v>
      </c>
    </row>
    <row r="96" spans="1:14" ht="15" x14ac:dyDescent="0.25">
      <c r="A96" s="4">
        <v>34.222222219999999</v>
      </c>
      <c r="B96" s="4">
        <v>1.5</v>
      </c>
      <c r="C96" s="4">
        <v>77</v>
      </c>
      <c r="D96" s="2">
        <v>3</v>
      </c>
      <c r="E96" s="3">
        <v>2</v>
      </c>
      <c r="F96" s="2">
        <v>2</v>
      </c>
      <c r="G96">
        <f t="shared" si="6"/>
        <v>2.25</v>
      </c>
      <c r="H96">
        <f t="shared" si="7"/>
        <v>9</v>
      </c>
      <c r="J96">
        <f t="shared" si="8"/>
        <v>0.81093021621632877</v>
      </c>
      <c r="K96">
        <f t="shared" si="9"/>
        <v>4.3438054218536841</v>
      </c>
      <c r="L96">
        <f t="shared" si="10"/>
        <v>2.1972245773362196</v>
      </c>
      <c r="M96">
        <f t="shared" si="9"/>
        <v>0.69314718055994529</v>
      </c>
      <c r="N96">
        <f t="shared" si="5"/>
        <v>0.69314718055994529</v>
      </c>
    </row>
    <row r="97" spans="1:14" ht="15" x14ac:dyDescent="0.25">
      <c r="A97" s="4">
        <v>27.777777780000001</v>
      </c>
      <c r="B97" s="4">
        <v>1.2</v>
      </c>
      <c r="C97" s="4">
        <v>40</v>
      </c>
      <c r="D97" s="2">
        <v>4</v>
      </c>
      <c r="E97" s="3">
        <v>2</v>
      </c>
      <c r="F97" s="2">
        <v>3</v>
      </c>
      <c r="G97">
        <f t="shared" si="6"/>
        <v>1.44</v>
      </c>
      <c r="H97">
        <f t="shared" si="7"/>
        <v>16</v>
      </c>
      <c r="J97">
        <f t="shared" si="8"/>
        <v>0.36464311358790924</v>
      </c>
      <c r="K97">
        <f t="shared" si="9"/>
        <v>3.6888794541139363</v>
      </c>
      <c r="L97">
        <f t="shared" si="10"/>
        <v>2.7725887222397811</v>
      </c>
      <c r="M97">
        <f t="shared" si="9"/>
        <v>0.69314718055994529</v>
      </c>
      <c r="N97">
        <f t="shared" si="5"/>
        <v>1.0986122886681098</v>
      </c>
    </row>
    <row r="98" spans="1:14" ht="15" x14ac:dyDescent="0.25">
      <c r="A98" s="4">
        <v>17.224803720000001</v>
      </c>
      <c r="B98" s="4">
        <v>1.58</v>
      </c>
      <c r="C98" s="4">
        <v>43</v>
      </c>
      <c r="D98" s="2">
        <v>4</v>
      </c>
      <c r="E98" s="3">
        <v>1</v>
      </c>
      <c r="F98" s="2">
        <v>1</v>
      </c>
      <c r="G98">
        <f t="shared" si="6"/>
        <v>2.4964000000000004</v>
      </c>
      <c r="H98">
        <f t="shared" si="7"/>
        <v>16</v>
      </c>
      <c r="J98">
        <f t="shared" si="8"/>
        <v>0.91484969407775107</v>
      </c>
      <c r="K98">
        <f t="shared" si="9"/>
        <v>3.7612001156935624</v>
      </c>
      <c r="L98">
        <f t="shared" si="10"/>
        <v>2.7725887222397811</v>
      </c>
      <c r="M98">
        <f t="shared" si="9"/>
        <v>0</v>
      </c>
      <c r="N98">
        <f t="shared" si="5"/>
        <v>0</v>
      </c>
    </row>
    <row r="99" spans="1:14" ht="15" x14ac:dyDescent="0.25">
      <c r="A99" s="4">
        <v>29.01307967</v>
      </c>
      <c r="B99" s="4">
        <v>1.45</v>
      </c>
      <c r="C99" s="4">
        <v>61</v>
      </c>
      <c r="D99" s="2">
        <v>3</v>
      </c>
      <c r="E99" s="3">
        <v>2</v>
      </c>
      <c r="F99" s="2">
        <v>2</v>
      </c>
      <c r="G99">
        <f t="shared" si="6"/>
        <v>2.1025</v>
      </c>
      <c r="H99">
        <f t="shared" si="7"/>
        <v>9</v>
      </c>
      <c r="J99">
        <f t="shared" si="8"/>
        <v>0.74312711286496613</v>
      </c>
      <c r="K99">
        <f t="shared" si="9"/>
        <v>4.1108738641733114</v>
      </c>
      <c r="L99">
        <f t="shared" si="10"/>
        <v>2.1972245773362196</v>
      </c>
      <c r="M99">
        <f t="shared" si="9"/>
        <v>0.69314718055994529</v>
      </c>
      <c r="N99">
        <f t="shared" si="5"/>
        <v>0.69314718055994529</v>
      </c>
    </row>
    <row r="100" spans="1:14" ht="15" x14ac:dyDescent="0.25">
      <c r="A100" s="4">
        <v>27.471383979999999</v>
      </c>
      <c r="B100" s="4">
        <v>1.55</v>
      </c>
      <c r="C100" s="4">
        <v>66</v>
      </c>
      <c r="D100" s="2">
        <v>4</v>
      </c>
      <c r="E100" s="3">
        <v>2</v>
      </c>
      <c r="F100" s="2">
        <v>2</v>
      </c>
      <c r="G100">
        <f t="shared" si="6"/>
        <v>2.4025000000000003</v>
      </c>
      <c r="H100">
        <f t="shared" si="7"/>
        <v>16</v>
      </c>
      <c r="J100">
        <f t="shared" si="8"/>
        <v>0.87650986186231061</v>
      </c>
      <c r="K100">
        <f t="shared" si="9"/>
        <v>4.1896547420264252</v>
      </c>
      <c r="L100">
        <f t="shared" si="10"/>
        <v>2.7725887222397811</v>
      </c>
      <c r="M100">
        <f t="shared" si="9"/>
        <v>0.69314718055994529</v>
      </c>
      <c r="N100">
        <f t="shared" si="5"/>
        <v>0.69314718055994529</v>
      </c>
    </row>
    <row r="101" spans="1:14" ht="15" x14ac:dyDescent="0.25">
      <c r="A101" s="4">
        <v>20.2020202</v>
      </c>
      <c r="B101" s="4">
        <v>1.65</v>
      </c>
      <c r="C101" s="4">
        <v>55</v>
      </c>
      <c r="D101" s="2">
        <v>4</v>
      </c>
      <c r="E101" s="3">
        <v>1</v>
      </c>
      <c r="F101" s="2">
        <v>1</v>
      </c>
      <c r="G101">
        <f t="shared" si="6"/>
        <v>2.7224999999999997</v>
      </c>
      <c r="H101">
        <f t="shared" si="7"/>
        <v>16</v>
      </c>
      <c r="J101">
        <f t="shared" si="8"/>
        <v>1.0015505758249783</v>
      </c>
      <c r="K101">
        <f t="shared" si="9"/>
        <v>4.0073331852324712</v>
      </c>
      <c r="L101">
        <f t="shared" si="10"/>
        <v>2.7725887222397811</v>
      </c>
      <c r="M101">
        <f t="shared" si="9"/>
        <v>0</v>
      </c>
      <c r="N101">
        <f t="shared" si="5"/>
        <v>0</v>
      </c>
    </row>
    <row r="102" spans="1:14" ht="15" x14ac:dyDescent="0.25">
      <c r="A102" s="4">
        <v>15.95045975</v>
      </c>
      <c r="B102" s="4">
        <v>1.46</v>
      </c>
      <c r="C102" s="4">
        <v>34</v>
      </c>
      <c r="D102" s="2">
        <v>4</v>
      </c>
      <c r="E102" s="3">
        <v>2</v>
      </c>
      <c r="F102" s="2">
        <v>2</v>
      </c>
      <c r="G102">
        <f t="shared" si="6"/>
        <v>2.1315999999999997</v>
      </c>
      <c r="H102">
        <f t="shared" si="7"/>
        <v>16</v>
      </c>
      <c r="J102">
        <f t="shared" si="8"/>
        <v>0.75687287144048998</v>
      </c>
      <c r="K102">
        <f t="shared" si="9"/>
        <v>3.5263605246161616</v>
      </c>
      <c r="L102">
        <f t="shared" si="10"/>
        <v>2.7725887222397811</v>
      </c>
      <c r="M102">
        <f t="shared" si="9"/>
        <v>0.69314718055994529</v>
      </c>
      <c r="N102">
        <f t="shared" si="5"/>
        <v>0.69314718055994529</v>
      </c>
    </row>
    <row r="103" spans="1:14" ht="15" x14ac:dyDescent="0.25">
      <c r="A103" s="4">
        <v>15.1384083</v>
      </c>
      <c r="B103" s="4">
        <v>1.36</v>
      </c>
      <c r="C103" s="4">
        <v>28</v>
      </c>
      <c r="D103" s="2">
        <v>3</v>
      </c>
      <c r="E103" s="3">
        <v>1</v>
      </c>
      <c r="F103" s="2">
        <v>3</v>
      </c>
      <c r="G103">
        <f t="shared" si="6"/>
        <v>1.8496000000000004</v>
      </c>
      <c r="H103">
        <f t="shared" si="7"/>
        <v>9</v>
      </c>
      <c r="J103">
        <f t="shared" si="8"/>
        <v>0.61496939949592144</v>
      </c>
      <c r="K103">
        <f t="shared" si="9"/>
        <v>3.3322045101752038</v>
      </c>
      <c r="L103">
        <f t="shared" si="10"/>
        <v>2.1972245773362196</v>
      </c>
      <c r="M103">
        <f t="shared" si="9"/>
        <v>0</v>
      </c>
      <c r="N103">
        <f t="shared" si="5"/>
        <v>1.0986122886681098</v>
      </c>
    </row>
    <row r="104" spans="1:14" ht="15" x14ac:dyDescent="0.25">
      <c r="A104" s="4">
        <v>17.578125</v>
      </c>
      <c r="B104" s="4">
        <v>1.6</v>
      </c>
      <c r="C104" s="4">
        <v>45</v>
      </c>
      <c r="D104" s="2">
        <v>4</v>
      </c>
      <c r="E104" s="3">
        <v>1</v>
      </c>
      <c r="F104" s="2">
        <v>1</v>
      </c>
      <c r="G104">
        <f t="shared" si="6"/>
        <v>2.5600000000000005</v>
      </c>
      <c r="H104">
        <f t="shared" si="7"/>
        <v>16</v>
      </c>
      <c r="J104">
        <f t="shared" si="8"/>
        <v>0.94000725849147126</v>
      </c>
      <c r="K104">
        <f t="shared" si="9"/>
        <v>3.8066624897703196</v>
      </c>
      <c r="L104">
        <f t="shared" si="10"/>
        <v>2.7725887222397811</v>
      </c>
      <c r="M104">
        <f t="shared" si="9"/>
        <v>0</v>
      </c>
      <c r="N104">
        <f t="shared" si="5"/>
        <v>0</v>
      </c>
    </row>
    <row r="105" spans="1:14" ht="15" x14ac:dyDescent="0.25">
      <c r="A105" s="4">
        <v>15.72189711</v>
      </c>
      <c r="B105" s="4">
        <v>1.07</v>
      </c>
      <c r="C105" s="4">
        <v>18</v>
      </c>
      <c r="D105" s="2">
        <v>1</v>
      </c>
      <c r="E105" s="3">
        <v>2</v>
      </c>
      <c r="F105" s="2">
        <v>2</v>
      </c>
      <c r="G105">
        <f t="shared" si="6"/>
        <v>1.1449</v>
      </c>
      <c r="H105">
        <f t="shared" si="7"/>
        <v>1</v>
      </c>
      <c r="J105">
        <f t="shared" si="8"/>
        <v>0.13531729694762964</v>
      </c>
      <c r="K105">
        <f t="shared" si="9"/>
        <v>2.8903717578961645</v>
      </c>
      <c r="L105">
        <f t="shared" si="10"/>
        <v>0</v>
      </c>
      <c r="M105">
        <f t="shared" si="9"/>
        <v>0.69314718055994529</v>
      </c>
      <c r="N105">
        <f t="shared" si="5"/>
        <v>0.69314718055994529</v>
      </c>
    </row>
    <row r="106" spans="1:14" ht="15" x14ac:dyDescent="0.25">
      <c r="A106" s="4">
        <v>20.444444440000002</v>
      </c>
      <c r="B106" s="4">
        <v>1.5</v>
      </c>
      <c r="C106" s="4">
        <v>46</v>
      </c>
      <c r="D106" s="2">
        <v>4</v>
      </c>
      <c r="E106" s="3">
        <v>2</v>
      </c>
      <c r="F106" s="2">
        <v>3</v>
      </c>
      <c r="G106">
        <f t="shared" si="6"/>
        <v>2.25</v>
      </c>
      <c r="H106">
        <f t="shared" si="7"/>
        <v>16</v>
      </c>
      <c r="J106">
        <f t="shared" si="8"/>
        <v>0.81093021621632877</v>
      </c>
      <c r="K106">
        <f t="shared" si="9"/>
        <v>3.8286413964890951</v>
      </c>
      <c r="L106">
        <f t="shared" si="10"/>
        <v>2.7725887222397811</v>
      </c>
      <c r="M106">
        <f t="shared" si="9"/>
        <v>0.69314718055994529</v>
      </c>
      <c r="N106">
        <f t="shared" si="5"/>
        <v>1.0986122886681098</v>
      </c>
    </row>
    <row r="107" spans="1:14" ht="15" x14ac:dyDescent="0.25">
      <c r="A107" s="4">
        <v>24.65483235</v>
      </c>
      <c r="B107" s="4">
        <v>1.56</v>
      </c>
      <c r="C107" s="4">
        <v>60</v>
      </c>
      <c r="D107" s="2">
        <v>4</v>
      </c>
      <c r="E107" s="3">
        <v>2</v>
      </c>
      <c r="F107" s="2">
        <v>3</v>
      </c>
      <c r="G107">
        <f t="shared" si="6"/>
        <v>2.4336000000000002</v>
      </c>
      <c r="H107">
        <f t="shared" si="7"/>
        <v>16</v>
      </c>
      <c r="J107">
        <f t="shared" si="8"/>
        <v>0.88937164252289147</v>
      </c>
      <c r="K107">
        <f t="shared" si="9"/>
        <v>4.0943445622221004</v>
      </c>
      <c r="L107">
        <f t="shared" si="10"/>
        <v>2.7725887222397811</v>
      </c>
      <c r="M107">
        <f t="shared" si="9"/>
        <v>0.69314718055994529</v>
      </c>
      <c r="N107">
        <f t="shared" si="5"/>
        <v>1.0986122886681098</v>
      </c>
    </row>
    <row r="108" spans="1:14" ht="15" x14ac:dyDescent="0.25">
      <c r="A108" s="4">
        <v>23.290719939999999</v>
      </c>
      <c r="B108" s="4">
        <v>1.39</v>
      </c>
      <c r="C108" s="4">
        <v>45</v>
      </c>
      <c r="D108" s="2">
        <v>4</v>
      </c>
      <c r="E108" s="3">
        <v>1</v>
      </c>
      <c r="F108" s="2">
        <v>1</v>
      </c>
      <c r="G108">
        <f t="shared" si="6"/>
        <v>1.9320999999999997</v>
      </c>
      <c r="H108">
        <f t="shared" si="7"/>
        <v>16</v>
      </c>
      <c r="J108">
        <f t="shared" si="8"/>
        <v>0.6586074942852006</v>
      </c>
      <c r="K108">
        <f t="shared" si="9"/>
        <v>3.8066624897703196</v>
      </c>
      <c r="L108">
        <f t="shared" si="10"/>
        <v>2.7725887222397811</v>
      </c>
      <c r="M108">
        <f t="shared" si="9"/>
        <v>0</v>
      </c>
      <c r="N108">
        <f t="shared" si="5"/>
        <v>0</v>
      </c>
    </row>
    <row r="109" spans="1:14" ht="15" x14ac:dyDescent="0.25">
      <c r="A109" s="4">
        <v>20.9566075</v>
      </c>
      <c r="B109" s="4">
        <v>1.56</v>
      </c>
      <c r="C109" s="4">
        <v>51</v>
      </c>
      <c r="D109" s="2">
        <v>3</v>
      </c>
      <c r="E109" s="3">
        <v>2</v>
      </c>
      <c r="F109" s="2">
        <v>3</v>
      </c>
      <c r="G109">
        <f t="shared" si="6"/>
        <v>2.4336000000000002</v>
      </c>
      <c r="H109">
        <f t="shared" si="7"/>
        <v>9</v>
      </c>
      <c r="J109">
        <f t="shared" si="8"/>
        <v>0.88937164252289147</v>
      </c>
      <c r="K109">
        <f t="shared" si="9"/>
        <v>3.9318256327243257</v>
      </c>
      <c r="L109">
        <f t="shared" si="10"/>
        <v>2.1972245773362196</v>
      </c>
      <c r="M109">
        <f t="shared" si="9"/>
        <v>0.69314718055994529</v>
      </c>
      <c r="N109">
        <f t="shared" si="5"/>
        <v>1.0986122886681098</v>
      </c>
    </row>
    <row r="110" spans="1:14" ht="15" x14ac:dyDescent="0.25">
      <c r="A110" s="4">
        <v>12.07729469</v>
      </c>
      <c r="B110" s="4">
        <v>1.38</v>
      </c>
      <c r="C110" s="4">
        <v>23</v>
      </c>
      <c r="D110" s="2">
        <v>3</v>
      </c>
      <c r="E110" s="3">
        <v>2</v>
      </c>
      <c r="F110" s="2">
        <v>3</v>
      </c>
      <c r="G110">
        <f t="shared" si="6"/>
        <v>1.9043999999999996</v>
      </c>
      <c r="H110">
        <f t="shared" si="7"/>
        <v>9</v>
      </c>
      <c r="J110">
        <f t="shared" si="8"/>
        <v>0.64416699833822644</v>
      </c>
      <c r="K110">
        <f t="shared" si="9"/>
        <v>3.1354942159291497</v>
      </c>
      <c r="L110">
        <f t="shared" si="10"/>
        <v>2.1972245773362196</v>
      </c>
      <c r="M110">
        <f t="shared" si="9"/>
        <v>0.69314718055994529</v>
      </c>
      <c r="N110">
        <f t="shared" si="5"/>
        <v>1.0986122886681098</v>
      </c>
    </row>
    <row r="111" spans="1:14" ht="15" x14ac:dyDescent="0.25">
      <c r="A111" s="4">
        <v>23.805401660000001</v>
      </c>
      <c r="B111" s="4">
        <v>1.52</v>
      </c>
      <c r="C111" s="4">
        <v>55</v>
      </c>
      <c r="D111" s="2">
        <v>4</v>
      </c>
      <c r="E111" s="3">
        <v>2</v>
      </c>
      <c r="F111" s="2">
        <v>1</v>
      </c>
      <c r="G111">
        <f t="shared" si="6"/>
        <v>2.3104</v>
      </c>
      <c r="H111">
        <f t="shared" si="7"/>
        <v>16</v>
      </c>
      <c r="J111">
        <f t="shared" si="8"/>
        <v>0.83742066971637008</v>
      </c>
      <c r="K111">
        <f t="shared" si="9"/>
        <v>4.0073331852324712</v>
      </c>
      <c r="L111">
        <f t="shared" si="10"/>
        <v>2.7725887222397811</v>
      </c>
      <c r="M111">
        <f t="shared" si="9"/>
        <v>0.69314718055994529</v>
      </c>
      <c r="N111">
        <f t="shared" si="5"/>
        <v>0</v>
      </c>
    </row>
    <row r="112" spans="1:14" ht="15" x14ac:dyDescent="0.25">
      <c r="A112" s="4">
        <v>19.297399240000001</v>
      </c>
      <c r="B112" s="4">
        <v>1.51</v>
      </c>
      <c r="C112" s="4">
        <v>44</v>
      </c>
      <c r="D112" s="2">
        <v>4</v>
      </c>
      <c r="E112" s="3">
        <v>2</v>
      </c>
      <c r="F112" s="2">
        <v>3</v>
      </c>
      <c r="G112">
        <f t="shared" si="6"/>
        <v>2.2801</v>
      </c>
      <c r="H112">
        <f t="shared" si="7"/>
        <v>16</v>
      </c>
      <c r="J112">
        <f t="shared" si="8"/>
        <v>0.82421930165366597</v>
      </c>
      <c r="K112">
        <f t="shared" si="9"/>
        <v>3.784189633918261</v>
      </c>
      <c r="L112">
        <f t="shared" si="10"/>
        <v>2.7725887222397811</v>
      </c>
      <c r="M112">
        <f t="shared" si="9"/>
        <v>0.69314718055994529</v>
      </c>
      <c r="N112">
        <f t="shared" si="5"/>
        <v>1.0986122886681098</v>
      </c>
    </row>
    <row r="113" spans="1:14" ht="15" x14ac:dyDescent="0.25">
      <c r="A113" s="4">
        <v>14.6092038</v>
      </c>
      <c r="B113" s="4">
        <v>1.48</v>
      </c>
      <c r="C113" s="4">
        <v>32</v>
      </c>
      <c r="D113" s="2">
        <v>2</v>
      </c>
      <c r="E113" s="3">
        <v>2</v>
      </c>
      <c r="F113" s="2">
        <v>3</v>
      </c>
      <c r="G113">
        <f t="shared" si="6"/>
        <v>2.1903999999999999</v>
      </c>
      <c r="H113">
        <f t="shared" si="7"/>
        <v>4</v>
      </c>
      <c r="J113">
        <f t="shared" si="8"/>
        <v>0.78408417555204735</v>
      </c>
      <c r="K113">
        <f t="shared" si="9"/>
        <v>3.4657359027997265</v>
      </c>
      <c r="L113">
        <f t="shared" si="10"/>
        <v>1.3862943611198906</v>
      </c>
      <c r="M113">
        <f t="shared" si="9"/>
        <v>0.69314718055994529</v>
      </c>
      <c r="N113">
        <f t="shared" si="5"/>
        <v>1.0986122886681098</v>
      </c>
    </row>
    <row r="114" spans="1:14" ht="15" x14ac:dyDescent="0.25">
      <c r="A114" s="4">
        <v>17.578125</v>
      </c>
      <c r="B114" s="4">
        <v>1.6</v>
      </c>
      <c r="C114" s="4">
        <v>45</v>
      </c>
      <c r="D114" s="2">
        <v>4</v>
      </c>
      <c r="E114" s="3">
        <v>1</v>
      </c>
      <c r="F114" s="2">
        <v>2</v>
      </c>
      <c r="G114">
        <f t="shared" si="6"/>
        <v>2.5600000000000005</v>
      </c>
      <c r="H114">
        <f t="shared" si="7"/>
        <v>16</v>
      </c>
      <c r="J114">
        <f t="shared" si="8"/>
        <v>0.94000725849147126</v>
      </c>
      <c r="K114">
        <f t="shared" si="9"/>
        <v>3.8066624897703196</v>
      </c>
      <c r="L114">
        <f t="shared" si="10"/>
        <v>2.7725887222397811</v>
      </c>
      <c r="M114">
        <f t="shared" si="9"/>
        <v>0</v>
      </c>
      <c r="N114">
        <f t="shared" si="5"/>
        <v>0.69314718055994529</v>
      </c>
    </row>
    <row r="115" spans="1:14" ht="15" x14ac:dyDescent="0.25">
      <c r="A115" s="4">
        <v>24.691358019999999</v>
      </c>
      <c r="B115" s="4">
        <v>1.35</v>
      </c>
      <c r="C115" s="4">
        <v>45</v>
      </c>
      <c r="D115" s="2">
        <v>4</v>
      </c>
      <c r="E115" s="3">
        <v>2</v>
      </c>
      <c r="F115" s="2">
        <v>3</v>
      </c>
      <c r="G115">
        <f t="shared" si="6"/>
        <v>1.8225000000000002</v>
      </c>
      <c r="H115">
        <f t="shared" si="7"/>
        <v>16</v>
      </c>
      <c r="J115">
        <f t="shared" si="8"/>
        <v>0.60020918490067632</v>
      </c>
      <c r="K115">
        <f t="shared" si="9"/>
        <v>3.8066624897703196</v>
      </c>
      <c r="L115">
        <f t="shared" si="10"/>
        <v>2.7725887222397811</v>
      </c>
      <c r="M115">
        <f t="shared" si="9"/>
        <v>0.69314718055994529</v>
      </c>
      <c r="N115">
        <f t="shared" si="5"/>
        <v>1.0986122886681098</v>
      </c>
    </row>
    <row r="116" spans="1:14" ht="15" x14ac:dyDescent="0.25">
      <c r="A116" s="4">
        <v>20.2020202</v>
      </c>
      <c r="B116" s="4">
        <v>1.65</v>
      </c>
      <c r="C116" s="4">
        <v>55</v>
      </c>
      <c r="D116" s="2">
        <v>4</v>
      </c>
      <c r="E116" s="3">
        <v>1</v>
      </c>
      <c r="F116" s="2">
        <v>2</v>
      </c>
      <c r="G116">
        <f t="shared" si="6"/>
        <v>2.7224999999999997</v>
      </c>
      <c r="H116">
        <f t="shared" si="7"/>
        <v>16</v>
      </c>
      <c r="J116">
        <f t="shared" si="8"/>
        <v>1.0015505758249783</v>
      </c>
      <c r="K116">
        <f t="shared" si="9"/>
        <v>4.0073331852324712</v>
      </c>
      <c r="L116">
        <f t="shared" si="10"/>
        <v>2.7725887222397811</v>
      </c>
      <c r="M116">
        <f t="shared" si="9"/>
        <v>0</v>
      </c>
      <c r="N116">
        <f t="shared" si="5"/>
        <v>0.69314718055994529</v>
      </c>
    </row>
    <row r="117" spans="1:14" ht="15" x14ac:dyDescent="0.25">
      <c r="A117" s="4">
        <v>20.087236000000001</v>
      </c>
      <c r="B117" s="4">
        <v>1.32</v>
      </c>
      <c r="C117" s="4">
        <v>35</v>
      </c>
      <c r="D117" s="2">
        <v>2</v>
      </c>
      <c r="E117" s="3">
        <v>2</v>
      </c>
      <c r="F117" s="2">
        <v>2</v>
      </c>
      <c r="G117">
        <f t="shared" si="6"/>
        <v>1.7424000000000002</v>
      </c>
      <c r="H117">
        <f t="shared" si="7"/>
        <v>4</v>
      </c>
      <c r="J117">
        <f t="shared" si="8"/>
        <v>0.55526347319655911</v>
      </c>
      <c r="K117">
        <f t="shared" si="9"/>
        <v>3.5553480614894135</v>
      </c>
      <c r="L117">
        <f t="shared" si="10"/>
        <v>1.3862943611198906</v>
      </c>
      <c r="M117">
        <f t="shared" si="9"/>
        <v>0.69314718055994529</v>
      </c>
      <c r="N117">
        <f t="shared" si="5"/>
        <v>0.69314718055994529</v>
      </c>
    </row>
    <row r="118" spans="1:14" ht="15" x14ac:dyDescent="0.25">
      <c r="A118" s="4">
        <v>18.730489070000001</v>
      </c>
      <c r="B118" s="4">
        <v>1.55</v>
      </c>
      <c r="C118" s="4">
        <v>45</v>
      </c>
      <c r="D118" s="2">
        <v>4</v>
      </c>
      <c r="E118" s="3">
        <v>1</v>
      </c>
      <c r="F118" s="2">
        <v>1</v>
      </c>
      <c r="G118">
        <f t="shared" si="6"/>
        <v>2.4025000000000003</v>
      </c>
      <c r="H118">
        <f t="shared" si="7"/>
        <v>16</v>
      </c>
      <c r="J118">
        <f t="shared" si="8"/>
        <v>0.87650986186231061</v>
      </c>
      <c r="K118">
        <f t="shared" si="9"/>
        <v>3.8066624897703196</v>
      </c>
      <c r="L118">
        <f t="shared" si="10"/>
        <v>2.7725887222397811</v>
      </c>
      <c r="M118">
        <f t="shared" si="9"/>
        <v>0</v>
      </c>
      <c r="N118">
        <f t="shared" si="5"/>
        <v>0</v>
      </c>
    </row>
    <row r="119" spans="1:14" ht="15" x14ac:dyDescent="0.25">
      <c r="A119" s="4">
        <v>20.04988019</v>
      </c>
      <c r="B119" s="4">
        <v>1.43</v>
      </c>
      <c r="C119" s="4">
        <v>41</v>
      </c>
      <c r="D119" s="2">
        <v>2</v>
      </c>
      <c r="E119" s="3">
        <v>2</v>
      </c>
      <c r="F119" s="2">
        <v>1</v>
      </c>
      <c r="G119">
        <f t="shared" si="6"/>
        <v>2.0448999999999997</v>
      </c>
      <c r="H119">
        <f t="shared" si="7"/>
        <v>4</v>
      </c>
      <c r="J119">
        <f t="shared" si="8"/>
        <v>0.71534888854363166</v>
      </c>
      <c r="K119">
        <f t="shared" si="9"/>
        <v>3.713572066704308</v>
      </c>
      <c r="L119">
        <f t="shared" si="10"/>
        <v>1.3862943611198906</v>
      </c>
      <c r="M119">
        <f t="shared" si="9"/>
        <v>0.69314718055994529</v>
      </c>
      <c r="N119">
        <f t="shared" si="5"/>
        <v>0</v>
      </c>
    </row>
    <row r="120" spans="1:14" ht="15" x14ac:dyDescent="0.25">
      <c r="A120" s="4">
        <v>18.491124259999999</v>
      </c>
      <c r="B120" s="4">
        <v>1.56</v>
      </c>
      <c r="C120" s="4">
        <v>45</v>
      </c>
      <c r="D120" s="2">
        <v>4</v>
      </c>
      <c r="E120" s="3">
        <v>2</v>
      </c>
      <c r="F120" s="2">
        <v>3</v>
      </c>
      <c r="G120">
        <f t="shared" si="6"/>
        <v>2.4336000000000002</v>
      </c>
      <c r="H120">
        <f t="shared" si="7"/>
        <v>16</v>
      </c>
      <c r="J120">
        <f t="shared" si="8"/>
        <v>0.88937164252289147</v>
      </c>
      <c r="K120">
        <f t="shared" si="9"/>
        <v>3.8066624897703196</v>
      </c>
      <c r="L120">
        <f t="shared" si="10"/>
        <v>2.7725887222397811</v>
      </c>
      <c r="M120">
        <f t="shared" si="9"/>
        <v>0.69314718055994529</v>
      </c>
      <c r="N120">
        <f t="shared" si="5"/>
        <v>1.0986122886681098</v>
      </c>
    </row>
    <row r="121" spans="1:14" ht="15" x14ac:dyDescent="0.25">
      <c r="A121" s="4">
        <v>15.012197410000001</v>
      </c>
      <c r="B121" s="4">
        <v>1.46</v>
      </c>
      <c r="C121" s="4">
        <v>32</v>
      </c>
      <c r="D121" s="2">
        <v>4</v>
      </c>
      <c r="E121" s="3">
        <v>1</v>
      </c>
      <c r="F121" s="2">
        <v>3</v>
      </c>
      <c r="G121">
        <f t="shared" si="6"/>
        <v>2.1315999999999997</v>
      </c>
      <c r="H121">
        <f t="shared" si="7"/>
        <v>16</v>
      </c>
      <c r="J121">
        <f t="shared" si="8"/>
        <v>0.75687287144048998</v>
      </c>
      <c r="K121">
        <f t="shared" si="9"/>
        <v>3.4657359027997265</v>
      </c>
      <c r="L121">
        <f t="shared" si="10"/>
        <v>2.7725887222397811</v>
      </c>
      <c r="M121">
        <f t="shared" si="9"/>
        <v>0</v>
      </c>
      <c r="N121">
        <f t="shared" si="5"/>
        <v>1.0986122886681098</v>
      </c>
    </row>
    <row r="122" spans="1:14" ht="15" x14ac:dyDescent="0.25">
      <c r="A122" s="4">
        <v>15.978816650000001</v>
      </c>
      <c r="B122" s="4">
        <v>1.48</v>
      </c>
      <c r="C122" s="4">
        <v>35</v>
      </c>
      <c r="D122" s="2">
        <v>4</v>
      </c>
      <c r="E122" s="3">
        <v>2</v>
      </c>
      <c r="F122" s="2">
        <v>1</v>
      </c>
      <c r="G122">
        <f t="shared" si="6"/>
        <v>2.1903999999999999</v>
      </c>
      <c r="H122">
        <f t="shared" si="7"/>
        <v>16</v>
      </c>
      <c r="J122">
        <f t="shared" si="8"/>
        <v>0.78408417555204735</v>
      </c>
      <c r="K122">
        <f t="shared" si="9"/>
        <v>3.5553480614894135</v>
      </c>
      <c r="L122">
        <f t="shared" si="10"/>
        <v>2.7725887222397811</v>
      </c>
      <c r="M122">
        <f t="shared" si="9"/>
        <v>0.69314718055994529</v>
      </c>
      <c r="N122">
        <f t="shared" si="5"/>
        <v>0</v>
      </c>
    </row>
    <row r="123" spans="1:14" ht="15" x14ac:dyDescent="0.25">
      <c r="A123" s="4">
        <v>17.826984419999999</v>
      </c>
      <c r="B123" s="4">
        <v>1.46</v>
      </c>
      <c r="C123" s="4">
        <v>38</v>
      </c>
      <c r="D123" s="2">
        <v>4</v>
      </c>
      <c r="E123" s="3">
        <v>2</v>
      </c>
      <c r="F123" s="2">
        <v>3</v>
      </c>
      <c r="G123">
        <f t="shared" si="6"/>
        <v>2.1315999999999997</v>
      </c>
      <c r="H123">
        <f t="shared" si="7"/>
        <v>16</v>
      </c>
      <c r="J123">
        <f t="shared" si="8"/>
        <v>0.75687287144048998</v>
      </c>
      <c r="K123">
        <f t="shared" si="9"/>
        <v>3.6375861597263857</v>
      </c>
      <c r="L123">
        <f t="shared" si="10"/>
        <v>2.7725887222397811</v>
      </c>
      <c r="M123">
        <f t="shared" si="9"/>
        <v>0.69314718055994529</v>
      </c>
      <c r="N123">
        <f t="shared" si="5"/>
        <v>1.0986122886681098</v>
      </c>
    </row>
    <row r="124" spans="1:14" ht="15" x14ac:dyDescent="0.25">
      <c r="A124" s="4">
        <v>33.984375</v>
      </c>
      <c r="B124" s="4">
        <v>1.6</v>
      </c>
      <c r="C124" s="4">
        <v>87</v>
      </c>
      <c r="D124" s="2">
        <v>4</v>
      </c>
      <c r="E124" s="3">
        <v>1</v>
      </c>
      <c r="F124" s="2">
        <v>3</v>
      </c>
      <c r="G124">
        <f t="shared" si="6"/>
        <v>2.5600000000000005</v>
      </c>
      <c r="H124">
        <f t="shared" si="7"/>
        <v>16</v>
      </c>
      <c r="J124">
        <f t="shared" si="8"/>
        <v>0.94000725849147126</v>
      </c>
      <c r="K124">
        <f t="shared" si="9"/>
        <v>4.4659081186545837</v>
      </c>
      <c r="L124">
        <f t="shared" si="10"/>
        <v>2.7725887222397811</v>
      </c>
      <c r="M124">
        <f t="shared" si="9"/>
        <v>0</v>
      </c>
      <c r="N124">
        <f t="shared" si="5"/>
        <v>1.0986122886681098</v>
      </c>
    </row>
    <row r="125" spans="1:14" ht="15" x14ac:dyDescent="0.25">
      <c r="A125" s="4">
        <v>20.06095444</v>
      </c>
      <c r="B125" s="4">
        <v>1.61</v>
      </c>
      <c r="C125" s="4">
        <v>52</v>
      </c>
      <c r="D125" s="2">
        <v>4</v>
      </c>
      <c r="E125" s="3">
        <v>1</v>
      </c>
      <c r="F125" s="2">
        <v>3</v>
      </c>
      <c r="G125">
        <f t="shared" si="6"/>
        <v>2.5921000000000003</v>
      </c>
      <c r="H125">
        <f t="shared" si="7"/>
        <v>16</v>
      </c>
      <c r="J125">
        <f t="shared" si="8"/>
        <v>0.95246835799274332</v>
      </c>
      <c r="K125">
        <f t="shared" si="9"/>
        <v>3.9512437185814275</v>
      </c>
      <c r="L125">
        <f t="shared" si="10"/>
        <v>2.7725887222397811</v>
      </c>
      <c r="M125">
        <f t="shared" si="9"/>
        <v>0</v>
      </c>
      <c r="N125">
        <f t="shared" si="5"/>
        <v>1.0986122886681098</v>
      </c>
    </row>
    <row r="126" spans="1:14" ht="15" x14ac:dyDescent="0.25">
      <c r="A126" s="4">
        <v>17.91508924</v>
      </c>
      <c r="B126" s="4">
        <v>1.72</v>
      </c>
      <c r="C126" s="4">
        <v>53</v>
      </c>
      <c r="D126" s="2">
        <v>4</v>
      </c>
      <c r="E126" s="3">
        <v>1</v>
      </c>
      <c r="F126" s="2">
        <v>2</v>
      </c>
      <c r="G126">
        <f t="shared" si="6"/>
        <v>2.9583999999999997</v>
      </c>
      <c r="H126">
        <f t="shared" si="7"/>
        <v>16</v>
      </c>
      <c r="J126">
        <f t="shared" si="8"/>
        <v>1.0846485816507232</v>
      </c>
      <c r="K126">
        <f t="shared" si="9"/>
        <v>3.970291913552122</v>
      </c>
      <c r="L126">
        <f t="shared" si="10"/>
        <v>2.7725887222397811</v>
      </c>
      <c r="M126">
        <f t="shared" si="9"/>
        <v>0</v>
      </c>
      <c r="N126">
        <f t="shared" si="5"/>
        <v>0.69314718055994529</v>
      </c>
    </row>
    <row r="127" spans="1:14" ht="15" x14ac:dyDescent="0.25">
      <c r="A127" s="4">
        <v>17.00680272</v>
      </c>
      <c r="B127" s="4">
        <v>1.68</v>
      </c>
      <c r="C127" s="4">
        <v>48</v>
      </c>
      <c r="D127" s="2">
        <v>4</v>
      </c>
      <c r="E127" s="3">
        <v>1</v>
      </c>
      <c r="F127" s="2">
        <v>3</v>
      </c>
      <c r="G127">
        <f t="shared" si="6"/>
        <v>2.8223999999999996</v>
      </c>
      <c r="H127">
        <f t="shared" si="7"/>
        <v>16</v>
      </c>
      <c r="J127">
        <f t="shared" si="8"/>
        <v>1.037587586830335</v>
      </c>
      <c r="K127">
        <f t="shared" si="9"/>
        <v>3.8712010109078911</v>
      </c>
      <c r="L127">
        <f t="shared" si="10"/>
        <v>2.7725887222397811</v>
      </c>
      <c r="M127">
        <f t="shared" si="9"/>
        <v>0</v>
      </c>
      <c r="N127">
        <f t="shared" si="5"/>
        <v>1.0986122886681098</v>
      </c>
    </row>
    <row r="128" spans="1:14" ht="15" x14ac:dyDescent="0.25">
      <c r="A128" s="4">
        <v>15.49586777</v>
      </c>
      <c r="B128" s="4">
        <v>1.32</v>
      </c>
      <c r="C128" s="4">
        <v>27</v>
      </c>
      <c r="D128" s="2">
        <v>2</v>
      </c>
      <c r="E128" s="3">
        <v>1</v>
      </c>
      <c r="F128" s="2">
        <v>2</v>
      </c>
      <c r="G128">
        <f t="shared" si="6"/>
        <v>1.7424000000000002</v>
      </c>
      <c r="H128">
        <f t="shared" si="7"/>
        <v>4</v>
      </c>
      <c r="J128">
        <f t="shared" si="8"/>
        <v>0.55526347319655911</v>
      </c>
      <c r="K128">
        <f t="shared" si="9"/>
        <v>3.2958368660043291</v>
      </c>
      <c r="L128">
        <f t="shared" si="10"/>
        <v>1.3862943611198906</v>
      </c>
      <c r="M128">
        <f t="shared" si="9"/>
        <v>0</v>
      </c>
      <c r="N128">
        <f t="shared" si="5"/>
        <v>0.69314718055994529</v>
      </c>
    </row>
    <row r="129" spans="1:14" ht="15" x14ac:dyDescent="0.25">
      <c r="A129" s="4">
        <v>25.42911634</v>
      </c>
      <c r="B129" s="4">
        <v>1.43</v>
      </c>
      <c r="C129" s="4">
        <v>52</v>
      </c>
      <c r="D129" s="2">
        <v>4</v>
      </c>
      <c r="E129" s="3">
        <v>1</v>
      </c>
      <c r="F129" s="2">
        <v>3</v>
      </c>
      <c r="G129">
        <f t="shared" si="6"/>
        <v>2.0448999999999997</v>
      </c>
      <c r="H129">
        <f t="shared" si="7"/>
        <v>16</v>
      </c>
      <c r="J129">
        <f t="shared" si="8"/>
        <v>0.71534888854363166</v>
      </c>
      <c r="K129">
        <f t="shared" si="9"/>
        <v>3.9512437185814275</v>
      </c>
      <c r="L129">
        <f t="shared" si="10"/>
        <v>2.7725887222397811</v>
      </c>
      <c r="M129">
        <f t="shared" si="9"/>
        <v>0</v>
      </c>
      <c r="N129">
        <f t="shared" si="5"/>
        <v>1.0986122886681098</v>
      </c>
    </row>
    <row r="130" spans="1:14" ht="15" x14ac:dyDescent="0.25">
      <c r="A130" s="4">
        <v>11.83431953</v>
      </c>
      <c r="B130" s="4">
        <v>1.3</v>
      </c>
      <c r="C130" s="4">
        <v>20</v>
      </c>
      <c r="D130" s="2">
        <v>2</v>
      </c>
      <c r="E130" s="3">
        <v>1</v>
      </c>
      <c r="F130" s="2">
        <v>3</v>
      </c>
      <c r="G130">
        <f t="shared" si="6"/>
        <v>1.6900000000000002</v>
      </c>
      <c r="H130">
        <f t="shared" si="7"/>
        <v>4</v>
      </c>
      <c r="J130">
        <f t="shared" si="8"/>
        <v>0.52472852893498223</v>
      </c>
      <c r="K130">
        <f t="shared" si="9"/>
        <v>2.9957322735539909</v>
      </c>
      <c r="L130">
        <f t="shared" si="10"/>
        <v>1.3862943611198906</v>
      </c>
      <c r="M130">
        <f t="shared" si="9"/>
        <v>0</v>
      </c>
      <c r="N130">
        <f t="shared" si="9"/>
        <v>1.0986122886681098</v>
      </c>
    </row>
    <row r="131" spans="1:14" ht="15" x14ac:dyDescent="0.25">
      <c r="A131" s="4">
        <v>16</v>
      </c>
      <c r="B131" s="4">
        <v>1.5</v>
      </c>
      <c r="C131" s="4">
        <v>36</v>
      </c>
      <c r="D131" s="2">
        <v>3</v>
      </c>
      <c r="E131" s="3">
        <v>1</v>
      </c>
      <c r="F131" s="2">
        <v>1</v>
      </c>
      <c r="G131">
        <f t="shared" ref="G131:G194" si="11">B131*B131</f>
        <v>2.25</v>
      </c>
      <c r="H131">
        <f t="shared" ref="H131:H194" si="12">D131*D131</f>
        <v>9</v>
      </c>
      <c r="J131">
        <f t="shared" ref="J131:J194" si="13">LN(G131)</f>
        <v>0.81093021621632877</v>
      </c>
      <c r="K131">
        <f t="shared" ref="K131:N194" si="14">LN(C131)</f>
        <v>3.5835189384561099</v>
      </c>
      <c r="L131">
        <f t="shared" ref="L131:L194" si="15">LN(H131)</f>
        <v>2.1972245773362196</v>
      </c>
      <c r="M131">
        <f t="shared" si="14"/>
        <v>0</v>
      </c>
      <c r="N131">
        <f t="shared" si="14"/>
        <v>0</v>
      </c>
    </row>
    <row r="132" spans="1:14" ht="15" x14ac:dyDescent="0.25">
      <c r="A132" s="4">
        <v>20.504933999999999</v>
      </c>
      <c r="B132" s="4">
        <v>1.53</v>
      </c>
      <c r="C132" s="4">
        <v>48</v>
      </c>
      <c r="D132" s="2">
        <v>4</v>
      </c>
      <c r="E132" s="3">
        <v>2</v>
      </c>
      <c r="F132" s="2">
        <v>3</v>
      </c>
      <c r="G132">
        <f t="shared" si="11"/>
        <v>2.3409</v>
      </c>
      <c r="H132">
        <f t="shared" si="12"/>
        <v>16</v>
      </c>
      <c r="J132">
        <f t="shared" si="13"/>
        <v>0.85053547080868819</v>
      </c>
      <c r="K132">
        <f t="shared" si="14"/>
        <v>3.8712010109078911</v>
      </c>
      <c r="L132">
        <f t="shared" si="15"/>
        <v>2.7725887222397811</v>
      </c>
      <c r="M132">
        <f t="shared" si="14"/>
        <v>0.69314718055994529</v>
      </c>
      <c r="N132">
        <f t="shared" si="14"/>
        <v>1.0986122886681098</v>
      </c>
    </row>
    <row r="133" spans="1:14" ht="15" x14ac:dyDescent="0.25">
      <c r="A133" s="4">
        <v>22.321428569999998</v>
      </c>
      <c r="B133" s="4">
        <v>1.68</v>
      </c>
      <c r="C133" s="4">
        <v>63</v>
      </c>
      <c r="D133" s="2">
        <v>4</v>
      </c>
      <c r="E133" s="3">
        <v>1</v>
      </c>
      <c r="F133" s="2">
        <v>1</v>
      </c>
      <c r="G133">
        <f t="shared" si="11"/>
        <v>2.8223999999999996</v>
      </c>
      <c r="H133">
        <f t="shared" si="12"/>
        <v>16</v>
      </c>
      <c r="J133">
        <f t="shared" si="13"/>
        <v>1.037587586830335</v>
      </c>
      <c r="K133">
        <f t="shared" si="14"/>
        <v>4.1431347263915326</v>
      </c>
      <c r="L133">
        <f t="shared" si="15"/>
        <v>2.7725887222397811</v>
      </c>
      <c r="M133">
        <f t="shared" si="14"/>
        <v>0</v>
      </c>
      <c r="N133">
        <f t="shared" si="14"/>
        <v>0</v>
      </c>
    </row>
    <row r="134" spans="1:14" ht="15" x14ac:dyDescent="0.25">
      <c r="A134" s="4">
        <v>22.222222219999999</v>
      </c>
      <c r="B134" s="4">
        <v>1.5</v>
      </c>
      <c r="C134" s="4">
        <v>50</v>
      </c>
      <c r="D134" s="2">
        <v>1</v>
      </c>
      <c r="E134" s="3">
        <v>1</v>
      </c>
      <c r="F134" s="2">
        <v>1</v>
      </c>
      <c r="G134">
        <f t="shared" si="11"/>
        <v>2.25</v>
      </c>
      <c r="H134">
        <f t="shared" si="12"/>
        <v>1</v>
      </c>
      <c r="J134">
        <f t="shared" si="13"/>
        <v>0.81093021621632877</v>
      </c>
      <c r="K134">
        <f t="shared" si="14"/>
        <v>3.912023005428146</v>
      </c>
      <c r="L134">
        <f t="shared" si="15"/>
        <v>0</v>
      </c>
      <c r="M134">
        <f t="shared" si="14"/>
        <v>0</v>
      </c>
      <c r="N134">
        <f t="shared" si="14"/>
        <v>0</v>
      </c>
    </row>
    <row r="135" spans="1:14" ht="15" x14ac:dyDescent="0.25">
      <c r="A135" s="4">
        <v>18.81892431</v>
      </c>
      <c r="B135" s="4">
        <v>1.63</v>
      </c>
      <c r="C135" s="4">
        <v>50</v>
      </c>
      <c r="D135" s="2">
        <v>4</v>
      </c>
      <c r="E135" s="3">
        <v>2</v>
      </c>
      <c r="F135" s="2">
        <v>3</v>
      </c>
      <c r="G135">
        <f t="shared" si="11"/>
        <v>2.6568999999999998</v>
      </c>
      <c r="H135">
        <f t="shared" si="12"/>
        <v>16</v>
      </c>
      <c r="J135">
        <f t="shared" si="13"/>
        <v>0.97716002963734183</v>
      </c>
      <c r="K135">
        <f t="shared" si="14"/>
        <v>3.912023005428146</v>
      </c>
      <c r="L135">
        <f t="shared" si="15"/>
        <v>2.7725887222397811</v>
      </c>
      <c r="M135">
        <f t="shared" si="14"/>
        <v>0.69314718055994529</v>
      </c>
      <c r="N135">
        <f t="shared" si="14"/>
        <v>1.0986122886681098</v>
      </c>
    </row>
    <row r="136" spans="1:14" ht="15" x14ac:dyDescent="0.25">
      <c r="A136" s="4">
        <v>20.545693620000002</v>
      </c>
      <c r="B136" s="4">
        <v>1.56</v>
      </c>
      <c r="C136" s="4">
        <v>50</v>
      </c>
      <c r="D136" s="2">
        <v>2</v>
      </c>
      <c r="E136" s="3">
        <v>1</v>
      </c>
      <c r="F136" s="2">
        <v>3</v>
      </c>
      <c r="G136">
        <f t="shared" si="11"/>
        <v>2.4336000000000002</v>
      </c>
      <c r="H136">
        <f t="shared" si="12"/>
        <v>4</v>
      </c>
      <c r="J136">
        <f t="shared" si="13"/>
        <v>0.88937164252289147</v>
      </c>
      <c r="K136">
        <f t="shared" si="14"/>
        <v>3.912023005428146</v>
      </c>
      <c r="L136">
        <f t="shared" si="15"/>
        <v>1.3862943611198906</v>
      </c>
      <c r="M136">
        <f t="shared" si="14"/>
        <v>0</v>
      </c>
      <c r="N136">
        <f t="shared" si="14"/>
        <v>1.0986122886681098</v>
      </c>
    </row>
    <row r="137" spans="1:14" ht="15" x14ac:dyDescent="0.25">
      <c r="A137" s="4">
        <v>32.39390994</v>
      </c>
      <c r="B137" s="4">
        <v>1.47</v>
      </c>
      <c r="C137" s="4">
        <v>70</v>
      </c>
      <c r="D137" s="2">
        <v>4</v>
      </c>
      <c r="E137" s="3">
        <v>2</v>
      </c>
      <c r="F137" s="2">
        <v>2</v>
      </c>
      <c r="G137">
        <f t="shared" si="11"/>
        <v>2.1608999999999998</v>
      </c>
      <c r="H137">
        <f t="shared" si="12"/>
        <v>16</v>
      </c>
      <c r="J137">
        <f t="shared" si="13"/>
        <v>0.77052480158128978</v>
      </c>
      <c r="K137">
        <f t="shared" si="14"/>
        <v>4.2484952420493594</v>
      </c>
      <c r="L137">
        <f t="shared" si="15"/>
        <v>2.7725887222397811</v>
      </c>
      <c r="M137">
        <f t="shared" si="14"/>
        <v>0.69314718055994529</v>
      </c>
      <c r="N137">
        <f t="shared" si="14"/>
        <v>0.69314718055994529</v>
      </c>
    </row>
    <row r="138" spans="1:14" ht="15" x14ac:dyDescent="0.25">
      <c r="A138" s="4">
        <v>13.00728408</v>
      </c>
      <c r="B138" s="4">
        <v>1.24</v>
      </c>
      <c r="C138" s="4">
        <v>20</v>
      </c>
      <c r="D138" s="2">
        <v>2</v>
      </c>
      <c r="E138" s="3">
        <v>2</v>
      </c>
      <c r="F138" s="2">
        <v>3</v>
      </c>
      <c r="G138">
        <f t="shared" si="11"/>
        <v>1.5376000000000001</v>
      </c>
      <c r="H138">
        <f t="shared" si="12"/>
        <v>4</v>
      </c>
      <c r="J138">
        <f t="shared" si="13"/>
        <v>0.43022275923389103</v>
      </c>
      <c r="K138">
        <f t="shared" si="14"/>
        <v>2.9957322735539909</v>
      </c>
      <c r="L138">
        <f t="shared" si="15"/>
        <v>1.3862943611198906</v>
      </c>
      <c r="M138">
        <f t="shared" si="14"/>
        <v>0.69314718055994529</v>
      </c>
      <c r="N138">
        <f t="shared" si="14"/>
        <v>1.0986122886681098</v>
      </c>
    </row>
    <row r="139" spans="1:14" ht="15" x14ac:dyDescent="0.25">
      <c r="A139" s="4">
        <v>18.81892431</v>
      </c>
      <c r="B139" s="4">
        <v>1.63</v>
      </c>
      <c r="C139" s="4">
        <v>50</v>
      </c>
      <c r="D139" s="2">
        <v>4</v>
      </c>
      <c r="E139" s="3">
        <v>1</v>
      </c>
      <c r="F139" s="2">
        <v>3</v>
      </c>
      <c r="G139">
        <f t="shared" si="11"/>
        <v>2.6568999999999998</v>
      </c>
      <c r="H139">
        <f t="shared" si="12"/>
        <v>16</v>
      </c>
      <c r="J139">
        <f t="shared" si="13"/>
        <v>0.97716002963734183</v>
      </c>
      <c r="K139">
        <f t="shared" si="14"/>
        <v>3.912023005428146</v>
      </c>
      <c r="L139">
        <f t="shared" si="15"/>
        <v>2.7725887222397811</v>
      </c>
      <c r="M139">
        <f t="shared" si="14"/>
        <v>0</v>
      </c>
      <c r="N139">
        <f t="shared" si="14"/>
        <v>1.0986122886681098</v>
      </c>
    </row>
    <row r="140" spans="1:14" ht="15" x14ac:dyDescent="0.25">
      <c r="A140" s="4">
        <v>16.560653389999999</v>
      </c>
      <c r="B140" s="4">
        <v>1.63</v>
      </c>
      <c r="C140" s="4">
        <v>44</v>
      </c>
      <c r="D140" s="2">
        <v>4</v>
      </c>
      <c r="E140" s="3">
        <v>1</v>
      </c>
      <c r="F140" s="2">
        <v>3</v>
      </c>
      <c r="G140">
        <f t="shared" si="11"/>
        <v>2.6568999999999998</v>
      </c>
      <c r="H140">
        <f t="shared" si="12"/>
        <v>16</v>
      </c>
      <c r="J140">
        <f t="shared" si="13"/>
        <v>0.97716002963734183</v>
      </c>
      <c r="K140">
        <f t="shared" si="14"/>
        <v>3.784189633918261</v>
      </c>
      <c r="L140">
        <f t="shared" si="15"/>
        <v>2.7725887222397811</v>
      </c>
      <c r="M140">
        <f t="shared" si="14"/>
        <v>0</v>
      </c>
      <c r="N140">
        <f t="shared" si="14"/>
        <v>1.0986122886681098</v>
      </c>
    </row>
    <row r="141" spans="1:14" ht="15" x14ac:dyDescent="0.25">
      <c r="A141" s="4">
        <v>21.875</v>
      </c>
      <c r="B141" s="4">
        <v>1.6</v>
      </c>
      <c r="C141" s="4">
        <v>56</v>
      </c>
      <c r="D141" s="2">
        <v>4</v>
      </c>
      <c r="E141" s="3">
        <v>2</v>
      </c>
      <c r="F141" s="2">
        <v>1</v>
      </c>
      <c r="G141">
        <f t="shared" si="11"/>
        <v>2.5600000000000005</v>
      </c>
      <c r="H141">
        <f t="shared" si="12"/>
        <v>16</v>
      </c>
      <c r="J141">
        <f t="shared" si="13"/>
        <v>0.94000725849147126</v>
      </c>
      <c r="K141">
        <f t="shared" si="14"/>
        <v>4.0253516907351496</v>
      </c>
      <c r="L141">
        <f t="shared" si="15"/>
        <v>2.7725887222397811</v>
      </c>
      <c r="M141">
        <f t="shared" si="14"/>
        <v>0.69314718055994529</v>
      </c>
      <c r="N141">
        <f t="shared" si="14"/>
        <v>0</v>
      </c>
    </row>
    <row r="142" spans="1:14" ht="15" x14ac:dyDescent="0.25">
      <c r="A142" s="4">
        <v>23.805401660000001</v>
      </c>
      <c r="B142" s="4">
        <v>1.52</v>
      </c>
      <c r="C142" s="4">
        <v>55</v>
      </c>
      <c r="D142" s="2">
        <v>4</v>
      </c>
      <c r="E142" s="3">
        <v>2</v>
      </c>
      <c r="F142" s="2">
        <v>2</v>
      </c>
      <c r="G142">
        <f t="shared" si="11"/>
        <v>2.3104</v>
      </c>
      <c r="H142">
        <f t="shared" si="12"/>
        <v>16</v>
      </c>
      <c r="J142">
        <f t="shared" si="13"/>
        <v>0.83742066971637008</v>
      </c>
      <c r="K142">
        <f t="shared" si="14"/>
        <v>4.0073331852324712</v>
      </c>
      <c r="L142">
        <f t="shared" si="15"/>
        <v>2.7725887222397811</v>
      </c>
      <c r="M142">
        <f t="shared" si="14"/>
        <v>0.69314718055994529</v>
      </c>
      <c r="N142">
        <f t="shared" si="14"/>
        <v>0.69314718055994529</v>
      </c>
    </row>
    <row r="143" spans="1:14" ht="15" x14ac:dyDescent="0.25">
      <c r="A143" s="4">
        <v>30.73060942</v>
      </c>
      <c r="B143" s="4">
        <v>1.52</v>
      </c>
      <c r="C143" s="4">
        <v>71</v>
      </c>
      <c r="D143" s="2">
        <v>4</v>
      </c>
      <c r="E143" s="3">
        <v>2</v>
      </c>
      <c r="F143" s="2">
        <v>1</v>
      </c>
      <c r="G143">
        <f t="shared" si="11"/>
        <v>2.3104</v>
      </c>
      <c r="H143">
        <f t="shared" si="12"/>
        <v>16</v>
      </c>
      <c r="J143">
        <f t="shared" si="13"/>
        <v>0.83742066971637008</v>
      </c>
      <c r="K143">
        <f t="shared" si="14"/>
        <v>4.2626798770413155</v>
      </c>
      <c r="L143">
        <f t="shared" si="15"/>
        <v>2.7725887222397811</v>
      </c>
      <c r="M143">
        <f t="shared" si="14"/>
        <v>0.69314718055994529</v>
      </c>
      <c r="N143">
        <f t="shared" si="14"/>
        <v>0</v>
      </c>
    </row>
    <row r="144" spans="1:14" ht="15" x14ac:dyDescent="0.25">
      <c r="A144" s="4">
        <v>20.569329660000001</v>
      </c>
      <c r="B144" s="4">
        <v>1.65</v>
      </c>
      <c r="C144" s="4">
        <v>56</v>
      </c>
      <c r="D144" s="2">
        <v>4</v>
      </c>
      <c r="E144" s="3">
        <v>1</v>
      </c>
      <c r="F144" s="2">
        <v>3</v>
      </c>
      <c r="G144">
        <f t="shared" si="11"/>
        <v>2.7224999999999997</v>
      </c>
      <c r="H144">
        <f t="shared" si="12"/>
        <v>16</v>
      </c>
      <c r="J144">
        <f t="shared" si="13"/>
        <v>1.0015505758249783</v>
      </c>
      <c r="K144">
        <f t="shared" si="14"/>
        <v>4.0253516907351496</v>
      </c>
      <c r="L144">
        <f t="shared" si="15"/>
        <v>2.7725887222397811</v>
      </c>
      <c r="M144">
        <f t="shared" si="14"/>
        <v>0</v>
      </c>
      <c r="N144">
        <f t="shared" si="14"/>
        <v>1.0986122886681098</v>
      </c>
    </row>
    <row r="145" spans="1:14" ht="15" x14ac:dyDescent="0.25">
      <c r="A145" s="4">
        <v>15.148891969999999</v>
      </c>
      <c r="B145" s="4">
        <v>1.52</v>
      </c>
      <c r="C145" s="4">
        <v>35</v>
      </c>
      <c r="D145" s="2">
        <v>2</v>
      </c>
      <c r="E145" s="3">
        <v>1</v>
      </c>
      <c r="F145" s="2">
        <v>2</v>
      </c>
      <c r="G145">
        <f t="shared" si="11"/>
        <v>2.3104</v>
      </c>
      <c r="H145">
        <f t="shared" si="12"/>
        <v>4</v>
      </c>
      <c r="J145">
        <f t="shared" si="13"/>
        <v>0.83742066971637008</v>
      </c>
      <c r="K145">
        <f t="shared" si="14"/>
        <v>3.5553480614894135</v>
      </c>
      <c r="L145">
        <f t="shared" si="15"/>
        <v>1.3862943611198906</v>
      </c>
      <c r="M145">
        <f t="shared" si="14"/>
        <v>0</v>
      </c>
      <c r="N145">
        <f t="shared" si="14"/>
        <v>0.69314718055994529</v>
      </c>
    </row>
    <row r="146" spans="1:14" ht="15" x14ac:dyDescent="0.25">
      <c r="A146" s="4">
        <v>15.00957507</v>
      </c>
      <c r="B146" s="4">
        <v>1.39</v>
      </c>
      <c r="C146" s="4">
        <v>29</v>
      </c>
      <c r="D146" s="2">
        <v>2</v>
      </c>
      <c r="E146" s="3">
        <v>2</v>
      </c>
      <c r="F146" s="2">
        <v>3</v>
      </c>
      <c r="G146">
        <f t="shared" si="11"/>
        <v>1.9320999999999997</v>
      </c>
      <c r="H146">
        <f t="shared" si="12"/>
        <v>4</v>
      </c>
      <c r="J146">
        <f t="shared" si="13"/>
        <v>0.6586074942852006</v>
      </c>
      <c r="K146">
        <f t="shared" si="14"/>
        <v>3.3672958299864741</v>
      </c>
      <c r="L146">
        <f t="shared" si="15"/>
        <v>1.3862943611198906</v>
      </c>
      <c r="M146">
        <f t="shared" si="14"/>
        <v>0.69314718055994529</v>
      </c>
      <c r="N146">
        <f t="shared" si="14"/>
        <v>1.0986122886681098</v>
      </c>
    </row>
    <row r="147" spans="1:14" ht="15" x14ac:dyDescent="0.25">
      <c r="A147" s="4">
        <v>18.359375</v>
      </c>
      <c r="B147" s="4">
        <v>1.6</v>
      </c>
      <c r="C147" s="4">
        <v>47</v>
      </c>
      <c r="D147" s="2">
        <v>4</v>
      </c>
      <c r="E147" s="3">
        <v>1</v>
      </c>
      <c r="F147" s="2">
        <v>1</v>
      </c>
      <c r="G147">
        <f t="shared" si="11"/>
        <v>2.5600000000000005</v>
      </c>
      <c r="H147">
        <f t="shared" si="12"/>
        <v>16</v>
      </c>
      <c r="J147">
        <f t="shared" si="13"/>
        <v>0.94000725849147126</v>
      </c>
      <c r="K147">
        <f t="shared" si="14"/>
        <v>3.8501476017100584</v>
      </c>
      <c r="L147">
        <f t="shared" si="15"/>
        <v>2.7725887222397811</v>
      </c>
      <c r="M147">
        <f t="shared" si="14"/>
        <v>0</v>
      </c>
      <c r="N147">
        <f t="shared" si="14"/>
        <v>0</v>
      </c>
    </row>
    <row r="148" spans="1:14" ht="15" x14ac:dyDescent="0.25">
      <c r="A148" s="4">
        <v>19.444444440000002</v>
      </c>
      <c r="B148" s="4">
        <v>1.2</v>
      </c>
      <c r="C148" s="4">
        <v>28</v>
      </c>
      <c r="D148" s="2">
        <v>2</v>
      </c>
      <c r="E148" s="3">
        <v>2</v>
      </c>
      <c r="F148" s="2">
        <v>1</v>
      </c>
      <c r="G148">
        <f t="shared" si="11"/>
        <v>1.44</v>
      </c>
      <c r="H148">
        <f t="shared" si="12"/>
        <v>4</v>
      </c>
      <c r="J148">
        <f t="shared" si="13"/>
        <v>0.36464311358790924</v>
      </c>
      <c r="K148">
        <f t="shared" si="14"/>
        <v>3.3322045101752038</v>
      </c>
      <c r="L148">
        <f t="shared" si="15"/>
        <v>1.3862943611198906</v>
      </c>
      <c r="M148">
        <f t="shared" si="14"/>
        <v>0.69314718055994529</v>
      </c>
      <c r="N148">
        <f t="shared" si="14"/>
        <v>0</v>
      </c>
    </row>
    <row r="149" spans="1:14" ht="15" x14ac:dyDescent="0.25">
      <c r="A149" s="4">
        <v>14.829461200000001</v>
      </c>
      <c r="B149" s="4">
        <v>1.19</v>
      </c>
      <c r="C149" s="4">
        <v>21</v>
      </c>
      <c r="D149" s="2">
        <v>2</v>
      </c>
      <c r="E149" s="3">
        <v>1</v>
      </c>
      <c r="F149" s="2">
        <v>1</v>
      </c>
      <c r="G149">
        <f t="shared" si="11"/>
        <v>1.4160999999999999</v>
      </c>
      <c r="H149">
        <f t="shared" si="12"/>
        <v>4</v>
      </c>
      <c r="J149">
        <f t="shared" si="13"/>
        <v>0.34790661424687597</v>
      </c>
      <c r="K149">
        <f t="shared" si="14"/>
        <v>3.044522437723423</v>
      </c>
      <c r="L149">
        <f t="shared" si="15"/>
        <v>1.3862943611198906</v>
      </c>
      <c r="M149">
        <f t="shared" si="14"/>
        <v>0</v>
      </c>
      <c r="N149">
        <f t="shared" si="14"/>
        <v>0</v>
      </c>
    </row>
    <row r="150" spans="1:14" ht="15" x14ac:dyDescent="0.25">
      <c r="A150" s="4">
        <v>21.287426539999998</v>
      </c>
      <c r="B150" s="4">
        <v>1.47</v>
      </c>
      <c r="C150" s="4">
        <v>46</v>
      </c>
      <c r="D150" s="2">
        <v>3</v>
      </c>
      <c r="E150" s="3">
        <v>2</v>
      </c>
      <c r="F150" s="2">
        <v>3</v>
      </c>
      <c r="G150">
        <f t="shared" si="11"/>
        <v>2.1608999999999998</v>
      </c>
      <c r="H150">
        <f t="shared" si="12"/>
        <v>9</v>
      </c>
      <c r="J150">
        <f t="shared" si="13"/>
        <v>0.77052480158128978</v>
      </c>
      <c r="K150">
        <f t="shared" si="14"/>
        <v>3.8286413964890951</v>
      </c>
      <c r="L150">
        <f t="shared" si="15"/>
        <v>2.1972245773362196</v>
      </c>
      <c r="M150">
        <f t="shared" si="14"/>
        <v>0.69314718055994529</v>
      </c>
      <c r="N150">
        <f t="shared" si="14"/>
        <v>1.0986122886681098</v>
      </c>
    </row>
    <row r="151" spans="1:14" ht="15" x14ac:dyDescent="0.25">
      <c r="A151" s="4">
        <v>18.369003370000001</v>
      </c>
      <c r="B151" s="4">
        <v>1.53</v>
      </c>
      <c r="C151" s="4">
        <v>43</v>
      </c>
      <c r="D151" s="2">
        <v>3</v>
      </c>
      <c r="E151" s="3">
        <v>2</v>
      </c>
      <c r="F151" s="2">
        <v>2</v>
      </c>
      <c r="G151">
        <f t="shared" si="11"/>
        <v>2.3409</v>
      </c>
      <c r="H151">
        <f t="shared" si="12"/>
        <v>9</v>
      </c>
      <c r="J151">
        <f t="shared" si="13"/>
        <v>0.85053547080868819</v>
      </c>
      <c r="K151">
        <f t="shared" si="14"/>
        <v>3.7612001156935624</v>
      </c>
      <c r="L151">
        <f t="shared" si="15"/>
        <v>2.1972245773362196</v>
      </c>
      <c r="M151">
        <f t="shared" si="14"/>
        <v>0.69314718055994529</v>
      </c>
      <c r="N151">
        <f t="shared" si="14"/>
        <v>0.69314718055994529</v>
      </c>
    </row>
    <row r="152" spans="1:14" ht="15" x14ac:dyDescent="0.25">
      <c r="A152" s="4">
        <v>23.63040123</v>
      </c>
      <c r="B152" s="4">
        <v>1.44</v>
      </c>
      <c r="C152" s="4">
        <v>49</v>
      </c>
      <c r="D152" s="2">
        <v>2</v>
      </c>
      <c r="E152" s="3">
        <v>2</v>
      </c>
      <c r="F152" s="2">
        <v>1</v>
      </c>
      <c r="G152">
        <f t="shared" si="11"/>
        <v>2.0735999999999999</v>
      </c>
      <c r="H152">
        <f t="shared" si="12"/>
        <v>4</v>
      </c>
      <c r="J152">
        <f t="shared" si="13"/>
        <v>0.72928622717581848</v>
      </c>
      <c r="K152">
        <f t="shared" si="14"/>
        <v>3.8918202981106265</v>
      </c>
      <c r="L152">
        <f t="shared" si="15"/>
        <v>1.3862943611198906</v>
      </c>
      <c r="M152">
        <f t="shared" si="14"/>
        <v>0.69314718055994529</v>
      </c>
      <c r="N152">
        <f t="shared" si="14"/>
        <v>0</v>
      </c>
    </row>
    <row r="153" spans="1:14" ht="15" x14ac:dyDescent="0.25">
      <c r="A153" s="4">
        <v>17.94181725</v>
      </c>
      <c r="B153" s="4">
        <v>1.53</v>
      </c>
      <c r="C153" s="4">
        <v>42</v>
      </c>
      <c r="D153" s="2">
        <v>4</v>
      </c>
      <c r="E153" s="3">
        <v>2</v>
      </c>
      <c r="F153" s="2">
        <v>3</v>
      </c>
      <c r="G153">
        <f t="shared" si="11"/>
        <v>2.3409</v>
      </c>
      <c r="H153">
        <f t="shared" si="12"/>
        <v>16</v>
      </c>
      <c r="J153">
        <f t="shared" si="13"/>
        <v>0.85053547080868819</v>
      </c>
      <c r="K153">
        <f t="shared" si="14"/>
        <v>3.7376696182833684</v>
      </c>
      <c r="L153">
        <f t="shared" si="15"/>
        <v>2.7725887222397811</v>
      </c>
      <c r="M153">
        <f t="shared" si="14"/>
        <v>0.69314718055994529</v>
      </c>
      <c r="N153">
        <f t="shared" si="14"/>
        <v>1.0986122886681098</v>
      </c>
    </row>
    <row r="154" spans="1:14" ht="15" x14ac:dyDescent="0.25">
      <c r="A154" s="4">
        <v>13.080947979999999</v>
      </c>
      <c r="B154" s="4">
        <v>1.1399999999999999</v>
      </c>
      <c r="C154" s="4">
        <v>17</v>
      </c>
      <c r="D154" s="2">
        <v>2</v>
      </c>
      <c r="E154" s="3">
        <v>2</v>
      </c>
      <c r="F154" s="2">
        <v>2</v>
      </c>
      <c r="G154">
        <f t="shared" si="11"/>
        <v>1.2995999999999999</v>
      </c>
      <c r="H154">
        <f t="shared" si="12"/>
        <v>4</v>
      </c>
      <c r="J154">
        <f t="shared" si="13"/>
        <v>0.26205652481280806</v>
      </c>
      <c r="K154">
        <f t="shared" si="14"/>
        <v>2.8332133440562162</v>
      </c>
      <c r="L154">
        <f t="shared" si="15"/>
        <v>1.3862943611198906</v>
      </c>
      <c r="M154">
        <f t="shared" si="14"/>
        <v>0.69314718055994529</v>
      </c>
      <c r="N154">
        <f t="shared" si="14"/>
        <v>0.69314718055994529</v>
      </c>
    </row>
    <row r="155" spans="1:14" ht="15" x14ac:dyDescent="0.25">
      <c r="A155" s="4">
        <v>12.405482040000001</v>
      </c>
      <c r="B155" s="4">
        <v>0.92</v>
      </c>
      <c r="C155" s="4">
        <v>2</v>
      </c>
      <c r="D155" s="2">
        <v>1</v>
      </c>
      <c r="E155" s="3">
        <v>2</v>
      </c>
      <c r="F155" s="2">
        <v>2</v>
      </c>
      <c r="G155">
        <f t="shared" si="11"/>
        <v>0.84640000000000004</v>
      </c>
      <c r="H155">
        <f t="shared" si="12"/>
        <v>1</v>
      </c>
      <c r="J155">
        <f t="shared" si="13"/>
        <v>-0.16676321787810205</v>
      </c>
      <c r="K155">
        <f t="shared" si="14"/>
        <v>0.69314718055994529</v>
      </c>
      <c r="L155">
        <f t="shared" si="15"/>
        <v>0</v>
      </c>
      <c r="M155">
        <f t="shared" si="14"/>
        <v>0.69314718055994529</v>
      </c>
      <c r="N155">
        <f t="shared" si="14"/>
        <v>0.69314718055994529</v>
      </c>
    </row>
    <row r="156" spans="1:14" ht="15" x14ac:dyDescent="0.25">
      <c r="A156" s="4">
        <v>14.17769376</v>
      </c>
      <c r="B156" s="4">
        <v>0.92</v>
      </c>
      <c r="C156" s="4">
        <v>12</v>
      </c>
      <c r="D156" s="2">
        <v>1</v>
      </c>
      <c r="E156" s="3">
        <v>1</v>
      </c>
      <c r="F156" s="2">
        <v>2</v>
      </c>
      <c r="G156">
        <f t="shared" si="11"/>
        <v>0.84640000000000004</v>
      </c>
      <c r="H156">
        <f t="shared" si="12"/>
        <v>1</v>
      </c>
      <c r="J156">
        <f t="shared" si="13"/>
        <v>-0.16676321787810205</v>
      </c>
      <c r="K156">
        <f t="shared" si="14"/>
        <v>2.4849066497880004</v>
      </c>
      <c r="L156">
        <f t="shared" si="15"/>
        <v>0</v>
      </c>
      <c r="M156">
        <f t="shared" si="14"/>
        <v>0</v>
      </c>
      <c r="N156">
        <f t="shared" si="14"/>
        <v>0.69314718055994529</v>
      </c>
    </row>
    <row r="157" spans="1:14" ht="15" x14ac:dyDescent="0.25">
      <c r="A157" s="4">
        <v>10.592472280000001</v>
      </c>
      <c r="B157" s="4">
        <v>1.19</v>
      </c>
      <c r="C157" s="4">
        <v>15</v>
      </c>
      <c r="D157" s="2">
        <v>2</v>
      </c>
      <c r="E157" s="3">
        <v>1</v>
      </c>
      <c r="F157" s="2">
        <v>2</v>
      </c>
      <c r="G157">
        <f t="shared" si="11"/>
        <v>1.4160999999999999</v>
      </c>
      <c r="H157">
        <f t="shared" si="12"/>
        <v>4</v>
      </c>
      <c r="J157">
        <f t="shared" si="13"/>
        <v>0.34790661424687597</v>
      </c>
      <c r="K157">
        <f t="shared" si="14"/>
        <v>2.7080502011022101</v>
      </c>
      <c r="L157">
        <f t="shared" si="15"/>
        <v>1.3862943611198906</v>
      </c>
      <c r="M157">
        <f t="shared" si="14"/>
        <v>0</v>
      </c>
      <c r="N157">
        <f t="shared" si="14"/>
        <v>0.69314718055994529</v>
      </c>
    </row>
    <row r="158" spans="1:14" ht="15" x14ac:dyDescent="0.25">
      <c r="A158" s="4">
        <v>13.10158092</v>
      </c>
      <c r="B158" s="4">
        <v>1.07</v>
      </c>
      <c r="C158" s="4">
        <v>15</v>
      </c>
      <c r="D158" s="2">
        <v>1</v>
      </c>
      <c r="E158" s="3">
        <v>1</v>
      </c>
      <c r="F158" s="2">
        <v>2</v>
      </c>
      <c r="G158">
        <f t="shared" si="11"/>
        <v>1.1449</v>
      </c>
      <c r="H158">
        <f t="shared" si="12"/>
        <v>1</v>
      </c>
      <c r="J158">
        <f t="shared" si="13"/>
        <v>0.13531729694762964</v>
      </c>
      <c r="K158">
        <f t="shared" si="14"/>
        <v>2.7080502011022101</v>
      </c>
      <c r="L158">
        <f t="shared" si="15"/>
        <v>0</v>
      </c>
      <c r="M158">
        <f t="shared" si="14"/>
        <v>0</v>
      </c>
      <c r="N158">
        <f t="shared" si="14"/>
        <v>0.69314718055994529</v>
      </c>
    </row>
    <row r="159" spans="1:14" ht="15" x14ac:dyDescent="0.25">
      <c r="A159" s="4">
        <v>13.44</v>
      </c>
      <c r="B159" s="4">
        <v>1.25</v>
      </c>
      <c r="C159" s="4">
        <v>21</v>
      </c>
      <c r="D159" s="2">
        <v>2</v>
      </c>
      <c r="E159" s="3">
        <v>1</v>
      </c>
      <c r="F159" s="2">
        <v>1</v>
      </c>
      <c r="G159">
        <f t="shared" si="11"/>
        <v>1.5625</v>
      </c>
      <c r="H159">
        <f t="shared" si="12"/>
        <v>4</v>
      </c>
      <c r="J159">
        <f t="shared" si="13"/>
        <v>0.44628710262841953</v>
      </c>
      <c r="K159">
        <f t="shared" si="14"/>
        <v>3.044522437723423</v>
      </c>
      <c r="L159">
        <f t="shared" si="15"/>
        <v>1.3862943611198906</v>
      </c>
      <c r="M159">
        <f t="shared" si="14"/>
        <v>0</v>
      </c>
      <c r="N159">
        <f t="shared" si="14"/>
        <v>0</v>
      </c>
    </row>
    <row r="160" spans="1:14" ht="15" x14ac:dyDescent="0.25">
      <c r="A160" s="4">
        <v>17.79155188</v>
      </c>
      <c r="B160" s="4">
        <v>1.32</v>
      </c>
      <c r="C160" s="4">
        <v>31</v>
      </c>
      <c r="D160" s="2">
        <v>2</v>
      </c>
      <c r="E160" s="3">
        <v>1</v>
      </c>
      <c r="F160" s="2">
        <v>2</v>
      </c>
      <c r="G160">
        <f t="shared" si="11"/>
        <v>1.7424000000000002</v>
      </c>
      <c r="H160">
        <f t="shared" si="12"/>
        <v>4</v>
      </c>
      <c r="J160">
        <f t="shared" si="13"/>
        <v>0.55526347319655911</v>
      </c>
      <c r="K160">
        <f t="shared" si="14"/>
        <v>3.4339872044851463</v>
      </c>
      <c r="L160">
        <f t="shared" si="15"/>
        <v>1.3862943611198906</v>
      </c>
      <c r="M160">
        <f t="shared" si="14"/>
        <v>0</v>
      </c>
      <c r="N160">
        <f t="shared" si="14"/>
        <v>0.69314718055994529</v>
      </c>
    </row>
    <row r="161" spans="1:14" ht="15" x14ac:dyDescent="0.25">
      <c r="A161" s="4">
        <v>14.349489800000001</v>
      </c>
      <c r="B161" s="4">
        <v>1.1200000000000001</v>
      </c>
      <c r="C161" s="4">
        <v>18</v>
      </c>
      <c r="D161" s="2">
        <v>2</v>
      </c>
      <c r="E161" s="3">
        <v>1</v>
      </c>
      <c r="F161" s="2">
        <v>2</v>
      </c>
      <c r="G161">
        <f t="shared" si="11"/>
        <v>1.2544000000000002</v>
      </c>
      <c r="H161">
        <f t="shared" si="12"/>
        <v>4</v>
      </c>
      <c r="J161">
        <f t="shared" si="13"/>
        <v>0.22665737061400648</v>
      </c>
      <c r="K161">
        <f t="shared" si="14"/>
        <v>2.8903717578961645</v>
      </c>
      <c r="L161">
        <f t="shared" si="15"/>
        <v>1.3862943611198906</v>
      </c>
      <c r="M161">
        <f t="shared" si="14"/>
        <v>0</v>
      </c>
      <c r="N161">
        <f t="shared" si="14"/>
        <v>0.69314718055994529</v>
      </c>
    </row>
    <row r="162" spans="1:14" ht="15" x14ac:dyDescent="0.25">
      <c r="A162" s="4">
        <v>19.265306120000002</v>
      </c>
      <c r="B162" s="4">
        <v>1.75</v>
      </c>
      <c r="C162" s="4">
        <v>59</v>
      </c>
      <c r="D162" s="2">
        <v>4</v>
      </c>
      <c r="E162" s="3">
        <v>1</v>
      </c>
      <c r="F162" s="2">
        <v>2</v>
      </c>
      <c r="G162">
        <f t="shared" si="11"/>
        <v>3.0625</v>
      </c>
      <c r="H162">
        <f t="shared" si="12"/>
        <v>16</v>
      </c>
      <c r="J162">
        <f t="shared" si="13"/>
        <v>1.1192315758708453</v>
      </c>
      <c r="K162">
        <f t="shared" si="14"/>
        <v>4.0775374439057197</v>
      </c>
      <c r="L162">
        <f t="shared" si="15"/>
        <v>2.7725887222397811</v>
      </c>
      <c r="M162">
        <f t="shared" si="14"/>
        <v>0</v>
      </c>
      <c r="N162">
        <f t="shared" si="14"/>
        <v>0.69314718055994529</v>
      </c>
    </row>
    <row r="163" spans="1:14" ht="15" x14ac:dyDescent="0.25">
      <c r="A163" s="4">
        <v>17.69775315</v>
      </c>
      <c r="B163" s="4">
        <v>1.1399999999999999</v>
      </c>
      <c r="C163" s="4">
        <v>23</v>
      </c>
      <c r="D163" s="2">
        <v>2</v>
      </c>
      <c r="E163" s="3">
        <v>1</v>
      </c>
      <c r="F163" s="2">
        <v>2</v>
      </c>
      <c r="G163">
        <f t="shared" si="11"/>
        <v>1.2995999999999999</v>
      </c>
      <c r="H163">
        <f t="shared" si="12"/>
        <v>4</v>
      </c>
      <c r="J163">
        <f t="shared" si="13"/>
        <v>0.26205652481280806</v>
      </c>
      <c r="K163">
        <f t="shared" si="14"/>
        <v>3.1354942159291497</v>
      </c>
      <c r="L163">
        <f t="shared" si="15"/>
        <v>1.3862943611198906</v>
      </c>
      <c r="M163">
        <f t="shared" si="14"/>
        <v>0</v>
      </c>
      <c r="N163">
        <f t="shared" si="14"/>
        <v>0.69314718055994529</v>
      </c>
    </row>
    <row r="164" spans="1:14" ht="15" x14ac:dyDescent="0.25">
      <c r="A164" s="4">
        <v>17.67527986</v>
      </c>
      <c r="B164" s="4">
        <v>1.0900000000000001</v>
      </c>
      <c r="C164" s="4">
        <v>21</v>
      </c>
      <c r="D164" s="2">
        <v>2</v>
      </c>
      <c r="E164" s="3">
        <v>1</v>
      </c>
      <c r="F164" s="2">
        <v>2</v>
      </c>
      <c r="G164">
        <f t="shared" si="11"/>
        <v>1.1881000000000002</v>
      </c>
      <c r="H164">
        <f t="shared" si="12"/>
        <v>4</v>
      </c>
      <c r="J164">
        <f t="shared" si="13"/>
        <v>0.1723553924821048</v>
      </c>
      <c r="K164">
        <f t="shared" si="14"/>
        <v>3.044522437723423</v>
      </c>
      <c r="L164">
        <f t="shared" si="15"/>
        <v>1.3862943611198906</v>
      </c>
      <c r="M164">
        <f t="shared" si="14"/>
        <v>0</v>
      </c>
      <c r="N164">
        <f t="shared" si="14"/>
        <v>0.69314718055994529</v>
      </c>
    </row>
    <row r="165" spans="1:14" ht="15" x14ac:dyDescent="0.25">
      <c r="A165" s="4">
        <v>16.928285630000001</v>
      </c>
      <c r="B165" s="4">
        <v>1.1399999999999999</v>
      </c>
      <c r="C165" s="4">
        <v>22</v>
      </c>
      <c r="D165" s="2">
        <v>2</v>
      </c>
      <c r="E165" s="3">
        <v>1</v>
      </c>
      <c r="F165" s="2">
        <v>2</v>
      </c>
      <c r="G165">
        <f t="shared" si="11"/>
        <v>1.2995999999999999</v>
      </c>
      <c r="H165">
        <f t="shared" si="12"/>
        <v>4</v>
      </c>
      <c r="J165">
        <f t="shared" si="13"/>
        <v>0.26205652481280806</v>
      </c>
      <c r="K165">
        <f t="shared" si="14"/>
        <v>3.0910424533583161</v>
      </c>
      <c r="L165">
        <f t="shared" si="15"/>
        <v>1.3862943611198906</v>
      </c>
      <c r="M165">
        <f t="shared" si="14"/>
        <v>0</v>
      </c>
      <c r="N165">
        <f t="shared" si="14"/>
        <v>0.69314718055994529</v>
      </c>
    </row>
    <row r="166" spans="1:14" ht="15" x14ac:dyDescent="0.25">
      <c r="A166" s="4">
        <v>19.484009669999999</v>
      </c>
      <c r="B166" s="4">
        <v>1.22</v>
      </c>
      <c r="C166" s="4">
        <v>29</v>
      </c>
      <c r="D166" s="2">
        <v>2</v>
      </c>
      <c r="E166" s="3">
        <v>1</v>
      </c>
      <c r="F166" s="2">
        <v>2</v>
      </c>
      <c r="G166">
        <f t="shared" si="11"/>
        <v>1.4883999999999999</v>
      </c>
      <c r="H166">
        <f t="shared" si="12"/>
        <v>4</v>
      </c>
      <c r="J166">
        <f t="shared" si="13"/>
        <v>0.39770171749033034</v>
      </c>
      <c r="K166">
        <f t="shared" si="14"/>
        <v>3.3672958299864741</v>
      </c>
      <c r="L166">
        <f t="shared" si="15"/>
        <v>1.3862943611198906</v>
      </c>
      <c r="M166">
        <f t="shared" si="14"/>
        <v>0</v>
      </c>
      <c r="N166">
        <f t="shared" si="14"/>
        <v>0.69314718055994529</v>
      </c>
    </row>
    <row r="167" spans="1:14" ht="15" x14ac:dyDescent="0.25">
      <c r="A167" s="4">
        <v>19.066450110000002</v>
      </c>
      <c r="B167" s="4">
        <v>1.19</v>
      </c>
      <c r="C167" s="4">
        <v>27</v>
      </c>
      <c r="D167" s="2">
        <v>2</v>
      </c>
      <c r="E167" s="3">
        <v>1</v>
      </c>
      <c r="F167" s="2">
        <v>2</v>
      </c>
      <c r="G167">
        <f t="shared" si="11"/>
        <v>1.4160999999999999</v>
      </c>
      <c r="H167">
        <f t="shared" si="12"/>
        <v>4</v>
      </c>
      <c r="J167">
        <f t="shared" si="13"/>
        <v>0.34790661424687597</v>
      </c>
      <c r="K167">
        <f t="shared" si="14"/>
        <v>3.2958368660043291</v>
      </c>
      <c r="L167">
        <f t="shared" si="15"/>
        <v>1.3862943611198906</v>
      </c>
      <c r="M167">
        <f t="shared" si="14"/>
        <v>0</v>
      </c>
      <c r="N167">
        <f t="shared" si="14"/>
        <v>0.69314718055994529</v>
      </c>
    </row>
    <row r="168" spans="1:14" ht="15" x14ac:dyDescent="0.25">
      <c r="A168" s="4">
        <v>15.97633136</v>
      </c>
      <c r="B168" s="4">
        <v>1.3</v>
      </c>
      <c r="C168" s="4">
        <v>27</v>
      </c>
      <c r="D168" s="2">
        <v>3</v>
      </c>
      <c r="E168" s="3">
        <v>1</v>
      </c>
      <c r="F168" s="2">
        <v>2</v>
      </c>
      <c r="G168">
        <f t="shared" si="11"/>
        <v>1.6900000000000002</v>
      </c>
      <c r="H168">
        <f t="shared" si="12"/>
        <v>9</v>
      </c>
      <c r="J168">
        <f t="shared" si="13"/>
        <v>0.52472852893498223</v>
      </c>
      <c r="K168">
        <f t="shared" si="14"/>
        <v>3.2958368660043291</v>
      </c>
      <c r="L168">
        <f t="shared" si="15"/>
        <v>2.1972245773362196</v>
      </c>
      <c r="M168">
        <f t="shared" si="14"/>
        <v>0</v>
      </c>
      <c r="N168">
        <f t="shared" si="14"/>
        <v>0.69314718055994529</v>
      </c>
    </row>
    <row r="169" spans="1:14" ht="15" x14ac:dyDescent="0.25">
      <c r="A169" s="4">
        <v>19.84</v>
      </c>
      <c r="B169" s="4">
        <v>1.25</v>
      </c>
      <c r="C169" s="4">
        <v>31</v>
      </c>
      <c r="D169" s="2">
        <v>2</v>
      </c>
      <c r="E169" s="3">
        <v>1</v>
      </c>
      <c r="F169" s="2">
        <v>2</v>
      </c>
      <c r="G169">
        <f t="shared" si="11"/>
        <v>1.5625</v>
      </c>
      <c r="H169">
        <f t="shared" si="12"/>
        <v>4</v>
      </c>
      <c r="J169">
        <f t="shared" si="13"/>
        <v>0.44628710262841953</v>
      </c>
      <c r="K169">
        <f t="shared" si="14"/>
        <v>3.4339872044851463</v>
      </c>
      <c r="L169">
        <f t="shared" si="15"/>
        <v>1.3862943611198906</v>
      </c>
      <c r="M169">
        <f t="shared" si="14"/>
        <v>0</v>
      </c>
      <c r="N169">
        <f t="shared" si="14"/>
        <v>0.69314718055994529</v>
      </c>
    </row>
    <row r="170" spans="1:14" ht="15" x14ac:dyDescent="0.25">
      <c r="A170" s="4">
        <v>15.9122085</v>
      </c>
      <c r="B170" s="4">
        <v>1.35</v>
      </c>
      <c r="C170" s="4">
        <v>29</v>
      </c>
      <c r="D170" s="2">
        <v>3</v>
      </c>
      <c r="E170" s="3">
        <v>1</v>
      </c>
      <c r="F170" s="2">
        <v>2</v>
      </c>
      <c r="G170">
        <f t="shared" si="11"/>
        <v>1.8225000000000002</v>
      </c>
      <c r="H170">
        <f t="shared" si="12"/>
        <v>9</v>
      </c>
      <c r="J170">
        <f t="shared" si="13"/>
        <v>0.60020918490067632</v>
      </c>
      <c r="K170">
        <f t="shared" si="14"/>
        <v>3.3672958299864741</v>
      </c>
      <c r="L170">
        <f t="shared" si="15"/>
        <v>2.1972245773362196</v>
      </c>
      <c r="M170">
        <f t="shared" si="14"/>
        <v>0</v>
      </c>
      <c r="N170">
        <f t="shared" si="14"/>
        <v>0.69314718055994529</v>
      </c>
    </row>
    <row r="171" spans="1:14" ht="15" x14ac:dyDescent="0.25">
      <c r="A171" s="4">
        <v>16.796560060000001</v>
      </c>
      <c r="B171" s="4">
        <v>1.22</v>
      </c>
      <c r="C171" s="4">
        <v>25</v>
      </c>
      <c r="D171" s="2">
        <v>2</v>
      </c>
      <c r="E171" s="3">
        <v>1</v>
      </c>
      <c r="F171" s="2">
        <v>2</v>
      </c>
      <c r="G171">
        <f t="shared" si="11"/>
        <v>1.4883999999999999</v>
      </c>
      <c r="H171">
        <f t="shared" si="12"/>
        <v>4</v>
      </c>
      <c r="J171">
        <f t="shared" si="13"/>
        <v>0.39770171749033034</v>
      </c>
      <c r="K171">
        <f t="shared" si="14"/>
        <v>3.2188758248682006</v>
      </c>
      <c r="L171">
        <f t="shared" si="15"/>
        <v>1.3862943611198906</v>
      </c>
      <c r="M171">
        <f t="shared" si="14"/>
        <v>0</v>
      </c>
      <c r="N171">
        <f t="shared" si="14"/>
        <v>0.69314718055994529</v>
      </c>
    </row>
    <row r="172" spans="1:14" ht="15" x14ac:dyDescent="0.25">
      <c r="A172" s="4">
        <v>23.07692308</v>
      </c>
      <c r="B172" s="4">
        <v>1.3</v>
      </c>
      <c r="C172" s="4">
        <v>39</v>
      </c>
      <c r="D172" s="2">
        <v>3</v>
      </c>
      <c r="E172" s="3">
        <v>1</v>
      </c>
      <c r="F172" s="2">
        <v>2</v>
      </c>
      <c r="G172">
        <f t="shared" si="11"/>
        <v>1.6900000000000002</v>
      </c>
      <c r="H172">
        <f t="shared" si="12"/>
        <v>9</v>
      </c>
      <c r="J172">
        <f t="shared" si="13"/>
        <v>0.52472852893498223</v>
      </c>
      <c r="K172">
        <f t="shared" si="14"/>
        <v>3.6635616461296463</v>
      </c>
      <c r="L172">
        <f t="shared" si="15"/>
        <v>2.1972245773362196</v>
      </c>
      <c r="M172">
        <f t="shared" si="14"/>
        <v>0</v>
      </c>
      <c r="N172">
        <f t="shared" si="14"/>
        <v>0.69314718055994529</v>
      </c>
    </row>
    <row r="173" spans="1:14" ht="15" x14ac:dyDescent="0.25">
      <c r="A173" s="4">
        <v>17.159763309999999</v>
      </c>
      <c r="B173" s="4">
        <v>1.3</v>
      </c>
      <c r="C173" s="4">
        <v>29</v>
      </c>
      <c r="D173" s="2">
        <v>2</v>
      </c>
      <c r="E173" s="3">
        <v>1</v>
      </c>
      <c r="F173" s="2">
        <v>2</v>
      </c>
      <c r="G173">
        <f t="shared" si="11"/>
        <v>1.6900000000000002</v>
      </c>
      <c r="H173">
        <f t="shared" si="12"/>
        <v>4</v>
      </c>
      <c r="J173">
        <f t="shared" si="13"/>
        <v>0.52472852893498223</v>
      </c>
      <c r="K173">
        <f t="shared" si="14"/>
        <v>3.3672958299864741</v>
      </c>
      <c r="L173">
        <f t="shared" si="15"/>
        <v>1.3862943611198906</v>
      </c>
      <c r="M173">
        <f t="shared" si="14"/>
        <v>0</v>
      </c>
      <c r="N173">
        <f t="shared" si="14"/>
        <v>0.69314718055994529</v>
      </c>
    </row>
    <row r="174" spans="1:14" ht="15" x14ac:dyDescent="0.25">
      <c r="A174" s="4">
        <v>18.559999999999999</v>
      </c>
      <c r="B174" s="4">
        <v>1.25</v>
      </c>
      <c r="C174" s="4">
        <v>29</v>
      </c>
      <c r="D174" s="2">
        <v>3</v>
      </c>
      <c r="E174" s="3">
        <v>1</v>
      </c>
      <c r="F174" s="2">
        <v>2</v>
      </c>
      <c r="G174">
        <f t="shared" si="11"/>
        <v>1.5625</v>
      </c>
      <c r="H174">
        <f t="shared" si="12"/>
        <v>9</v>
      </c>
      <c r="J174">
        <f t="shared" si="13"/>
        <v>0.44628710262841953</v>
      </c>
      <c r="K174">
        <f t="shared" si="14"/>
        <v>3.3672958299864741</v>
      </c>
      <c r="L174">
        <f t="shared" si="15"/>
        <v>2.1972245773362196</v>
      </c>
      <c r="M174">
        <f t="shared" si="14"/>
        <v>0</v>
      </c>
      <c r="N174">
        <f t="shared" si="14"/>
        <v>0.69314718055994529</v>
      </c>
    </row>
    <row r="175" spans="1:14" ht="15" x14ac:dyDescent="0.25">
      <c r="A175" s="4">
        <v>14.123296379999999</v>
      </c>
      <c r="B175" s="4">
        <v>1.19</v>
      </c>
      <c r="C175" s="4">
        <v>20</v>
      </c>
      <c r="D175" s="2">
        <v>2</v>
      </c>
      <c r="E175" s="3">
        <v>1</v>
      </c>
      <c r="F175" s="2">
        <v>2</v>
      </c>
      <c r="G175">
        <f t="shared" si="11"/>
        <v>1.4160999999999999</v>
      </c>
      <c r="H175">
        <f t="shared" si="12"/>
        <v>4</v>
      </c>
      <c r="J175">
        <f t="shared" si="13"/>
        <v>0.34790661424687597</v>
      </c>
      <c r="K175">
        <f t="shared" si="14"/>
        <v>2.9957322735539909</v>
      </c>
      <c r="L175">
        <f t="shared" si="15"/>
        <v>1.3862943611198906</v>
      </c>
      <c r="M175">
        <f t="shared" si="14"/>
        <v>0</v>
      </c>
      <c r="N175">
        <f t="shared" si="14"/>
        <v>0.69314718055994529</v>
      </c>
    </row>
    <row r="176" spans="1:14" ht="15" x14ac:dyDescent="0.25">
      <c r="A176" s="4">
        <v>14.78097286</v>
      </c>
      <c r="B176" s="4">
        <v>1.22</v>
      </c>
      <c r="C176" s="4">
        <v>22</v>
      </c>
      <c r="D176" s="2">
        <v>2</v>
      </c>
      <c r="E176" s="3">
        <v>1</v>
      </c>
      <c r="F176" s="2">
        <v>2</v>
      </c>
      <c r="G176">
        <f t="shared" si="11"/>
        <v>1.4883999999999999</v>
      </c>
      <c r="H176">
        <f t="shared" si="12"/>
        <v>4</v>
      </c>
      <c r="J176">
        <f t="shared" si="13"/>
        <v>0.39770171749033034</v>
      </c>
      <c r="K176">
        <f t="shared" si="14"/>
        <v>3.0910424533583161</v>
      </c>
      <c r="L176">
        <f t="shared" si="15"/>
        <v>1.3862943611198906</v>
      </c>
      <c r="M176">
        <f t="shared" si="14"/>
        <v>0</v>
      </c>
      <c r="N176">
        <f t="shared" si="14"/>
        <v>0.69314718055994529</v>
      </c>
    </row>
    <row r="177" spans="1:14" ht="15" x14ac:dyDescent="0.25">
      <c r="A177" s="4">
        <v>26.81359045</v>
      </c>
      <c r="B177" s="4">
        <v>1.65</v>
      </c>
      <c r="C177" s="4">
        <v>73</v>
      </c>
      <c r="D177" s="2">
        <v>4</v>
      </c>
      <c r="E177" s="3">
        <v>1</v>
      </c>
      <c r="F177" s="2">
        <v>2</v>
      </c>
      <c r="G177">
        <f t="shared" si="11"/>
        <v>2.7224999999999997</v>
      </c>
      <c r="H177">
        <f t="shared" si="12"/>
        <v>16</v>
      </c>
      <c r="J177">
        <f t="shared" si="13"/>
        <v>1.0015505758249783</v>
      </c>
      <c r="K177">
        <f t="shared" si="14"/>
        <v>4.290459441148391</v>
      </c>
      <c r="L177">
        <f t="shared" si="15"/>
        <v>2.7725887222397811</v>
      </c>
      <c r="M177">
        <f t="shared" si="14"/>
        <v>0</v>
      </c>
      <c r="N177">
        <f t="shared" si="14"/>
        <v>0.69314718055994529</v>
      </c>
    </row>
    <row r="178" spans="1:14" ht="15" x14ac:dyDescent="0.25">
      <c r="A178" s="4">
        <v>18.343195269999999</v>
      </c>
      <c r="B178" s="4">
        <v>1.3</v>
      </c>
      <c r="C178" s="4">
        <v>31</v>
      </c>
      <c r="D178" s="2">
        <v>2</v>
      </c>
      <c r="E178" s="3">
        <v>1</v>
      </c>
      <c r="F178" s="2">
        <v>2</v>
      </c>
      <c r="G178">
        <f t="shared" si="11"/>
        <v>1.6900000000000002</v>
      </c>
      <c r="H178">
        <f t="shared" si="12"/>
        <v>4</v>
      </c>
      <c r="J178">
        <f t="shared" si="13"/>
        <v>0.52472852893498223</v>
      </c>
      <c r="K178">
        <f t="shared" si="14"/>
        <v>3.4339872044851463</v>
      </c>
      <c r="L178">
        <f t="shared" si="15"/>
        <v>1.3862943611198906</v>
      </c>
      <c r="M178">
        <f t="shared" si="14"/>
        <v>0</v>
      </c>
      <c r="N178">
        <f t="shared" si="14"/>
        <v>0.69314718055994529</v>
      </c>
    </row>
    <row r="179" spans="1:14" ht="15" x14ac:dyDescent="0.25">
      <c r="A179" s="4">
        <v>16.071298120000002</v>
      </c>
      <c r="B179" s="4">
        <v>1.17</v>
      </c>
      <c r="C179" s="4">
        <v>22</v>
      </c>
      <c r="D179" s="2">
        <v>2</v>
      </c>
      <c r="E179" s="3">
        <v>1</v>
      </c>
      <c r="F179" s="2">
        <v>2</v>
      </c>
      <c r="G179">
        <f t="shared" si="11"/>
        <v>1.3688999999999998</v>
      </c>
      <c r="H179">
        <f t="shared" si="12"/>
        <v>4</v>
      </c>
      <c r="J179">
        <f t="shared" si="13"/>
        <v>0.31400749761932933</v>
      </c>
      <c r="K179">
        <f t="shared" si="14"/>
        <v>3.0910424533583161</v>
      </c>
      <c r="L179">
        <f t="shared" si="15"/>
        <v>1.3862943611198906</v>
      </c>
      <c r="M179">
        <f t="shared" si="14"/>
        <v>0</v>
      </c>
      <c r="N179">
        <f t="shared" si="14"/>
        <v>0.69314718055994529</v>
      </c>
    </row>
    <row r="180" spans="1:14" ht="15" x14ac:dyDescent="0.25">
      <c r="A180" s="4">
        <v>21.641274240000001</v>
      </c>
      <c r="B180" s="4">
        <v>1.52</v>
      </c>
      <c r="C180" s="4">
        <v>50</v>
      </c>
      <c r="D180" s="2">
        <v>4</v>
      </c>
      <c r="E180" s="3">
        <v>1</v>
      </c>
      <c r="F180" s="2">
        <v>2</v>
      </c>
      <c r="G180">
        <f t="shared" si="11"/>
        <v>2.3104</v>
      </c>
      <c r="H180">
        <f t="shared" si="12"/>
        <v>16</v>
      </c>
      <c r="J180">
        <f t="shared" si="13"/>
        <v>0.83742066971637008</v>
      </c>
      <c r="K180">
        <f t="shared" si="14"/>
        <v>3.912023005428146</v>
      </c>
      <c r="L180">
        <f t="shared" si="15"/>
        <v>2.7725887222397811</v>
      </c>
      <c r="M180">
        <f t="shared" si="14"/>
        <v>0</v>
      </c>
      <c r="N180">
        <f t="shared" si="14"/>
        <v>0.69314718055994529</v>
      </c>
    </row>
    <row r="181" spans="1:14" ht="15" x14ac:dyDescent="0.25">
      <c r="A181" s="4">
        <v>19.467401290000002</v>
      </c>
      <c r="B181" s="4">
        <v>1.65</v>
      </c>
      <c r="C181" s="4">
        <v>53</v>
      </c>
      <c r="D181" s="2">
        <v>4</v>
      </c>
      <c r="E181" s="3">
        <v>1</v>
      </c>
      <c r="F181" s="2">
        <v>1</v>
      </c>
      <c r="G181">
        <f t="shared" si="11"/>
        <v>2.7224999999999997</v>
      </c>
      <c r="H181">
        <f t="shared" si="12"/>
        <v>16</v>
      </c>
      <c r="J181">
        <f t="shared" si="13"/>
        <v>1.0015505758249783</v>
      </c>
      <c r="K181">
        <f t="shared" si="14"/>
        <v>3.970291913552122</v>
      </c>
      <c r="L181">
        <f t="shared" si="15"/>
        <v>2.7725887222397811</v>
      </c>
      <c r="M181">
        <f t="shared" si="14"/>
        <v>0</v>
      </c>
      <c r="N181">
        <f t="shared" si="14"/>
        <v>0</v>
      </c>
    </row>
    <row r="182" spans="1:14" ht="15" x14ac:dyDescent="0.25">
      <c r="A182" s="4">
        <v>14.610271020000001</v>
      </c>
      <c r="B182" s="4">
        <v>1.17</v>
      </c>
      <c r="C182" s="4">
        <v>20</v>
      </c>
      <c r="D182" s="2">
        <v>2</v>
      </c>
      <c r="E182" s="3">
        <v>1</v>
      </c>
      <c r="F182" s="2">
        <v>1</v>
      </c>
      <c r="G182">
        <f t="shared" si="11"/>
        <v>1.3688999999999998</v>
      </c>
      <c r="H182">
        <f t="shared" si="12"/>
        <v>4</v>
      </c>
      <c r="J182">
        <f t="shared" si="13"/>
        <v>0.31400749761932933</v>
      </c>
      <c r="K182">
        <f t="shared" si="14"/>
        <v>2.9957322735539909</v>
      </c>
      <c r="L182">
        <f t="shared" si="15"/>
        <v>1.3862943611198906</v>
      </c>
      <c r="M182">
        <f t="shared" si="14"/>
        <v>0</v>
      </c>
      <c r="N182">
        <f t="shared" si="14"/>
        <v>0</v>
      </c>
    </row>
    <row r="183" spans="1:14" ht="15" x14ac:dyDescent="0.25">
      <c r="A183" s="4">
        <v>17.804967130000001</v>
      </c>
      <c r="B183" s="4">
        <v>1.48</v>
      </c>
      <c r="C183" s="4">
        <v>39</v>
      </c>
      <c r="D183" s="2">
        <v>3</v>
      </c>
      <c r="E183" s="3">
        <v>1</v>
      </c>
      <c r="F183" s="2">
        <v>1</v>
      </c>
      <c r="G183">
        <f t="shared" si="11"/>
        <v>2.1903999999999999</v>
      </c>
      <c r="H183">
        <f t="shared" si="12"/>
        <v>9</v>
      </c>
      <c r="J183">
        <f t="shared" si="13"/>
        <v>0.78408417555204735</v>
      </c>
      <c r="K183">
        <f t="shared" si="14"/>
        <v>3.6635616461296463</v>
      </c>
      <c r="L183">
        <f t="shared" si="15"/>
        <v>2.1972245773362196</v>
      </c>
      <c r="M183">
        <f t="shared" si="14"/>
        <v>0</v>
      </c>
      <c r="N183">
        <f t="shared" si="14"/>
        <v>0</v>
      </c>
    </row>
    <row r="184" spans="1:14" ht="15" x14ac:dyDescent="0.25">
      <c r="A184" s="4">
        <v>21.184944569999999</v>
      </c>
      <c r="B184" s="4">
        <v>1.19</v>
      </c>
      <c r="C184" s="4">
        <v>30</v>
      </c>
      <c r="D184" s="2">
        <v>2</v>
      </c>
      <c r="E184" s="3">
        <v>1</v>
      </c>
      <c r="F184" s="2">
        <v>1</v>
      </c>
      <c r="G184">
        <f t="shared" si="11"/>
        <v>1.4160999999999999</v>
      </c>
      <c r="H184">
        <f t="shared" si="12"/>
        <v>4</v>
      </c>
      <c r="J184">
        <f t="shared" si="13"/>
        <v>0.34790661424687597</v>
      </c>
      <c r="K184">
        <f t="shared" si="14"/>
        <v>3.4011973816621555</v>
      </c>
      <c r="L184">
        <f t="shared" si="15"/>
        <v>1.3862943611198906</v>
      </c>
      <c r="M184">
        <f t="shared" si="14"/>
        <v>0</v>
      </c>
      <c r="N184">
        <f t="shared" si="14"/>
        <v>0</v>
      </c>
    </row>
    <row r="185" spans="1:14" ht="15" x14ac:dyDescent="0.25">
      <c r="A185" s="4">
        <v>20.778943999999999</v>
      </c>
      <c r="B185" s="4">
        <v>1.37</v>
      </c>
      <c r="C185" s="4">
        <v>39</v>
      </c>
      <c r="D185" s="2">
        <v>3</v>
      </c>
      <c r="E185" s="3">
        <v>1</v>
      </c>
      <c r="F185" s="2">
        <v>1</v>
      </c>
      <c r="G185">
        <f t="shared" si="11"/>
        <v>1.8769000000000002</v>
      </c>
      <c r="H185">
        <f t="shared" si="12"/>
        <v>9</v>
      </c>
      <c r="J185">
        <f t="shared" si="13"/>
        <v>0.62962147968006721</v>
      </c>
      <c r="K185">
        <f t="shared" si="14"/>
        <v>3.6635616461296463</v>
      </c>
      <c r="L185">
        <f t="shared" si="15"/>
        <v>2.1972245773362196</v>
      </c>
      <c r="M185">
        <f t="shared" si="14"/>
        <v>0</v>
      </c>
      <c r="N185">
        <f t="shared" si="14"/>
        <v>0</v>
      </c>
    </row>
    <row r="186" spans="1:14" ht="15" x14ac:dyDescent="0.25">
      <c r="A186" s="4">
        <v>15.36</v>
      </c>
      <c r="B186" s="4">
        <v>1.25</v>
      </c>
      <c r="C186" s="4">
        <v>24</v>
      </c>
      <c r="D186" s="2">
        <v>2</v>
      </c>
      <c r="E186" s="3">
        <v>1</v>
      </c>
      <c r="F186" s="2">
        <v>1</v>
      </c>
      <c r="G186">
        <f t="shared" si="11"/>
        <v>1.5625</v>
      </c>
      <c r="H186">
        <f t="shared" si="12"/>
        <v>4</v>
      </c>
      <c r="J186">
        <f t="shared" si="13"/>
        <v>0.44628710262841953</v>
      </c>
      <c r="K186">
        <f t="shared" si="14"/>
        <v>3.1780538303479458</v>
      </c>
      <c r="L186">
        <f t="shared" si="15"/>
        <v>1.3862943611198906</v>
      </c>
      <c r="M186">
        <f t="shared" si="14"/>
        <v>0</v>
      </c>
      <c r="N186">
        <f t="shared" si="14"/>
        <v>0</v>
      </c>
    </row>
    <row r="187" spans="1:14" ht="15" x14ac:dyDescent="0.25">
      <c r="A187" s="4">
        <v>14.619883039999999</v>
      </c>
      <c r="B187" s="4">
        <v>1.1399999999999999</v>
      </c>
      <c r="C187" s="4">
        <v>19</v>
      </c>
      <c r="D187" s="2">
        <v>2</v>
      </c>
      <c r="E187" s="3">
        <v>1</v>
      </c>
      <c r="F187" s="2">
        <v>1</v>
      </c>
      <c r="G187">
        <f t="shared" si="11"/>
        <v>1.2995999999999999</v>
      </c>
      <c r="H187">
        <f t="shared" si="12"/>
        <v>4</v>
      </c>
      <c r="J187">
        <f t="shared" si="13"/>
        <v>0.26205652481280806</v>
      </c>
      <c r="K187">
        <f t="shared" si="14"/>
        <v>2.9444389791664403</v>
      </c>
      <c r="L187">
        <f t="shared" si="15"/>
        <v>1.3862943611198906</v>
      </c>
      <c r="M187">
        <f t="shared" si="14"/>
        <v>0</v>
      </c>
      <c r="N187">
        <f t="shared" si="14"/>
        <v>0</v>
      </c>
    </row>
    <row r="188" spans="1:14" ht="15" x14ac:dyDescent="0.25">
      <c r="A188" s="4">
        <v>15.500031</v>
      </c>
      <c r="B188" s="4">
        <v>1.27</v>
      </c>
      <c r="C188" s="4">
        <v>25</v>
      </c>
      <c r="D188" s="2">
        <v>2</v>
      </c>
      <c r="E188" s="3">
        <v>1</v>
      </c>
      <c r="F188" s="2">
        <v>1</v>
      </c>
      <c r="G188">
        <f t="shared" si="11"/>
        <v>1.6129</v>
      </c>
      <c r="H188">
        <f t="shared" si="12"/>
        <v>4</v>
      </c>
      <c r="J188">
        <f t="shared" si="13"/>
        <v>0.47803380094099979</v>
      </c>
      <c r="K188">
        <f t="shared" si="14"/>
        <v>3.2188758248682006</v>
      </c>
      <c r="L188">
        <f t="shared" si="15"/>
        <v>1.3862943611198906</v>
      </c>
      <c r="M188">
        <f t="shared" si="14"/>
        <v>0</v>
      </c>
      <c r="N188">
        <f t="shared" si="14"/>
        <v>0</v>
      </c>
    </row>
    <row r="189" spans="1:14" ht="15" x14ac:dyDescent="0.25">
      <c r="A189" s="4">
        <v>21.227887620000001</v>
      </c>
      <c r="B189" s="4">
        <v>1.55</v>
      </c>
      <c r="C189" s="4">
        <v>51</v>
      </c>
      <c r="D189" s="2">
        <v>4</v>
      </c>
      <c r="E189" s="3">
        <v>1</v>
      </c>
      <c r="F189" s="2">
        <v>1</v>
      </c>
      <c r="G189">
        <f t="shared" si="11"/>
        <v>2.4025000000000003</v>
      </c>
      <c r="H189">
        <f t="shared" si="12"/>
        <v>16</v>
      </c>
      <c r="J189">
        <f t="shared" si="13"/>
        <v>0.87650986186231061</v>
      </c>
      <c r="K189">
        <f t="shared" si="14"/>
        <v>3.9318256327243257</v>
      </c>
      <c r="L189">
        <f t="shared" si="15"/>
        <v>2.7725887222397811</v>
      </c>
      <c r="M189">
        <f t="shared" si="14"/>
        <v>0</v>
      </c>
      <c r="N189">
        <f t="shared" si="14"/>
        <v>0</v>
      </c>
    </row>
    <row r="190" spans="1:14" ht="15" x14ac:dyDescent="0.25">
      <c r="A190" s="4">
        <v>23.233456180000001</v>
      </c>
      <c r="B190" s="4">
        <v>1.58</v>
      </c>
      <c r="C190" s="4">
        <v>58</v>
      </c>
      <c r="D190" s="2">
        <v>4</v>
      </c>
      <c r="E190" s="3">
        <v>1</v>
      </c>
      <c r="F190" s="2">
        <v>1</v>
      </c>
      <c r="G190">
        <f t="shared" si="11"/>
        <v>2.4964000000000004</v>
      </c>
      <c r="H190">
        <f t="shared" si="12"/>
        <v>16</v>
      </c>
      <c r="J190">
        <f t="shared" si="13"/>
        <v>0.91484969407775107</v>
      </c>
      <c r="K190">
        <f t="shared" si="14"/>
        <v>4.0604430105464191</v>
      </c>
      <c r="L190">
        <f t="shared" si="15"/>
        <v>2.7725887222397811</v>
      </c>
      <c r="M190">
        <f t="shared" si="14"/>
        <v>0</v>
      </c>
      <c r="N190">
        <f t="shared" si="14"/>
        <v>0</v>
      </c>
    </row>
    <row r="191" spans="1:14" ht="15" x14ac:dyDescent="0.25">
      <c r="A191" s="4">
        <v>21.301775150000001</v>
      </c>
      <c r="B191" s="4">
        <v>1.3</v>
      </c>
      <c r="C191" s="4">
        <v>36</v>
      </c>
      <c r="D191" s="2">
        <v>2</v>
      </c>
      <c r="E191" s="3">
        <v>1</v>
      </c>
      <c r="F191" s="2">
        <v>1</v>
      </c>
      <c r="G191">
        <f t="shared" si="11"/>
        <v>1.6900000000000002</v>
      </c>
      <c r="H191">
        <f t="shared" si="12"/>
        <v>4</v>
      </c>
      <c r="J191">
        <f t="shared" si="13"/>
        <v>0.52472852893498223</v>
      </c>
      <c r="K191">
        <f t="shared" si="14"/>
        <v>3.5835189384561099</v>
      </c>
      <c r="L191">
        <f t="shared" si="15"/>
        <v>1.3862943611198906</v>
      </c>
      <c r="M191">
        <f t="shared" si="14"/>
        <v>0</v>
      </c>
      <c r="N191">
        <f t="shared" si="14"/>
        <v>0</v>
      </c>
    </row>
    <row r="192" spans="1:14" ht="15" x14ac:dyDescent="0.25">
      <c r="A192" s="4">
        <v>26.627218930000002</v>
      </c>
      <c r="B192" s="4">
        <v>1.3</v>
      </c>
      <c r="C192" s="4">
        <v>45</v>
      </c>
      <c r="D192" s="2">
        <v>2</v>
      </c>
      <c r="E192" s="3">
        <v>1</v>
      </c>
      <c r="F192" s="2">
        <v>1</v>
      </c>
      <c r="G192">
        <f t="shared" si="11"/>
        <v>1.6900000000000002</v>
      </c>
      <c r="H192">
        <f t="shared" si="12"/>
        <v>4</v>
      </c>
      <c r="J192">
        <f t="shared" si="13"/>
        <v>0.52472852893498223</v>
      </c>
      <c r="K192">
        <f t="shared" si="14"/>
        <v>3.8066624897703196</v>
      </c>
      <c r="L192">
        <f t="shared" si="15"/>
        <v>1.3862943611198906</v>
      </c>
      <c r="M192">
        <f t="shared" si="14"/>
        <v>0</v>
      </c>
      <c r="N192">
        <f t="shared" si="14"/>
        <v>0</v>
      </c>
    </row>
    <row r="193" spans="1:14" ht="15" x14ac:dyDescent="0.25">
      <c r="A193" s="4">
        <v>20.544192840000001</v>
      </c>
      <c r="B193" s="4">
        <v>1.48</v>
      </c>
      <c r="C193" s="4">
        <v>45</v>
      </c>
      <c r="D193" s="2">
        <v>3</v>
      </c>
      <c r="E193" s="3">
        <v>1</v>
      </c>
      <c r="F193" s="2">
        <v>1</v>
      </c>
      <c r="G193">
        <f t="shared" si="11"/>
        <v>2.1903999999999999</v>
      </c>
      <c r="H193">
        <f t="shared" si="12"/>
        <v>9</v>
      </c>
      <c r="J193">
        <f t="shared" si="13"/>
        <v>0.78408417555204735</v>
      </c>
      <c r="K193">
        <f t="shared" si="14"/>
        <v>3.8066624897703196</v>
      </c>
      <c r="L193">
        <f t="shared" si="15"/>
        <v>2.1972245773362196</v>
      </c>
      <c r="M193">
        <f t="shared" si="14"/>
        <v>0</v>
      </c>
      <c r="N193">
        <f t="shared" si="14"/>
        <v>0</v>
      </c>
    </row>
    <row r="194" spans="1:14" ht="15" x14ac:dyDescent="0.25">
      <c r="A194" s="4">
        <v>20.155872080000002</v>
      </c>
      <c r="B194" s="4">
        <v>1.22</v>
      </c>
      <c r="C194" s="4">
        <v>30</v>
      </c>
      <c r="D194" s="2">
        <v>2</v>
      </c>
      <c r="E194" s="3">
        <v>1</v>
      </c>
      <c r="F194" s="2">
        <v>2</v>
      </c>
      <c r="G194">
        <f t="shared" si="11"/>
        <v>1.4883999999999999</v>
      </c>
      <c r="H194">
        <f t="shared" si="12"/>
        <v>4</v>
      </c>
      <c r="J194">
        <f t="shared" si="13"/>
        <v>0.39770171749033034</v>
      </c>
      <c r="K194">
        <f t="shared" si="14"/>
        <v>3.4011973816621555</v>
      </c>
      <c r="L194">
        <f t="shared" si="15"/>
        <v>1.3862943611198906</v>
      </c>
      <c r="M194">
        <f t="shared" si="14"/>
        <v>0</v>
      </c>
      <c r="N194">
        <f t="shared" ref="N194:N257" si="16">LN(F194)</f>
        <v>0.69314718055994529</v>
      </c>
    </row>
    <row r="195" spans="1:14" ht="15" x14ac:dyDescent="0.25">
      <c r="A195" s="4">
        <v>18.934911240000002</v>
      </c>
      <c r="B195" s="4">
        <v>1.3</v>
      </c>
      <c r="C195" s="4">
        <v>32</v>
      </c>
      <c r="D195" s="2">
        <v>2</v>
      </c>
      <c r="E195" s="3">
        <v>1</v>
      </c>
      <c r="F195" s="2">
        <v>2</v>
      </c>
      <c r="G195">
        <f t="shared" ref="G195:G258" si="17">B195*B195</f>
        <v>1.6900000000000002</v>
      </c>
      <c r="H195">
        <f t="shared" ref="H195:H258" si="18">D195*D195</f>
        <v>4</v>
      </c>
      <c r="J195">
        <f t="shared" ref="J195:J258" si="19">LN(G195)</f>
        <v>0.52472852893498223</v>
      </c>
      <c r="K195">
        <f t="shared" ref="K195:N258" si="20">LN(C195)</f>
        <v>3.4657359027997265</v>
      </c>
      <c r="L195">
        <f t="shared" ref="L195:L258" si="21">LN(H195)</f>
        <v>1.3862943611198906</v>
      </c>
      <c r="M195">
        <f t="shared" si="20"/>
        <v>0</v>
      </c>
      <c r="N195">
        <f t="shared" si="16"/>
        <v>0.69314718055994529</v>
      </c>
    </row>
    <row r="196" spans="1:14" ht="15" x14ac:dyDescent="0.25">
      <c r="A196" s="4">
        <v>18.934911240000002</v>
      </c>
      <c r="B196" s="4">
        <v>1.3</v>
      </c>
      <c r="C196" s="4">
        <v>32</v>
      </c>
      <c r="D196" s="2">
        <v>2</v>
      </c>
      <c r="E196" s="3">
        <v>1</v>
      </c>
      <c r="F196" s="2">
        <v>2</v>
      </c>
      <c r="G196">
        <f t="shared" si="17"/>
        <v>1.6900000000000002</v>
      </c>
      <c r="H196">
        <f t="shared" si="18"/>
        <v>4</v>
      </c>
      <c r="J196">
        <f t="shared" si="19"/>
        <v>0.52472852893498223</v>
      </c>
      <c r="K196">
        <f t="shared" si="20"/>
        <v>3.4657359027997265</v>
      </c>
      <c r="L196">
        <f t="shared" si="21"/>
        <v>1.3862943611198906</v>
      </c>
      <c r="M196">
        <f t="shared" si="20"/>
        <v>0</v>
      </c>
      <c r="N196">
        <f t="shared" si="16"/>
        <v>0.69314718055994529</v>
      </c>
    </row>
    <row r="197" spans="1:14" ht="15" x14ac:dyDescent="0.25">
      <c r="A197" s="4">
        <v>11.75390266</v>
      </c>
      <c r="B197" s="4">
        <v>1.65</v>
      </c>
      <c r="C197" s="4">
        <v>32</v>
      </c>
      <c r="D197" s="2">
        <v>3</v>
      </c>
      <c r="E197" s="3">
        <v>1</v>
      </c>
      <c r="F197" s="2">
        <v>2</v>
      </c>
      <c r="G197">
        <f t="shared" si="17"/>
        <v>2.7224999999999997</v>
      </c>
      <c r="H197">
        <f t="shared" si="18"/>
        <v>9</v>
      </c>
      <c r="J197">
        <f t="shared" si="19"/>
        <v>1.0015505758249783</v>
      </c>
      <c r="K197">
        <f t="shared" si="20"/>
        <v>3.4657359027997265</v>
      </c>
      <c r="L197">
        <f t="shared" si="21"/>
        <v>2.1972245773362196</v>
      </c>
      <c r="M197">
        <f t="shared" si="20"/>
        <v>0</v>
      </c>
      <c r="N197">
        <f t="shared" si="16"/>
        <v>0.69314718055994529</v>
      </c>
    </row>
    <row r="198" spans="1:14" ht="15" x14ac:dyDescent="0.25">
      <c r="A198" s="4">
        <v>21.077195230000001</v>
      </c>
      <c r="B198" s="4">
        <v>1.63</v>
      </c>
      <c r="C198" s="4">
        <v>56</v>
      </c>
      <c r="D198" s="2">
        <v>3</v>
      </c>
      <c r="E198" s="3">
        <v>1</v>
      </c>
      <c r="F198" s="2">
        <v>2</v>
      </c>
      <c r="G198">
        <f t="shared" si="17"/>
        <v>2.6568999999999998</v>
      </c>
      <c r="H198">
        <f t="shared" si="18"/>
        <v>9</v>
      </c>
      <c r="J198">
        <f t="shared" si="19"/>
        <v>0.97716002963734183</v>
      </c>
      <c r="K198">
        <f t="shared" si="20"/>
        <v>4.0253516907351496</v>
      </c>
      <c r="L198">
        <f t="shared" si="21"/>
        <v>2.1972245773362196</v>
      </c>
      <c r="M198">
        <f t="shared" si="20"/>
        <v>0</v>
      </c>
      <c r="N198">
        <f t="shared" si="16"/>
        <v>0.69314718055994529</v>
      </c>
    </row>
    <row r="199" spans="1:14" ht="15" x14ac:dyDescent="0.25">
      <c r="A199" s="4">
        <v>21.235078049999998</v>
      </c>
      <c r="B199" s="4">
        <v>1.32</v>
      </c>
      <c r="C199" s="4">
        <v>37</v>
      </c>
      <c r="D199" s="2">
        <v>3</v>
      </c>
      <c r="E199" s="3">
        <v>1</v>
      </c>
      <c r="F199" s="2">
        <v>2</v>
      </c>
      <c r="G199">
        <f t="shared" si="17"/>
        <v>1.7424000000000002</v>
      </c>
      <c r="H199">
        <f t="shared" si="18"/>
        <v>9</v>
      </c>
      <c r="J199">
        <f t="shared" si="19"/>
        <v>0.55526347319655911</v>
      </c>
      <c r="K199">
        <f t="shared" si="20"/>
        <v>3.6109179126442243</v>
      </c>
      <c r="L199">
        <f t="shared" si="21"/>
        <v>2.1972245773362196</v>
      </c>
      <c r="M199">
        <f t="shared" si="20"/>
        <v>0</v>
      </c>
      <c r="N199">
        <f t="shared" si="16"/>
        <v>0.69314718055994529</v>
      </c>
    </row>
    <row r="200" spans="1:14" ht="15" x14ac:dyDescent="0.25">
      <c r="A200" s="4">
        <v>16.42365006</v>
      </c>
      <c r="B200" s="4">
        <v>1.58</v>
      </c>
      <c r="C200" s="4">
        <v>41</v>
      </c>
      <c r="D200" s="2">
        <v>3</v>
      </c>
      <c r="E200" s="3">
        <v>1</v>
      </c>
      <c r="F200" s="2">
        <v>2</v>
      </c>
      <c r="G200">
        <f t="shared" si="17"/>
        <v>2.4964000000000004</v>
      </c>
      <c r="H200">
        <f t="shared" si="18"/>
        <v>9</v>
      </c>
      <c r="J200">
        <f t="shared" si="19"/>
        <v>0.91484969407775107</v>
      </c>
      <c r="K200">
        <f t="shared" si="20"/>
        <v>3.713572066704308</v>
      </c>
      <c r="L200">
        <f t="shared" si="21"/>
        <v>2.1972245773362196</v>
      </c>
      <c r="M200">
        <f t="shared" si="20"/>
        <v>0</v>
      </c>
      <c r="N200">
        <f t="shared" si="16"/>
        <v>0.69314718055994529</v>
      </c>
    </row>
    <row r="201" spans="1:14" ht="15" x14ac:dyDescent="0.25">
      <c r="A201" s="4">
        <v>15.500031</v>
      </c>
      <c r="B201" s="4">
        <v>1.27</v>
      </c>
      <c r="C201" s="4">
        <v>25</v>
      </c>
      <c r="D201" s="2">
        <v>2</v>
      </c>
      <c r="E201" s="3">
        <v>1</v>
      </c>
      <c r="F201" s="2">
        <v>2</v>
      </c>
      <c r="G201">
        <f t="shared" si="17"/>
        <v>1.6129</v>
      </c>
      <c r="H201">
        <f t="shared" si="18"/>
        <v>4</v>
      </c>
      <c r="J201">
        <f t="shared" si="19"/>
        <v>0.47803380094099979</v>
      </c>
      <c r="K201">
        <f t="shared" si="20"/>
        <v>3.2188758248682006</v>
      </c>
      <c r="L201">
        <f t="shared" si="21"/>
        <v>1.3862943611198906</v>
      </c>
      <c r="M201">
        <f t="shared" si="20"/>
        <v>0</v>
      </c>
      <c r="N201">
        <f t="shared" si="16"/>
        <v>0.69314718055994529</v>
      </c>
    </row>
    <row r="202" spans="1:14" ht="15" x14ac:dyDescent="0.25">
      <c r="A202" s="4">
        <v>17.217630849999999</v>
      </c>
      <c r="B202" s="4">
        <v>1.32</v>
      </c>
      <c r="C202" s="4">
        <v>30</v>
      </c>
      <c r="D202" s="2">
        <v>3</v>
      </c>
      <c r="E202" s="3">
        <v>1</v>
      </c>
      <c r="F202" s="2">
        <v>2</v>
      </c>
      <c r="G202">
        <f t="shared" si="17"/>
        <v>1.7424000000000002</v>
      </c>
      <c r="H202">
        <f t="shared" si="18"/>
        <v>9</v>
      </c>
      <c r="J202">
        <f t="shared" si="19"/>
        <v>0.55526347319655911</v>
      </c>
      <c r="K202">
        <f t="shared" si="20"/>
        <v>3.4011973816621555</v>
      </c>
      <c r="L202">
        <f t="shared" si="21"/>
        <v>2.1972245773362196</v>
      </c>
      <c r="M202">
        <f t="shared" si="20"/>
        <v>0</v>
      </c>
      <c r="N202">
        <f t="shared" si="16"/>
        <v>0.69314718055994529</v>
      </c>
    </row>
    <row r="203" spans="1:14" ht="15" x14ac:dyDescent="0.25">
      <c r="A203" s="4">
        <v>18.559999999999999</v>
      </c>
      <c r="B203" s="4">
        <v>1.25</v>
      </c>
      <c r="C203" s="4">
        <v>29</v>
      </c>
      <c r="D203" s="2">
        <v>3</v>
      </c>
      <c r="E203" s="3">
        <v>1</v>
      </c>
      <c r="F203" s="2">
        <v>2</v>
      </c>
      <c r="G203">
        <f t="shared" si="17"/>
        <v>1.5625</v>
      </c>
      <c r="H203">
        <f t="shared" si="18"/>
        <v>9</v>
      </c>
      <c r="J203">
        <f t="shared" si="19"/>
        <v>0.44628710262841953</v>
      </c>
      <c r="K203">
        <f t="shared" si="20"/>
        <v>3.3672958299864741</v>
      </c>
      <c r="L203">
        <f t="shared" si="21"/>
        <v>2.1972245773362196</v>
      </c>
      <c r="M203">
        <f t="shared" si="20"/>
        <v>0</v>
      </c>
      <c r="N203">
        <f t="shared" si="16"/>
        <v>0.69314718055994529</v>
      </c>
    </row>
    <row r="204" spans="1:14" ht="15" x14ac:dyDescent="0.25">
      <c r="A204" s="4">
        <v>18.730489070000001</v>
      </c>
      <c r="B204" s="4">
        <v>1.55</v>
      </c>
      <c r="C204" s="4">
        <v>45</v>
      </c>
      <c r="D204" s="2">
        <v>4</v>
      </c>
      <c r="E204" s="3">
        <v>1</v>
      </c>
      <c r="F204" s="2">
        <v>2</v>
      </c>
      <c r="G204">
        <f t="shared" si="17"/>
        <v>2.4025000000000003</v>
      </c>
      <c r="H204">
        <f t="shared" si="18"/>
        <v>16</v>
      </c>
      <c r="J204">
        <f t="shared" si="19"/>
        <v>0.87650986186231061</v>
      </c>
      <c r="K204">
        <f t="shared" si="20"/>
        <v>3.8066624897703196</v>
      </c>
      <c r="L204">
        <f t="shared" si="21"/>
        <v>2.7725887222397811</v>
      </c>
      <c r="M204">
        <f t="shared" si="20"/>
        <v>0</v>
      </c>
      <c r="N204">
        <f t="shared" si="16"/>
        <v>0.69314718055994529</v>
      </c>
    </row>
    <row r="205" spans="1:14" ht="15" x14ac:dyDescent="0.25">
      <c r="A205" s="4">
        <v>17.67527986</v>
      </c>
      <c r="B205" s="4">
        <v>1.0900000000000001</v>
      </c>
      <c r="C205" s="4">
        <v>21</v>
      </c>
      <c r="D205" s="2">
        <v>2</v>
      </c>
      <c r="E205" s="3">
        <v>2</v>
      </c>
      <c r="F205" s="2">
        <v>2</v>
      </c>
      <c r="G205">
        <f t="shared" si="17"/>
        <v>1.1881000000000002</v>
      </c>
      <c r="H205">
        <f t="shared" si="18"/>
        <v>4</v>
      </c>
      <c r="J205">
        <f t="shared" si="19"/>
        <v>0.1723553924821048</v>
      </c>
      <c r="K205">
        <f t="shared" si="20"/>
        <v>3.044522437723423</v>
      </c>
      <c r="L205">
        <f t="shared" si="21"/>
        <v>1.3862943611198906</v>
      </c>
      <c r="M205">
        <f t="shared" si="20"/>
        <v>0.69314718055994529</v>
      </c>
      <c r="N205">
        <f t="shared" si="16"/>
        <v>0.69314718055994529</v>
      </c>
    </row>
    <row r="206" spans="1:14" ht="15" x14ac:dyDescent="0.25">
      <c r="A206" s="4">
        <v>15.38935057</v>
      </c>
      <c r="B206" s="4">
        <v>1.1399999999999999</v>
      </c>
      <c r="C206" s="4">
        <v>20</v>
      </c>
      <c r="D206" s="2">
        <v>2</v>
      </c>
      <c r="E206" s="3">
        <v>1</v>
      </c>
      <c r="F206" s="2">
        <v>2</v>
      </c>
      <c r="G206">
        <f t="shared" si="17"/>
        <v>1.2995999999999999</v>
      </c>
      <c r="H206">
        <f t="shared" si="18"/>
        <v>4</v>
      </c>
      <c r="J206">
        <f t="shared" si="19"/>
        <v>0.26205652481280806</v>
      </c>
      <c r="K206">
        <f t="shared" si="20"/>
        <v>2.9957322735539909</v>
      </c>
      <c r="L206">
        <f t="shared" si="21"/>
        <v>1.3862943611198906</v>
      </c>
      <c r="M206">
        <f t="shared" si="20"/>
        <v>0</v>
      </c>
      <c r="N206">
        <f t="shared" si="16"/>
        <v>0.69314718055994529</v>
      </c>
    </row>
    <row r="207" spans="1:14" ht="15" x14ac:dyDescent="0.25">
      <c r="A207" s="4">
        <v>16.124697659999999</v>
      </c>
      <c r="B207" s="4">
        <v>1.22</v>
      </c>
      <c r="C207" s="4">
        <v>24</v>
      </c>
      <c r="D207" s="2">
        <v>2</v>
      </c>
      <c r="E207" s="3">
        <v>1</v>
      </c>
      <c r="F207" s="2">
        <v>2</v>
      </c>
      <c r="G207">
        <f t="shared" si="17"/>
        <v>1.4883999999999999</v>
      </c>
      <c r="H207">
        <f t="shared" si="18"/>
        <v>4</v>
      </c>
      <c r="J207">
        <f t="shared" si="19"/>
        <v>0.39770171749033034</v>
      </c>
      <c r="K207">
        <f t="shared" si="20"/>
        <v>3.1780538303479458</v>
      </c>
      <c r="L207">
        <f t="shared" si="21"/>
        <v>1.3862943611198906</v>
      </c>
      <c r="M207">
        <f t="shared" si="20"/>
        <v>0</v>
      </c>
      <c r="N207">
        <f t="shared" si="16"/>
        <v>0.69314718055994529</v>
      </c>
    </row>
    <row r="208" spans="1:14" ht="15" x14ac:dyDescent="0.25">
      <c r="A208" s="4">
        <v>21.184944569999999</v>
      </c>
      <c r="B208" s="4">
        <v>1.19</v>
      </c>
      <c r="C208" s="4">
        <v>30</v>
      </c>
      <c r="D208" s="2">
        <v>2</v>
      </c>
      <c r="E208" s="3">
        <v>1</v>
      </c>
      <c r="F208" s="2">
        <v>2</v>
      </c>
      <c r="G208">
        <f t="shared" si="17"/>
        <v>1.4160999999999999</v>
      </c>
      <c r="H208">
        <f t="shared" si="18"/>
        <v>4</v>
      </c>
      <c r="J208">
        <f t="shared" si="19"/>
        <v>0.34790661424687597</v>
      </c>
      <c r="K208">
        <f t="shared" si="20"/>
        <v>3.4011973816621555</v>
      </c>
      <c r="L208">
        <f t="shared" si="21"/>
        <v>1.3862943611198906</v>
      </c>
      <c r="M208">
        <f t="shared" si="20"/>
        <v>0</v>
      </c>
      <c r="N208">
        <f t="shared" si="16"/>
        <v>0.69314718055994529</v>
      </c>
    </row>
    <row r="209" spans="1:14" ht="15" x14ac:dyDescent="0.25">
      <c r="A209" s="4">
        <v>29.303638979999999</v>
      </c>
      <c r="B209" s="4">
        <v>1.37</v>
      </c>
      <c r="C209" s="4">
        <v>55</v>
      </c>
      <c r="D209" s="2">
        <v>2</v>
      </c>
      <c r="E209" s="3">
        <v>1</v>
      </c>
      <c r="F209" s="2">
        <v>2</v>
      </c>
      <c r="G209">
        <f t="shared" si="17"/>
        <v>1.8769000000000002</v>
      </c>
      <c r="H209">
        <f t="shared" si="18"/>
        <v>4</v>
      </c>
      <c r="J209">
        <f t="shared" si="19"/>
        <v>0.62962147968006721</v>
      </c>
      <c r="K209">
        <f t="shared" si="20"/>
        <v>4.0073331852324712</v>
      </c>
      <c r="L209">
        <f t="shared" si="21"/>
        <v>1.3862943611198906</v>
      </c>
      <c r="M209">
        <f t="shared" si="20"/>
        <v>0</v>
      </c>
      <c r="N209">
        <f t="shared" si="16"/>
        <v>0.69314718055994529</v>
      </c>
    </row>
    <row r="210" spans="1:14" ht="15" x14ac:dyDescent="0.25">
      <c r="A210" s="4">
        <v>31.11111111</v>
      </c>
      <c r="B210" s="4">
        <v>1.5</v>
      </c>
      <c r="C210" s="4">
        <v>70</v>
      </c>
      <c r="D210" s="2">
        <v>3</v>
      </c>
      <c r="E210" s="3">
        <v>1</v>
      </c>
      <c r="F210" s="2">
        <v>2</v>
      </c>
      <c r="G210">
        <f t="shared" si="17"/>
        <v>2.25</v>
      </c>
      <c r="H210">
        <f t="shared" si="18"/>
        <v>9</v>
      </c>
      <c r="J210">
        <f t="shared" si="19"/>
        <v>0.81093021621632877</v>
      </c>
      <c r="K210">
        <f t="shared" si="20"/>
        <v>4.2484952420493594</v>
      </c>
      <c r="L210">
        <f t="shared" si="21"/>
        <v>2.1972245773362196</v>
      </c>
      <c r="M210">
        <f t="shared" si="20"/>
        <v>0</v>
      </c>
      <c r="N210">
        <f t="shared" si="16"/>
        <v>0.69314718055994529</v>
      </c>
    </row>
    <row r="211" spans="1:14" ht="15" x14ac:dyDescent="0.25">
      <c r="A211" s="4">
        <v>21.041999830000002</v>
      </c>
      <c r="B211" s="4">
        <v>1.0900000000000001</v>
      </c>
      <c r="C211" s="4">
        <v>25</v>
      </c>
      <c r="D211" s="2">
        <v>2</v>
      </c>
      <c r="E211" s="3">
        <v>1</v>
      </c>
      <c r="F211" s="2">
        <v>2</v>
      </c>
      <c r="G211">
        <f t="shared" si="17"/>
        <v>1.1881000000000002</v>
      </c>
      <c r="H211">
        <f t="shared" si="18"/>
        <v>4</v>
      </c>
      <c r="J211">
        <f t="shared" si="19"/>
        <v>0.1723553924821048</v>
      </c>
      <c r="K211">
        <f t="shared" si="20"/>
        <v>3.2188758248682006</v>
      </c>
      <c r="L211">
        <f t="shared" si="21"/>
        <v>1.3862943611198906</v>
      </c>
      <c r="M211">
        <f t="shared" si="20"/>
        <v>0</v>
      </c>
      <c r="N211">
        <f t="shared" si="16"/>
        <v>0.69314718055994529</v>
      </c>
    </row>
    <row r="212" spans="1:14" ht="15" x14ac:dyDescent="0.25">
      <c r="A212" s="4">
        <v>19.84</v>
      </c>
      <c r="B212" s="4">
        <v>1.25</v>
      </c>
      <c r="C212" s="4">
        <v>31</v>
      </c>
      <c r="D212" s="2">
        <v>2</v>
      </c>
      <c r="E212" s="3">
        <v>1</v>
      </c>
      <c r="F212" s="2">
        <v>2</v>
      </c>
      <c r="G212">
        <f t="shared" si="17"/>
        <v>1.5625</v>
      </c>
      <c r="H212">
        <f t="shared" si="18"/>
        <v>4</v>
      </c>
      <c r="J212">
        <f t="shared" si="19"/>
        <v>0.44628710262841953</v>
      </c>
      <c r="K212">
        <f t="shared" si="20"/>
        <v>3.4339872044851463</v>
      </c>
      <c r="L212">
        <f t="shared" si="21"/>
        <v>1.3862943611198906</v>
      </c>
      <c r="M212">
        <f t="shared" si="20"/>
        <v>0</v>
      </c>
      <c r="N212">
        <f t="shared" si="16"/>
        <v>0.69314718055994529</v>
      </c>
    </row>
    <row r="213" spans="1:14" ht="15" x14ac:dyDescent="0.25">
      <c r="A213" s="4">
        <v>12.8</v>
      </c>
      <c r="B213" s="4">
        <v>1.25</v>
      </c>
      <c r="C213" s="4">
        <v>20</v>
      </c>
      <c r="D213" s="2">
        <v>2</v>
      </c>
      <c r="E213" s="3">
        <v>1</v>
      </c>
      <c r="F213" s="2">
        <v>2</v>
      </c>
      <c r="G213">
        <f t="shared" si="17"/>
        <v>1.5625</v>
      </c>
      <c r="H213">
        <f t="shared" si="18"/>
        <v>4</v>
      </c>
      <c r="J213">
        <f t="shared" si="19"/>
        <v>0.44628710262841953</v>
      </c>
      <c r="K213">
        <f t="shared" si="20"/>
        <v>2.9957322735539909</v>
      </c>
      <c r="L213">
        <f t="shared" si="21"/>
        <v>1.3862943611198906</v>
      </c>
      <c r="M213">
        <f t="shared" si="20"/>
        <v>0</v>
      </c>
      <c r="N213">
        <f t="shared" si="16"/>
        <v>0.69314718055994529</v>
      </c>
    </row>
    <row r="214" spans="1:14" ht="15" x14ac:dyDescent="0.25">
      <c r="A214" s="4">
        <v>15.684736790000001</v>
      </c>
      <c r="B214" s="4">
        <v>1.01</v>
      </c>
      <c r="C214" s="4">
        <v>16</v>
      </c>
      <c r="D214" s="2">
        <v>2</v>
      </c>
      <c r="E214" s="3">
        <v>1</v>
      </c>
      <c r="F214" s="2">
        <v>2</v>
      </c>
      <c r="G214">
        <f t="shared" si="17"/>
        <v>1.0201</v>
      </c>
      <c r="H214">
        <f t="shared" si="18"/>
        <v>4</v>
      </c>
      <c r="J214">
        <f t="shared" si="19"/>
        <v>1.9900661706336174E-2</v>
      </c>
      <c r="K214">
        <f t="shared" si="20"/>
        <v>2.7725887222397811</v>
      </c>
      <c r="L214">
        <f t="shared" si="21"/>
        <v>1.3862943611198906</v>
      </c>
      <c r="M214">
        <f t="shared" si="20"/>
        <v>0</v>
      </c>
      <c r="N214">
        <f t="shared" si="16"/>
        <v>0.69314718055994529</v>
      </c>
    </row>
    <row r="215" spans="1:14" ht="15" x14ac:dyDescent="0.25">
      <c r="A215" s="4">
        <v>18.025957380000001</v>
      </c>
      <c r="B215" s="4">
        <v>1.58</v>
      </c>
      <c r="C215" s="4">
        <v>45</v>
      </c>
      <c r="D215" s="2">
        <v>3</v>
      </c>
      <c r="E215" s="3">
        <v>2</v>
      </c>
      <c r="F215" s="2">
        <v>2</v>
      </c>
      <c r="G215">
        <f t="shared" si="17"/>
        <v>2.4964000000000004</v>
      </c>
      <c r="H215">
        <f t="shared" si="18"/>
        <v>9</v>
      </c>
      <c r="J215">
        <f t="shared" si="19"/>
        <v>0.91484969407775107</v>
      </c>
      <c r="K215">
        <f t="shared" si="20"/>
        <v>3.8066624897703196</v>
      </c>
      <c r="L215">
        <f t="shared" si="21"/>
        <v>2.1972245773362196</v>
      </c>
      <c r="M215">
        <f t="shared" si="20"/>
        <v>0.69314718055994529</v>
      </c>
      <c r="N215">
        <f t="shared" si="16"/>
        <v>0.69314718055994529</v>
      </c>
    </row>
    <row r="216" spans="1:14" ht="15" x14ac:dyDescent="0.25">
      <c r="A216" s="4">
        <v>20.087236000000001</v>
      </c>
      <c r="B216" s="4">
        <v>1.32</v>
      </c>
      <c r="C216" s="4">
        <v>35</v>
      </c>
      <c r="D216" s="2">
        <v>2</v>
      </c>
      <c r="E216" s="3">
        <v>1</v>
      </c>
      <c r="F216" s="2">
        <v>2</v>
      </c>
      <c r="G216">
        <f t="shared" si="17"/>
        <v>1.7424000000000002</v>
      </c>
      <c r="H216">
        <f t="shared" si="18"/>
        <v>4</v>
      </c>
      <c r="J216">
        <f t="shared" si="19"/>
        <v>0.55526347319655911</v>
      </c>
      <c r="K216">
        <f t="shared" si="20"/>
        <v>3.5553480614894135</v>
      </c>
      <c r="L216">
        <f t="shared" si="21"/>
        <v>1.3862943611198906</v>
      </c>
      <c r="M216">
        <f t="shared" si="20"/>
        <v>0</v>
      </c>
      <c r="N216">
        <f t="shared" si="16"/>
        <v>0.69314718055994529</v>
      </c>
    </row>
    <row r="217" spans="1:14" ht="15" x14ac:dyDescent="0.25">
      <c r="A217" s="4">
        <v>15.36</v>
      </c>
      <c r="B217" s="4">
        <v>1.25</v>
      </c>
      <c r="C217" s="4">
        <v>24</v>
      </c>
      <c r="D217" s="2">
        <v>2</v>
      </c>
      <c r="E217" s="3">
        <v>2</v>
      </c>
      <c r="F217" s="2">
        <v>2</v>
      </c>
      <c r="G217">
        <f t="shared" si="17"/>
        <v>1.5625</v>
      </c>
      <c r="H217">
        <f t="shared" si="18"/>
        <v>4</v>
      </c>
      <c r="J217">
        <f t="shared" si="19"/>
        <v>0.44628710262841953</v>
      </c>
      <c r="K217">
        <f t="shared" si="20"/>
        <v>3.1780538303479458</v>
      </c>
      <c r="L217">
        <f t="shared" si="21"/>
        <v>1.3862943611198906</v>
      </c>
      <c r="M217">
        <f t="shared" si="20"/>
        <v>0.69314718055994529</v>
      </c>
      <c r="N217">
        <f t="shared" si="16"/>
        <v>0.69314718055994529</v>
      </c>
    </row>
    <row r="218" spans="1:14" ht="15" x14ac:dyDescent="0.25">
      <c r="A218" s="4">
        <v>15.844273429999999</v>
      </c>
      <c r="B218" s="4">
        <v>0.94</v>
      </c>
      <c r="C218" s="4">
        <v>14</v>
      </c>
      <c r="D218" s="2">
        <v>1</v>
      </c>
      <c r="E218" s="3">
        <v>1</v>
      </c>
      <c r="F218" s="2">
        <v>2</v>
      </c>
      <c r="G218">
        <f t="shared" si="17"/>
        <v>0.88359999999999994</v>
      </c>
      <c r="H218">
        <f t="shared" si="18"/>
        <v>1</v>
      </c>
      <c r="J218">
        <f t="shared" si="19"/>
        <v>-0.12375080743617502</v>
      </c>
      <c r="K218">
        <f t="shared" si="20"/>
        <v>2.6390573296152584</v>
      </c>
      <c r="L218">
        <f t="shared" si="21"/>
        <v>0</v>
      </c>
      <c r="M218">
        <f t="shared" si="20"/>
        <v>0</v>
      </c>
      <c r="N218">
        <f t="shared" si="16"/>
        <v>0.69314718055994529</v>
      </c>
    </row>
    <row r="219" spans="1:14" ht="15" x14ac:dyDescent="0.25">
      <c r="A219" s="4">
        <v>26.57030503</v>
      </c>
      <c r="B219" s="4">
        <v>0.97</v>
      </c>
      <c r="C219" s="4">
        <v>25</v>
      </c>
      <c r="D219" s="2">
        <v>2</v>
      </c>
      <c r="E219" s="3">
        <v>2</v>
      </c>
      <c r="F219" s="2">
        <v>3</v>
      </c>
      <c r="G219">
        <f t="shared" si="17"/>
        <v>0.94089999999999996</v>
      </c>
      <c r="H219">
        <f t="shared" si="18"/>
        <v>4</v>
      </c>
      <c r="J219">
        <f t="shared" si="19"/>
        <v>-6.0918414969417134E-2</v>
      </c>
      <c r="K219">
        <f t="shared" si="20"/>
        <v>3.2188758248682006</v>
      </c>
      <c r="L219">
        <f t="shared" si="21"/>
        <v>1.3862943611198906</v>
      </c>
      <c r="M219">
        <f t="shared" si="20"/>
        <v>0.69314718055994529</v>
      </c>
      <c r="N219">
        <f t="shared" si="16"/>
        <v>1.0986122886681098</v>
      </c>
    </row>
    <row r="220" spans="1:14" ht="15" x14ac:dyDescent="0.25">
      <c r="A220" s="4">
        <v>29.218407599999999</v>
      </c>
      <c r="B220" s="4">
        <v>0.74</v>
      </c>
      <c r="C220" s="4">
        <v>16</v>
      </c>
      <c r="D220" s="2">
        <v>1</v>
      </c>
      <c r="E220" s="3">
        <v>2</v>
      </c>
      <c r="F220" s="2">
        <v>3</v>
      </c>
      <c r="G220">
        <f t="shared" si="17"/>
        <v>0.54759999999999998</v>
      </c>
      <c r="H220">
        <f t="shared" si="18"/>
        <v>1</v>
      </c>
      <c r="J220">
        <f t="shared" si="19"/>
        <v>-0.60221018556784323</v>
      </c>
      <c r="K220">
        <f t="shared" si="20"/>
        <v>2.7725887222397811</v>
      </c>
      <c r="L220">
        <f t="shared" si="21"/>
        <v>0</v>
      </c>
      <c r="M220">
        <f t="shared" si="20"/>
        <v>0.69314718055994529</v>
      </c>
      <c r="N220">
        <f t="shared" si="16"/>
        <v>1.0986122886681098</v>
      </c>
    </row>
    <row r="221" spans="1:14" ht="15" x14ac:dyDescent="0.25">
      <c r="A221" s="4">
        <v>19.477146810000001</v>
      </c>
      <c r="B221" s="4">
        <v>1.52</v>
      </c>
      <c r="C221" s="4">
        <v>45</v>
      </c>
      <c r="D221" s="2">
        <v>4</v>
      </c>
      <c r="E221" s="3">
        <v>2</v>
      </c>
      <c r="F221" s="2">
        <v>3</v>
      </c>
      <c r="G221">
        <f t="shared" si="17"/>
        <v>2.3104</v>
      </c>
      <c r="H221">
        <f t="shared" si="18"/>
        <v>16</v>
      </c>
      <c r="J221">
        <f t="shared" si="19"/>
        <v>0.83742066971637008</v>
      </c>
      <c r="K221">
        <f t="shared" si="20"/>
        <v>3.8066624897703196</v>
      </c>
      <c r="L221">
        <f t="shared" si="21"/>
        <v>2.7725887222397811</v>
      </c>
      <c r="M221">
        <f t="shared" si="20"/>
        <v>0.69314718055994529</v>
      </c>
      <c r="N221">
        <f t="shared" si="16"/>
        <v>1.0986122886681098</v>
      </c>
    </row>
    <row r="222" spans="1:14" ht="15" x14ac:dyDescent="0.25">
      <c r="A222" s="4">
        <v>24.91990032</v>
      </c>
      <c r="B222" s="4">
        <v>0.53</v>
      </c>
      <c r="C222" s="4">
        <v>7</v>
      </c>
      <c r="D222" s="2">
        <v>1</v>
      </c>
      <c r="E222" s="3">
        <v>2</v>
      </c>
      <c r="F222" s="2">
        <v>1</v>
      </c>
      <c r="G222">
        <f t="shared" si="17"/>
        <v>0.28090000000000004</v>
      </c>
      <c r="H222">
        <f t="shared" si="18"/>
        <v>1</v>
      </c>
      <c r="J222">
        <f t="shared" si="19"/>
        <v>-1.269756544871939</v>
      </c>
      <c r="K222">
        <f t="shared" si="20"/>
        <v>1.9459101490553132</v>
      </c>
      <c r="L222">
        <f t="shared" si="21"/>
        <v>0</v>
      </c>
      <c r="M222">
        <f t="shared" si="20"/>
        <v>0.69314718055994529</v>
      </c>
      <c r="N222">
        <f t="shared" si="16"/>
        <v>0</v>
      </c>
    </row>
    <row r="223" spans="1:14" ht="15" x14ac:dyDescent="0.25">
      <c r="A223" s="4">
        <v>15.22191956</v>
      </c>
      <c r="B223" s="4">
        <v>1.58</v>
      </c>
      <c r="C223" s="4">
        <v>38</v>
      </c>
      <c r="D223" s="2">
        <v>3</v>
      </c>
      <c r="E223" s="3">
        <v>2</v>
      </c>
      <c r="F223" s="2">
        <v>1</v>
      </c>
      <c r="G223">
        <f t="shared" si="17"/>
        <v>2.4964000000000004</v>
      </c>
      <c r="H223">
        <f t="shared" si="18"/>
        <v>9</v>
      </c>
      <c r="J223">
        <f t="shared" si="19"/>
        <v>0.91484969407775107</v>
      </c>
      <c r="K223">
        <f t="shared" si="20"/>
        <v>3.6375861597263857</v>
      </c>
      <c r="L223">
        <f t="shared" si="21"/>
        <v>2.1972245773362196</v>
      </c>
      <c r="M223">
        <f t="shared" si="20"/>
        <v>0.69314718055994529</v>
      </c>
      <c r="N223">
        <f t="shared" si="16"/>
        <v>0</v>
      </c>
    </row>
    <row r="224" spans="1:14" ht="15" x14ac:dyDescent="0.25">
      <c r="A224" s="4">
        <v>28.355387520000001</v>
      </c>
      <c r="B224" s="4">
        <v>0.92</v>
      </c>
      <c r="C224" s="4">
        <v>24</v>
      </c>
      <c r="D224" s="2">
        <v>2</v>
      </c>
      <c r="E224" s="3">
        <v>1</v>
      </c>
      <c r="F224" s="2">
        <v>1</v>
      </c>
      <c r="G224">
        <f t="shared" si="17"/>
        <v>0.84640000000000004</v>
      </c>
      <c r="H224">
        <f t="shared" si="18"/>
        <v>4</v>
      </c>
      <c r="J224">
        <f t="shared" si="19"/>
        <v>-0.16676321787810205</v>
      </c>
      <c r="K224">
        <f t="shared" si="20"/>
        <v>3.1780538303479458</v>
      </c>
      <c r="L224">
        <f t="shared" si="21"/>
        <v>1.3862943611198906</v>
      </c>
      <c r="M224">
        <f t="shared" si="20"/>
        <v>0</v>
      </c>
      <c r="N224">
        <f t="shared" si="16"/>
        <v>0</v>
      </c>
    </row>
    <row r="225" spans="1:14" ht="15" x14ac:dyDescent="0.25">
      <c r="A225" s="4">
        <v>19.130619620000001</v>
      </c>
      <c r="B225" s="4">
        <v>0.97</v>
      </c>
      <c r="C225" s="4">
        <v>18</v>
      </c>
      <c r="D225" s="2">
        <v>2</v>
      </c>
      <c r="E225" s="3">
        <v>2</v>
      </c>
      <c r="F225" s="2">
        <v>3</v>
      </c>
      <c r="G225">
        <f t="shared" si="17"/>
        <v>0.94089999999999996</v>
      </c>
      <c r="H225">
        <f t="shared" si="18"/>
        <v>4</v>
      </c>
      <c r="J225">
        <f t="shared" si="19"/>
        <v>-6.0918414969417134E-2</v>
      </c>
      <c r="K225">
        <f t="shared" si="20"/>
        <v>2.8903717578961645</v>
      </c>
      <c r="L225">
        <f t="shared" si="21"/>
        <v>1.3862943611198906</v>
      </c>
      <c r="M225">
        <f t="shared" si="20"/>
        <v>0.69314718055994529</v>
      </c>
      <c r="N225">
        <f t="shared" si="16"/>
        <v>1.0986122886681098</v>
      </c>
    </row>
    <row r="226" spans="1:14" ht="15" x14ac:dyDescent="0.25">
      <c r="A226" s="4">
        <v>22.446689110000001</v>
      </c>
      <c r="B226" s="4">
        <v>0.99</v>
      </c>
      <c r="C226" s="4">
        <v>22</v>
      </c>
      <c r="D226" s="2">
        <v>2</v>
      </c>
      <c r="E226" s="3">
        <v>2</v>
      </c>
      <c r="F226" s="2">
        <v>3</v>
      </c>
      <c r="G226">
        <f t="shared" si="17"/>
        <v>0.98009999999999997</v>
      </c>
      <c r="H226">
        <f t="shared" si="18"/>
        <v>4</v>
      </c>
      <c r="J226">
        <f t="shared" si="19"/>
        <v>-2.0100671707002912E-2</v>
      </c>
      <c r="K226">
        <f t="shared" si="20"/>
        <v>3.0910424533583161</v>
      </c>
      <c r="L226">
        <f t="shared" si="21"/>
        <v>1.3862943611198906</v>
      </c>
      <c r="M226">
        <f t="shared" si="20"/>
        <v>0.69314718055994529</v>
      </c>
      <c r="N226">
        <f t="shared" si="16"/>
        <v>1.0986122886681098</v>
      </c>
    </row>
    <row r="227" spans="1:14" ht="15" x14ac:dyDescent="0.25">
      <c r="A227" s="4">
        <v>11.95941515</v>
      </c>
      <c r="B227" s="4">
        <v>1.61</v>
      </c>
      <c r="C227" s="4">
        <v>31</v>
      </c>
      <c r="D227" s="2">
        <v>3</v>
      </c>
      <c r="E227" s="3">
        <v>2</v>
      </c>
      <c r="F227" s="2">
        <v>3</v>
      </c>
      <c r="G227">
        <f t="shared" si="17"/>
        <v>2.5921000000000003</v>
      </c>
      <c r="H227">
        <f t="shared" si="18"/>
        <v>9</v>
      </c>
      <c r="J227">
        <f t="shared" si="19"/>
        <v>0.95246835799274332</v>
      </c>
      <c r="K227">
        <f t="shared" si="20"/>
        <v>3.4339872044851463</v>
      </c>
      <c r="L227">
        <f t="shared" si="21"/>
        <v>2.1972245773362196</v>
      </c>
      <c r="M227">
        <f t="shared" si="20"/>
        <v>0.69314718055994529</v>
      </c>
      <c r="N227">
        <f t="shared" si="16"/>
        <v>1.0986122886681098</v>
      </c>
    </row>
    <row r="228" spans="1:14" ht="15" x14ac:dyDescent="0.25">
      <c r="A228" s="4">
        <v>21.913805700000001</v>
      </c>
      <c r="B228" s="4">
        <v>0.74</v>
      </c>
      <c r="C228" s="4">
        <v>12</v>
      </c>
      <c r="D228" s="2">
        <v>1</v>
      </c>
      <c r="E228" s="3">
        <v>1</v>
      </c>
      <c r="F228" s="2">
        <v>3</v>
      </c>
      <c r="G228">
        <f t="shared" si="17"/>
        <v>0.54759999999999998</v>
      </c>
      <c r="H228">
        <f t="shared" si="18"/>
        <v>1</v>
      </c>
      <c r="J228">
        <f t="shared" si="19"/>
        <v>-0.60221018556784323</v>
      </c>
      <c r="K228">
        <f t="shared" si="20"/>
        <v>2.4849066497880004</v>
      </c>
      <c r="L228">
        <f t="shared" si="21"/>
        <v>0</v>
      </c>
      <c r="M228">
        <f t="shared" si="20"/>
        <v>0</v>
      </c>
      <c r="N228">
        <f t="shared" si="16"/>
        <v>1.0986122886681098</v>
      </c>
    </row>
    <row r="229" spans="1:14" ht="15" x14ac:dyDescent="0.25">
      <c r="A229" s="4">
        <v>32.249395319999998</v>
      </c>
      <c r="B229" s="4">
        <v>0.61</v>
      </c>
      <c r="C229" s="4">
        <v>12</v>
      </c>
      <c r="D229" s="2">
        <v>1</v>
      </c>
      <c r="E229" s="3">
        <v>1</v>
      </c>
      <c r="F229" s="2">
        <v>3</v>
      </c>
      <c r="G229">
        <f t="shared" si="17"/>
        <v>0.37209999999999999</v>
      </c>
      <c r="H229">
        <f t="shared" si="18"/>
        <v>1</v>
      </c>
      <c r="J229">
        <f t="shared" si="19"/>
        <v>-0.98859264362956023</v>
      </c>
      <c r="K229">
        <f t="shared" si="20"/>
        <v>2.4849066497880004</v>
      </c>
      <c r="L229">
        <f t="shared" si="21"/>
        <v>0</v>
      </c>
      <c r="M229">
        <f t="shared" si="20"/>
        <v>0</v>
      </c>
      <c r="N229">
        <f t="shared" si="16"/>
        <v>1.0986122886681098</v>
      </c>
    </row>
    <row r="230" spans="1:14" ht="15" x14ac:dyDescent="0.25">
      <c r="A230" s="4">
        <v>15.148891969999999</v>
      </c>
      <c r="B230" s="4">
        <v>1.52</v>
      </c>
      <c r="C230" s="4">
        <v>35</v>
      </c>
      <c r="D230" s="2">
        <v>3</v>
      </c>
      <c r="E230" s="3">
        <v>2</v>
      </c>
      <c r="F230" s="2">
        <v>3</v>
      </c>
      <c r="G230">
        <f t="shared" si="17"/>
        <v>2.3104</v>
      </c>
      <c r="H230">
        <f t="shared" si="18"/>
        <v>9</v>
      </c>
      <c r="J230">
        <f t="shared" si="19"/>
        <v>0.83742066971637008</v>
      </c>
      <c r="K230">
        <f t="shared" si="20"/>
        <v>3.5553480614894135</v>
      </c>
      <c r="L230">
        <f t="shared" si="21"/>
        <v>2.1972245773362196</v>
      </c>
      <c r="M230">
        <f t="shared" si="20"/>
        <v>0.69314718055994529</v>
      </c>
      <c r="N230">
        <f t="shared" si="16"/>
        <v>1.0986122886681098</v>
      </c>
    </row>
    <row r="231" spans="1:14" ht="15" x14ac:dyDescent="0.25">
      <c r="A231" s="4">
        <v>24.18704649</v>
      </c>
      <c r="B231" s="4">
        <v>0.61</v>
      </c>
      <c r="C231" s="4">
        <v>9</v>
      </c>
      <c r="D231" s="2">
        <v>1</v>
      </c>
      <c r="E231" s="3">
        <v>1</v>
      </c>
      <c r="F231" s="2">
        <v>3</v>
      </c>
      <c r="G231">
        <f t="shared" si="17"/>
        <v>0.37209999999999999</v>
      </c>
      <c r="H231">
        <f t="shared" si="18"/>
        <v>1</v>
      </c>
      <c r="J231">
        <f t="shared" si="19"/>
        <v>-0.98859264362956023</v>
      </c>
      <c r="K231">
        <f t="shared" si="20"/>
        <v>2.1972245773362196</v>
      </c>
      <c r="L231">
        <f t="shared" si="21"/>
        <v>0</v>
      </c>
      <c r="M231">
        <f t="shared" si="20"/>
        <v>0</v>
      </c>
      <c r="N231">
        <f t="shared" si="16"/>
        <v>1.0986122886681098</v>
      </c>
    </row>
    <row r="232" spans="1:14" ht="15" x14ac:dyDescent="0.25">
      <c r="A232" s="4">
        <v>16.56804734</v>
      </c>
      <c r="B232" s="4">
        <v>1.3</v>
      </c>
      <c r="C232" s="4">
        <v>28</v>
      </c>
      <c r="D232" s="2">
        <v>3</v>
      </c>
      <c r="E232" s="3">
        <v>2</v>
      </c>
      <c r="F232" s="2">
        <v>2</v>
      </c>
      <c r="G232">
        <f t="shared" si="17"/>
        <v>1.6900000000000002</v>
      </c>
      <c r="H232">
        <f t="shared" si="18"/>
        <v>9</v>
      </c>
      <c r="J232">
        <f t="shared" si="19"/>
        <v>0.52472852893498223</v>
      </c>
      <c r="K232">
        <f t="shared" si="20"/>
        <v>3.3322045101752038</v>
      </c>
      <c r="L232">
        <f t="shared" si="21"/>
        <v>2.1972245773362196</v>
      </c>
      <c r="M232">
        <f t="shared" si="20"/>
        <v>0.69314718055994529</v>
      </c>
      <c r="N232">
        <f t="shared" si="16"/>
        <v>0.69314718055994529</v>
      </c>
    </row>
    <row r="233" spans="1:14" ht="15" x14ac:dyDescent="0.25">
      <c r="A233" s="4">
        <v>16.796560060000001</v>
      </c>
      <c r="B233" s="4">
        <v>1.22</v>
      </c>
      <c r="C233" s="4">
        <v>25</v>
      </c>
      <c r="D233" s="2">
        <v>2</v>
      </c>
      <c r="E233" s="3">
        <v>2</v>
      </c>
      <c r="F233" s="2">
        <v>2</v>
      </c>
      <c r="G233">
        <f t="shared" si="17"/>
        <v>1.4883999999999999</v>
      </c>
      <c r="H233">
        <f t="shared" si="18"/>
        <v>4</v>
      </c>
      <c r="J233">
        <f t="shared" si="19"/>
        <v>0.39770171749033034</v>
      </c>
      <c r="K233">
        <f t="shared" si="20"/>
        <v>3.2188758248682006</v>
      </c>
      <c r="L233">
        <f t="shared" si="21"/>
        <v>1.3862943611198906</v>
      </c>
      <c r="M233">
        <f t="shared" si="20"/>
        <v>0.69314718055994529</v>
      </c>
      <c r="N233">
        <f t="shared" si="16"/>
        <v>0.69314718055994529</v>
      </c>
    </row>
    <row r="234" spans="1:14" ht="15" x14ac:dyDescent="0.25">
      <c r="A234" s="4">
        <v>17.004995220000001</v>
      </c>
      <c r="B234" s="4">
        <v>0.97</v>
      </c>
      <c r="C234" s="4">
        <v>16</v>
      </c>
      <c r="D234" s="2">
        <v>1</v>
      </c>
      <c r="E234" s="3">
        <v>1</v>
      </c>
      <c r="F234" s="2">
        <v>2</v>
      </c>
      <c r="G234">
        <f t="shared" si="17"/>
        <v>0.94089999999999996</v>
      </c>
      <c r="H234">
        <f t="shared" si="18"/>
        <v>1</v>
      </c>
      <c r="J234">
        <f t="shared" si="19"/>
        <v>-6.0918414969417134E-2</v>
      </c>
      <c r="K234">
        <f t="shared" si="20"/>
        <v>2.7725887222397811</v>
      </c>
      <c r="L234">
        <f t="shared" si="21"/>
        <v>0</v>
      </c>
      <c r="M234">
        <f t="shared" si="20"/>
        <v>0</v>
      </c>
      <c r="N234">
        <f t="shared" si="16"/>
        <v>0.69314718055994529</v>
      </c>
    </row>
    <row r="235" spans="1:14" ht="15" x14ac:dyDescent="0.25">
      <c r="A235" s="4">
        <v>14.17769376</v>
      </c>
      <c r="B235" s="4">
        <v>0.92</v>
      </c>
      <c r="C235" s="4">
        <v>12</v>
      </c>
      <c r="D235" s="2">
        <v>1</v>
      </c>
      <c r="E235" s="3">
        <v>2</v>
      </c>
      <c r="F235" s="2">
        <v>2</v>
      </c>
      <c r="G235">
        <f t="shared" si="17"/>
        <v>0.84640000000000004</v>
      </c>
      <c r="H235">
        <f t="shared" si="18"/>
        <v>1</v>
      </c>
      <c r="J235">
        <f t="shared" si="19"/>
        <v>-0.16676321787810205</v>
      </c>
      <c r="K235">
        <f t="shared" si="20"/>
        <v>2.4849066497880004</v>
      </c>
      <c r="L235">
        <f t="shared" si="21"/>
        <v>0</v>
      </c>
      <c r="M235">
        <f t="shared" si="20"/>
        <v>0.69314718055994529</v>
      </c>
      <c r="N235">
        <f t="shared" si="16"/>
        <v>0.69314718055994529</v>
      </c>
    </row>
    <row r="236" spans="1:14" ht="15" x14ac:dyDescent="0.25">
      <c r="A236" s="4">
        <v>24.800049600000001</v>
      </c>
      <c r="B236" s="4">
        <v>1.27</v>
      </c>
      <c r="C236" s="4">
        <v>40</v>
      </c>
      <c r="D236" s="2">
        <v>3</v>
      </c>
      <c r="E236" s="3">
        <v>1</v>
      </c>
      <c r="F236" s="2">
        <v>2</v>
      </c>
      <c r="G236">
        <f t="shared" si="17"/>
        <v>1.6129</v>
      </c>
      <c r="H236">
        <f t="shared" si="18"/>
        <v>9</v>
      </c>
      <c r="J236">
        <f t="shared" si="19"/>
        <v>0.47803380094099979</v>
      </c>
      <c r="K236">
        <f t="shared" si="20"/>
        <v>3.6888794541139363</v>
      </c>
      <c r="L236">
        <f t="shared" si="21"/>
        <v>2.1972245773362196</v>
      </c>
      <c r="M236">
        <f t="shared" si="20"/>
        <v>0</v>
      </c>
      <c r="N236">
        <f t="shared" si="16"/>
        <v>0.69314718055994529</v>
      </c>
    </row>
    <row r="237" spans="1:14" ht="15" x14ac:dyDescent="0.25">
      <c r="A237" s="4">
        <v>19.132653059999999</v>
      </c>
      <c r="B237" s="4">
        <v>1.1200000000000001</v>
      </c>
      <c r="C237" s="4">
        <v>24</v>
      </c>
      <c r="D237" s="2">
        <v>2</v>
      </c>
      <c r="E237" s="3">
        <v>2</v>
      </c>
      <c r="F237" s="2">
        <v>2</v>
      </c>
      <c r="G237">
        <f t="shared" si="17"/>
        <v>1.2544000000000002</v>
      </c>
      <c r="H237">
        <f t="shared" si="18"/>
        <v>4</v>
      </c>
      <c r="J237">
        <f t="shared" si="19"/>
        <v>0.22665737061400648</v>
      </c>
      <c r="K237">
        <f t="shared" si="20"/>
        <v>3.1780538303479458</v>
      </c>
      <c r="L237">
        <f t="shared" si="21"/>
        <v>1.3862943611198906</v>
      </c>
      <c r="M237">
        <f t="shared" si="20"/>
        <v>0.69314718055994529</v>
      </c>
      <c r="N237">
        <f t="shared" si="16"/>
        <v>0.69314718055994529</v>
      </c>
    </row>
    <row r="238" spans="1:14" ht="15" x14ac:dyDescent="0.25">
      <c r="A238" s="4">
        <v>14.78097286</v>
      </c>
      <c r="B238" s="4">
        <v>1.22</v>
      </c>
      <c r="C238" s="4">
        <v>22</v>
      </c>
      <c r="D238" s="2">
        <v>2</v>
      </c>
      <c r="E238" s="3">
        <v>1</v>
      </c>
      <c r="F238" s="2">
        <v>2</v>
      </c>
      <c r="G238">
        <f t="shared" si="17"/>
        <v>1.4883999999999999</v>
      </c>
      <c r="H238">
        <f t="shared" si="18"/>
        <v>4</v>
      </c>
      <c r="J238">
        <f t="shared" si="19"/>
        <v>0.39770171749033034</v>
      </c>
      <c r="K238">
        <f t="shared" si="20"/>
        <v>3.0910424533583161</v>
      </c>
      <c r="L238">
        <f t="shared" si="21"/>
        <v>1.3862943611198906</v>
      </c>
      <c r="M238">
        <f t="shared" si="20"/>
        <v>0</v>
      </c>
      <c r="N238">
        <f t="shared" si="16"/>
        <v>0.69314718055994529</v>
      </c>
    </row>
    <row r="239" spans="1:14" ht="15" x14ac:dyDescent="0.25">
      <c r="A239" s="4">
        <v>20.727040819999999</v>
      </c>
      <c r="B239" s="4">
        <v>1.1200000000000001</v>
      </c>
      <c r="C239" s="4">
        <v>26</v>
      </c>
      <c r="D239" s="2">
        <v>2</v>
      </c>
      <c r="E239" s="3">
        <v>1</v>
      </c>
      <c r="F239" s="2">
        <v>2</v>
      </c>
      <c r="G239">
        <f t="shared" si="17"/>
        <v>1.2544000000000002</v>
      </c>
      <c r="H239">
        <f t="shared" si="18"/>
        <v>4</v>
      </c>
      <c r="J239">
        <f t="shared" si="19"/>
        <v>0.22665737061400648</v>
      </c>
      <c r="K239">
        <f t="shared" si="20"/>
        <v>3.2580965380214821</v>
      </c>
      <c r="L239">
        <f t="shared" si="21"/>
        <v>1.3862943611198906</v>
      </c>
      <c r="M239">
        <f t="shared" si="20"/>
        <v>0</v>
      </c>
      <c r="N239">
        <f t="shared" si="16"/>
        <v>0.69314718055994529</v>
      </c>
    </row>
    <row r="240" spans="1:14" ht="15" x14ac:dyDescent="0.25">
      <c r="A240" s="4">
        <v>20.727040819999999</v>
      </c>
      <c r="B240" s="4">
        <v>1.1200000000000001</v>
      </c>
      <c r="C240" s="4">
        <v>26</v>
      </c>
      <c r="D240" s="2">
        <v>2</v>
      </c>
      <c r="E240" s="3">
        <v>2</v>
      </c>
      <c r="F240" s="2">
        <v>2</v>
      </c>
      <c r="G240">
        <f t="shared" si="17"/>
        <v>1.2544000000000002</v>
      </c>
      <c r="H240">
        <f t="shared" si="18"/>
        <v>4</v>
      </c>
      <c r="J240">
        <f t="shared" si="19"/>
        <v>0.22665737061400648</v>
      </c>
      <c r="K240">
        <f t="shared" si="20"/>
        <v>3.2580965380214821</v>
      </c>
      <c r="L240">
        <f t="shared" si="21"/>
        <v>1.3862943611198906</v>
      </c>
      <c r="M240">
        <f t="shared" si="20"/>
        <v>0.69314718055994529</v>
      </c>
      <c r="N240">
        <f t="shared" si="16"/>
        <v>0.69314718055994529</v>
      </c>
    </row>
    <row r="241" spans="1:14" ht="15" x14ac:dyDescent="0.25">
      <c r="A241" s="4">
        <v>16.928285630000001</v>
      </c>
      <c r="B241" s="4">
        <v>1.1399999999999999</v>
      </c>
      <c r="C241" s="4">
        <v>22</v>
      </c>
      <c r="D241" s="2">
        <v>3</v>
      </c>
      <c r="E241" s="3">
        <v>2</v>
      </c>
      <c r="F241" s="2">
        <v>2</v>
      </c>
      <c r="G241">
        <f t="shared" si="17"/>
        <v>1.2995999999999999</v>
      </c>
      <c r="H241">
        <f t="shared" si="18"/>
        <v>9</v>
      </c>
      <c r="J241">
        <f t="shared" si="19"/>
        <v>0.26205652481280806</v>
      </c>
      <c r="K241">
        <f t="shared" si="20"/>
        <v>3.0910424533583161</v>
      </c>
      <c r="L241">
        <f t="shared" si="21"/>
        <v>2.1972245773362196</v>
      </c>
      <c r="M241">
        <f t="shared" si="20"/>
        <v>0.69314718055994529</v>
      </c>
      <c r="N241">
        <f t="shared" si="16"/>
        <v>0.69314718055994529</v>
      </c>
    </row>
    <row r="242" spans="1:14" ht="15" x14ac:dyDescent="0.25">
      <c r="A242" s="4">
        <v>16.642011830000001</v>
      </c>
      <c r="B242" s="4">
        <v>1.04</v>
      </c>
      <c r="C242" s="4">
        <v>18</v>
      </c>
      <c r="D242" s="2">
        <v>2</v>
      </c>
      <c r="E242" s="3">
        <v>1</v>
      </c>
      <c r="F242" s="2">
        <v>2</v>
      </c>
      <c r="G242">
        <f t="shared" si="17"/>
        <v>1.0816000000000001</v>
      </c>
      <c r="H242">
        <f t="shared" si="18"/>
        <v>4</v>
      </c>
      <c r="J242">
        <f t="shared" si="19"/>
        <v>7.84414263065627E-2</v>
      </c>
      <c r="K242">
        <f t="shared" si="20"/>
        <v>2.8903717578961645</v>
      </c>
      <c r="L242">
        <f t="shared" si="21"/>
        <v>1.3862943611198906</v>
      </c>
      <c r="M242">
        <f t="shared" si="20"/>
        <v>0</v>
      </c>
      <c r="N242">
        <f t="shared" si="16"/>
        <v>0.69314718055994529</v>
      </c>
    </row>
    <row r="243" spans="1:14" ht="15" x14ac:dyDescent="0.25">
      <c r="A243" s="4">
        <v>17.313019390000001</v>
      </c>
      <c r="B243" s="4">
        <v>1.52</v>
      </c>
      <c r="C243" s="4">
        <v>40</v>
      </c>
      <c r="D243" s="2">
        <v>3</v>
      </c>
      <c r="E243" s="3">
        <v>1</v>
      </c>
      <c r="F243" s="2">
        <v>2</v>
      </c>
      <c r="G243">
        <f t="shared" si="17"/>
        <v>2.3104</v>
      </c>
      <c r="H243">
        <f t="shared" si="18"/>
        <v>9</v>
      </c>
      <c r="J243">
        <f t="shared" si="19"/>
        <v>0.83742066971637008</v>
      </c>
      <c r="K243">
        <f t="shared" si="20"/>
        <v>3.6888794541139363</v>
      </c>
      <c r="L243">
        <f t="shared" si="21"/>
        <v>2.1972245773362196</v>
      </c>
      <c r="M243">
        <f t="shared" si="20"/>
        <v>0</v>
      </c>
      <c r="N243">
        <f t="shared" si="16"/>
        <v>0.69314718055994529</v>
      </c>
    </row>
    <row r="244" spans="1:14" ht="15" x14ac:dyDescent="0.25">
      <c r="A244" s="4">
        <v>20.087236000000001</v>
      </c>
      <c r="B244" s="4">
        <v>1.32</v>
      </c>
      <c r="C244" s="4">
        <v>35</v>
      </c>
      <c r="D244" s="2">
        <v>2</v>
      </c>
      <c r="E244" s="3">
        <v>1</v>
      </c>
      <c r="F244" s="2">
        <v>2</v>
      </c>
      <c r="G244">
        <f t="shared" si="17"/>
        <v>1.7424000000000002</v>
      </c>
      <c r="H244">
        <f t="shared" si="18"/>
        <v>4</v>
      </c>
      <c r="J244">
        <f t="shared" si="19"/>
        <v>0.55526347319655911</v>
      </c>
      <c r="K244">
        <f t="shared" si="20"/>
        <v>3.5553480614894135</v>
      </c>
      <c r="L244">
        <f t="shared" si="21"/>
        <v>1.3862943611198906</v>
      </c>
      <c r="M244">
        <f t="shared" si="20"/>
        <v>0</v>
      </c>
      <c r="N244">
        <f t="shared" si="16"/>
        <v>0.69314718055994529</v>
      </c>
    </row>
    <row r="245" spans="1:14" ht="15" x14ac:dyDescent="0.25">
      <c r="A245" s="4">
        <v>20.710059170000001</v>
      </c>
      <c r="B245" s="4">
        <v>1.3</v>
      </c>
      <c r="C245" s="4">
        <v>35</v>
      </c>
      <c r="D245" s="2">
        <v>2</v>
      </c>
      <c r="E245" s="3">
        <v>2</v>
      </c>
      <c r="F245" s="2">
        <v>2</v>
      </c>
      <c r="G245">
        <f t="shared" si="17"/>
        <v>1.6900000000000002</v>
      </c>
      <c r="H245">
        <f t="shared" si="18"/>
        <v>4</v>
      </c>
      <c r="J245">
        <f t="shared" si="19"/>
        <v>0.52472852893498223</v>
      </c>
      <c r="K245">
        <f t="shared" si="20"/>
        <v>3.5553480614894135</v>
      </c>
      <c r="L245">
        <f t="shared" si="21"/>
        <v>1.3862943611198906</v>
      </c>
      <c r="M245">
        <f t="shared" si="20"/>
        <v>0.69314718055994529</v>
      </c>
      <c r="N245">
        <f t="shared" si="16"/>
        <v>0.69314718055994529</v>
      </c>
    </row>
    <row r="246" spans="1:14" ht="15" x14ac:dyDescent="0.25">
      <c r="A246" s="4">
        <v>21.311737440000002</v>
      </c>
      <c r="B246" s="4">
        <v>1.37</v>
      </c>
      <c r="C246" s="4">
        <v>40</v>
      </c>
      <c r="D246" s="2">
        <v>3</v>
      </c>
      <c r="E246" s="3">
        <v>2</v>
      </c>
      <c r="F246" s="2">
        <v>2</v>
      </c>
      <c r="G246">
        <f t="shared" si="17"/>
        <v>1.8769000000000002</v>
      </c>
      <c r="H246">
        <f t="shared" si="18"/>
        <v>9</v>
      </c>
      <c r="J246">
        <f t="shared" si="19"/>
        <v>0.62962147968006721</v>
      </c>
      <c r="K246">
        <f t="shared" si="20"/>
        <v>3.6888794541139363</v>
      </c>
      <c r="L246">
        <f t="shared" si="21"/>
        <v>2.1972245773362196</v>
      </c>
      <c r="M246">
        <f t="shared" si="20"/>
        <v>0.69314718055994529</v>
      </c>
      <c r="N246">
        <f t="shared" si="16"/>
        <v>0.69314718055994529</v>
      </c>
    </row>
    <row r="247" spans="1:14" ht="15" x14ac:dyDescent="0.25">
      <c r="A247" s="4">
        <v>18.140284869999999</v>
      </c>
      <c r="B247" s="4">
        <v>1.22</v>
      </c>
      <c r="C247" s="4">
        <v>27</v>
      </c>
      <c r="D247" s="2">
        <v>3</v>
      </c>
      <c r="E247" s="3">
        <v>1</v>
      </c>
      <c r="F247" s="2">
        <v>2</v>
      </c>
      <c r="G247">
        <f t="shared" si="17"/>
        <v>1.4883999999999999</v>
      </c>
      <c r="H247">
        <f t="shared" si="18"/>
        <v>9</v>
      </c>
      <c r="J247">
        <f t="shared" si="19"/>
        <v>0.39770171749033034</v>
      </c>
      <c r="K247">
        <f t="shared" si="20"/>
        <v>3.2958368660043291</v>
      </c>
      <c r="L247">
        <f t="shared" si="21"/>
        <v>2.1972245773362196</v>
      </c>
      <c r="M247">
        <f t="shared" si="20"/>
        <v>0</v>
      </c>
      <c r="N247">
        <f t="shared" si="16"/>
        <v>0.69314718055994529</v>
      </c>
    </row>
    <row r="248" spans="1:14" ht="15" x14ac:dyDescent="0.25">
      <c r="A248" s="4">
        <v>21.266540639999999</v>
      </c>
      <c r="B248" s="4">
        <v>0.92</v>
      </c>
      <c r="C248" s="4">
        <v>18</v>
      </c>
      <c r="D248" s="2">
        <v>2</v>
      </c>
      <c r="E248" s="3">
        <v>1</v>
      </c>
      <c r="F248" s="2">
        <v>2</v>
      </c>
      <c r="G248">
        <f t="shared" si="17"/>
        <v>0.84640000000000004</v>
      </c>
      <c r="H248">
        <f t="shared" si="18"/>
        <v>4</v>
      </c>
      <c r="J248">
        <f t="shared" si="19"/>
        <v>-0.16676321787810205</v>
      </c>
      <c r="K248">
        <f t="shared" si="20"/>
        <v>2.8903717578961645</v>
      </c>
      <c r="L248">
        <f t="shared" si="21"/>
        <v>1.3862943611198906</v>
      </c>
      <c r="M248">
        <f t="shared" si="20"/>
        <v>0</v>
      </c>
      <c r="N248">
        <f t="shared" si="16"/>
        <v>0.69314718055994529</v>
      </c>
    </row>
    <row r="249" spans="1:14" ht="15" x14ac:dyDescent="0.25">
      <c r="A249" s="4">
        <v>26.638917790000001</v>
      </c>
      <c r="B249" s="4">
        <v>1.55</v>
      </c>
      <c r="C249" s="4">
        <v>64</v>
      </c>
      <c r="D249" s="2">
        <v>4</v>
      </c>
      <c r="E249" s="3">
        <v>1</v>
      </c>
      <c r="F249" s="2">
        <v>2</v>
      </c>
      <c r="G249">
        <f t="shared" si="17"/>
        <v>2.4025000000000003</v>
      </c>
      <c r="H249">
        <f t="shared" si="18"/>
        <v>16</v>
      </c>
      <c r="J249">
        <f t="shared" si="19"/>
        <v>0.87650986186231061</v>
      </c>
      <c r="K249">
        <f t="shared" si="20"/>
        <v>4.1588830833596715</v>
      </c>
      <c r="L249">
        <f t="shared" si="21"/>
        <v>2.7725887222397811</v>
      </c>
      <c r="M249">
        <f t="shared" si="20"/>
        <v>0</v>
      </c>
      <c r="N249">
        <f t="shared" si="16"/>
        <v>0.69314718055994529</v>
      </c>
    </row>
    <row r="250" spans="1:14" ht="15" x14ac:dyDescent="0.25">
      <c r="A250" s="4">
        <v>25.636917159999999</v>
      </c>
      <c r="B250" s="4">
        <v>0.79</v>
      </c>
      <c r="C250" s="4">
        <v>16</v>
      </c>
      <c r="D250" s="2">
        <v>1</v>
      </c>
      <c r="E250" s="3">
        <v>1</v>
      </c>
      <c r="F250" s="2">
        <v>2</v>
      </c>
      <c r="G250">
        <f t="shared" si="17"/>
        <v>0.6241000000000001</v>
      </c>
      <c r="H250">
        <f t="shared" si="18"/>
        <v>1</v>
      </c>
      <c r="J250">
        <f t="shared" si="19"/>
        <v>-0.47144466704213961</v>
      </c>
      <c r="K250">
        <f t="shared" si="20"/>
        <v>2.7725887222397811</v>
      </c>
      <c r="L250">
        <f t="shared" si="21"/>
        <v>0</v>
      </c>
      <c r="M250">
        <f t="shared" si="20"/>
        <v>0</v>
      </c>
      <c r="N250">
        <f t="shared" si="16"/>
        <v>0.69314718055994529</v>
      </c>
    </row>
    <row r="251" spans="1:14" ht="15" x14ac:dyDescent="0.25">
      <c r="A251" s="4">
        <v>23.668639049999999</v>
      </c>
      <c r="B251" s="4">
        <v>1.3</v>
      </c>
      <c r="C251" s="4">
        <v>40</v>
      </c>
      <c r="D251" s="2">
        <v>2</v>
      </c>
      <c r="E251" s="3">
        <v>1</v>
      </c>
      <c r="F251" s="2">
        <v>2</v>
      </c>
      <c r="G251">
        <f t="shared" si="17"/>
        <v>1.6900000000000002</v>
      </c>
      <c r="H251">
        <f t="shared" si="18"/>
        <v>4</v>
      </c>
      <c r="J251">
        <f t="shared" si="19"/>
        <v>0.52472852893498223</v>
      </c>
      <c r="K251">
        <f t="shared" si="20"/>
        <v>3.6888794541139363</v>
      </c>
      <c r="L251">
        <f t="shared" si="21"/>
        <v>1.3862943611198906</v>
      </c>
      <c r="M251">
        <f t="shared" si="20"/>
        <v>0</v>
      </c>
      <c r="N251">
        <f t="shared" si="16"/>
        <v>0.69314718055994529</v>
      </c>
    </row>
    <row r="252" spans="1:14" ht="15" x14ac:dyDescent="0.25">
      <c r="A252" s="4">
        <v>17.211086810000001</v>
      </c>
      <c r="B252" s="4">
        <v>1.67</v>
      </c>
      <c r="C252" s="4">
        <v>48</v>
      </c>
      <c r="D252" s="2">
        <v>3</v>
      </c>
      <c r="E252" s="3">
        <v>2</v>
      </c>
      <c r="F252" s="2">
        <v>2</v>
      </c>
      <c r="G252">
        <f t="shared" si="17"/>
        <v>2.7888999999999999</v>
      </c>
      <c r="H252">
        <f t="shared" si="18"/>
        <v>9</v>
      </c>
      <c r="J252">
        <f t="shared" si="19"/>
        <v>1.0256472528573275</v>
      </c>
      <c r="K252">
        <f t="shared" si="20"/>
        <v>3.8712010109078911</v>
      </c>
      <c r="L252">
        <f t="shared" si="21"/>
        <v>2.1972245773362196</v>
      </c>
      <c r="M252">
        <f t="shared" si="20"/>
        <v>0.69314718055994529</v>
      </c>
      <c r="N252">
        <f t="shared" si="16"/>
        <v>0.69314718055994529</v>
      </c>
    </row>
    <row r="253" spans="1:14" ht="15" x14ac:dyDescent="0.25">
      <c r="A253" s="4">
        <v>27.434842249999999</v>
      </c>
      <c r="B253" s="4">
        <v>1.35</v>
      </c>
      <c r="C253" s="4">
        <v>50</v>
      </c>
      <c r="D253" s="2">
        <v>3</v>
      </c>
      <c r="E253" s="3">
        <v>1</v>
      </c>
      <c r="F253" s="2">
        <v>2</v>
      </c>
      <c r="G253">
        <f t="shared" si="17"/>
        <v>1.8225000000000002</v>
      </c>
      <c r="H253">
        <f t="shared" si="18"/>
        <v>9</v>
      </c>
      <c r="J253">
        <f t="shared" si="19"/>
        <v>0.60020918490067632</v>
      </c>
      <c r="K253">
        <f t="shared" si="20"/>
        <v>3.912023005428146</v>
      </c>
      <c r="L253">
        <f t="shared" si="21"/>
        <v>2.1972245773362196</v>
      </c>
      <c r="M253">
        <f t="shared" si="20"/>
        <v>0</v>
      </c>
      <c r="N253">
        <f t="shared" si="16"/>
        <v>0.69314718055994529</v>
      </c>
    </row>
    <row r="254" spans="1:14" ht="15" x14ac:dyDescent="0.25">
      <c r="A254" s="4">
        <v>29.536861999999999</v>
      </c>
      <c r="B254" s="4">
        <v>0.92</v>
      </c>
      <c r="C254" s="4">
        <v>25</v>
      </c>
      <c r="D254" s="2">
        <v>2</v>
      </c>
      <c r="E254" s="3">
        <v>2</v>
      </c>
      <c r="F254" s="2">
        <v>2</v>
      </c>
      <c r="G254">
        <f t="shared" si="17"/>
        <v>0.84640000000000004</v>
      </c>
      <c r="H254">
        <f t="shared" si="18"/>
        <v>4</v>
      </c>
      <c r="J254">
        <f t="shared" si="19"/>
        <v>-0.16676321787810205</v>
      </c>
      <c r="K254">
        <f t="shared" si="20"/>
        <v>3.2188758248682006</v>
      </c>
      <c r="L254">
        <f t="shared" si="21"/>
        <v>1.3862943611198906</v>
      </c>
      <c r="M254">
        <f t="shared" si="20"/>
        <v>0.69314718055994529</v>
      </c>
      <c r="N254">
        <f t="shared" si="16"/>
        <v>0.69314718055994529</v>
      </c>
    </row>
    <row r="255" spans="1:14" ht="15" x14ac:dyDescent="0.25">
      <c r="A255" s="4">
        <v>22.4</v>
      </c>
      <c r="B255" s="4">
        <v>1.25</v>
      </c>
      <c r="C255" s="4">
        <v>35</v>
      </c>
      <c r="D255" s="2">
        <v>2</v>
      </c>
      <c r="E255" s="3">
        <v>1</v>
      </c>
      <c r="F255" s="2">
        <v>1</v>
      </c>
      <c r="G255">
        <f t="shared" si="17"/>
        <v>1.5625</v>
      </c>
      <c r="H255">
        <f t="shared" si="18"/>
        <v>4</v>
      </c>
      <c r="J255">
        <f t="shared" si="19"/>
        <v>0.44628710262841953</v>
      </c>
      <c r="K255">
        <f t="shared" si="20"/>
        <v>3.5553480614894135</v>
      </c>
      <c r="L255">
        <f t="shared" si="21"/>
        <v>1.3862943611198906</v>
      </c>
      <c r="M255">
        <f t="shared" si="20"/>
        <v>0</v>
      </c>
      <c r="N255">
        <f t="shared" si="16"/>
        <v>0</v>
      </c>
    </row>
    <row r="256" spans="1:14" ht="15" x14ac:dyDescent="0.25">
      <c r="A256" s="4">
        <v>13.017751479999999</v>
      </c>
      <c r="B256" s="4">
        <v>1.3</v>
      </c>
      <c r="C256" s="4">
        <v>22</v>
      </c>
      <c r="D256" s="2">
        <v>3</v>
      </c>
      <c r="E256" s="3">
        <v>2</v>
      </c>
      <c r="F256" s="2">
        <v>1</v>
      </c>
      <c r="G256">
        <f t="shared" si="17"/>
        <v>1.6900000000000002</v>
      </c>
      <c r="H256">
        <f t="shared" si="18"/>
        <v>9</v>
      </c>
      <c r="J256">
        <f t="shared" si="19"/>
        <v>0.52472852893498223</v>
      </c>
      <c r="K256">
        <f t="shared" si="20"/>
        <v>3.0910424533583161</v>
      </c>
      <c r="L256">
        <f t="shared" si="21"/>
        <v>2.1972245773362196</v>
      </c>
      <c r="M256">
        <f t="shared" si="20"/>
        <v>0.69314718055994529</v>
      </c>
      <c r="N256">
        <f t="shared" si="16"/>
        <v>0</v>
      </c>
    </row>
    <row r="257" spans="1:14" ht="15" x14ac:dyDescent="0.25">
      <c r="A257" s="4">
        <v>21.915406529999998</v>
      </c>
      <c r="B257" s="4">
        <v>1.17</v>
      </c>
      <c r="C257" s="4">
        <v>30</v>
      </c>
      <c r="D257" s="2">
        <v>3</v>
      </c>
      <c r="E257" s="3">
        <v>1</v>
      </c>
      <c r="F257" s="2">
        <v>2</v>
      </c>
      <c r="G257">
        <f t="shared" si="17"/>
        <v>1.3688999999999998</v>
      </c>
      <c r="H257">
        <f t="shared" si="18"/>
        <v>9</v>
      </c>
      <c r="J257">
        <f t="shared" si="19"/>
        <v>0.31400749761932933</v>
      </c>
      <c r="K257">
        <f t="shared" si="20"/>
        <v>3.4011973816621555</v>
      </c>
      <c r="L257">
        <f t="shared" si="21"/>
        <v>2.1972245773362196</v>
      </c>
      <c r="M257">
        <f t="shared" si="20"/>
        <v>0</v>
      </c>
      <c r="N257">
        <f t="shared" si="16"/>
        <v>0.69314718055994529</v>
      </c>
    </row>
    <row r="258" spans="1:14" ht="15" x14ac:dyDescent="0.25">
      <c r="A258" s="4">
        <v>19.20438957</v>
      </c>
      <c r="B258" s="4">
        <v>1.35</v>
      </c>
      <c r="C258" s="4">
        <v>35</v>
      </c>
      <c r="D258" s="2">
        <v>2</v>
      </c>
      <c r="E258" s="3">
        <v>2</v>
      </c>
      <c r="F258" s="2">
        <v>2</v>
      </c>
      <c r="G258">
        <f t="shared" si="17"/>
        <v>1.8225000000000002</v>
      </c>
      <c r="H258">
        <f t="shared" si="18"/>
        <v>4</v>
      </c>
      <c r="J258">
        <f t="shared" si="19"/>
        <v>0.60020918490067632</v>
      </c>
      <c r="K258">
        <f t="shared" si="20"/>
        <v>3.5553480614894135</v>
      </c>
      <c r="L258">
        <f t="shared" si="21"/>
        <v>1.3862943611198906</v>
      </c>
      <c r="M258">
        <f t="shared" si="20"/>
        <v>0.69314718055994529</v>
      </c>
      <c r="N258">
        <f t="shared" si="20"/>
        <v>0.69314718055994529</v>
      </c>
    </row>
    <row r="259" spans="1:14" ht="15" x14ac:dyDescent="0.25">
      <c r="A259" s="4">
        <v>29.56194571</v>
      </c>
      <c r="B259" s="4">
        <v>0.61</v>
      </c>
      <c r="C259" s="4">
        <v>11</v>
      </c>
      <c r="D259" s="2">
        <v>1</v>
      </c>
      <c r="E259" s="3">
        <v>1</v>
      </c>
      <c r="F259" s="2">
        <v>1</v>
      </c>
      <c r="G259">
        <f t="shared" ref="G259:G307" si="22">B259*B259</f>
        <v>0.37209999999999999</v>
      </c>
      <c r="H259">
        <f t="shared" ref="H259:H307" si="23">D259*D259</f>
        <v>1</v>
      </c>
      <c r="J259">
        <f t="shared" ref="J259:J307" si="24">LN(G259)</f>
        <v>-0.98859264362956023</v>
      </c>
      <c r="K259">
        <f t="shared" ref="K259:N307" si="25">LN(C259)</f>
        <v>2.3978952727983707</v>
      </c>
      <c r="L259">
        <f t="shared" ref="L259:L303" si="26">LN(H259)</f>
        <v>0</v>
      </c>
      <c r="M259">
        <f t="shared" si="25"/>
        <v>0</v>
      </c>
      <c r="N259">
        <f t="shared" si="25"/>
        <v>0</v>
      </c>
    </row>
    <row r="260" spans="1:14" ht="15" x14ac:dyDescent="0.25">
      <c r="A260" s="4">
        <v>17.348429509999999</v>
      </c>
      <c r="B260" s="4">
        <v>1.48</v>
      </c>
      <c r="C260" s="4">
        <v>38</v>
      </c>
      <c r="D260" s="2">
        <v>3</v>
      </c>
      <c r="E260" s="3">
        <v>1</v>
      </c>
      <c r="F260" s="2">
        <v>2</v>
      </c>
      <c r="G260">
        <f t="shared" si="22"/>
        <v>2.1903999999999999</v>
      </c>
      <c r="H260">
        <f t="shared" si="23"/>
        <v>9</v>
      </c>
      <c r="J260">
        <f t="shared" si="24"/>
        <v>0.78408417555204735</v>
      </c>
      <c r="K260">
        <f t="shared" si="25"/>
        <v>3.6375861597263857</v>
      </c>
      <c r="L260">
        <f t="shared" si="26"/>
        <v>2.1972245773362196</v>
      </c>
      <c r="M260">
        <f t="shared" si="25"/>
        <v>0</v>
      </c>
      <c r="N260">
        <f t="shared" si="25"/>
        <v>0.69314718055994529</v>
      </c>
    </row>
    <row r="261" spans="1:14" ht="15" x14ac:dyDescent="0.25">
      <c r="A261" s="4">
        <v>15.452835260000001</v>
      </c>
      <c r="B261" s="4">
        <v>1.22</v>
      </c>
      <c r="C261" s="4">
        <v>23</v>
      </c>
      <c r="D261" s="2">
        <v>3</v>
      </c>
      <c r="E261" s="3">
        <v>1</v>
      </c>
      <c r="F261" s="2">
        <v>2</v>
      </c>
      <c r="G261">
        <f t="shared" si="22"/>
        <v>1.4883999999999999</v>
      </c>
      <c r="H261">
        <f t="shared" si="23"/>
        <v>9</v>
      </c>
      <c r="J261">
        <f t="shared" si="24"/>
        <v>0.39770171749033034</v>
      </c>
      <c r="K261">
        <f t="shared" si="25"/>
        <v>3.1354942159291497</v>
      </c>
      <c r="L261">
        <f t="shared" si="26"/>
        <v>2.1972245773362196</v>
      </c>
      <c r="M261">
        <f t="shared" si="25"/>
        <v>0</v>
      </c>
      <c r="N261">
        <f t="shared" si="25"/>
        <v>0.69314718055994529</v>
      </c>
    </row>
    <row r="262" spans="1:14" ht="15" x14ac:dyDescent="0.25">
      <c r="A262" s="4">
        <v>18.025957380000001</v>
      </c>
      <c r="B262" s="4">
        <v>1.58</v>
      </c>
      <c r="C262" s="4">
        <v>45</v>
      </c>
      <c r="D262" s="2">
        <v>3</v>
      </c>
      <c r="E262" s="3">
        <v>2</v>
      </c>
      <c r="F262" s="2">
        <v>2</v>
      </c>
      <c r="G262">
        <f t="shared" si="22"/>
        <v>2.4964000000000004</v>
      </c>
      <c r="H262">
        <f t="shared" si="23"/>
        <v>9</v>
      </c>
      <c r="J262">
        <f t="shared" si="24"/>
        <v>0.91484969407775107</v>
      </c>
      <c r="K262">
        <f t="shared" si="25"/>
        <v>3.8066624897703196</v>
      </c>
      <c r="L262">
        <f t="shared" si="26"/>
        <v>2.1972245773362196</v>
      </c>
      <c r="M262">
        <f t="shared" si="25"/>
        <v>0.69314718055994529</v>
      </c>
      <c r="N262">
        <f t="shared" si="25"/>
        <v>0.69314718055994529</v>
      </c>
    </row>
    <row r="263" spans="1:14" ht="15" x14ac:dyDescent="0.25">
      <c r="A263" s="4">
        <v>40.311744150000003</v>
      </c>
      <c r="B263" s="4">
        <v>0.61</v>
      </c>
      <c r="C263" s="4">
        <v>15</v>
      </c>
      <c r="D263" s="2">
        <v>2</v>
      </c>
      <c r="E263" s="3">
        <v>1</v>
      </c>
      <c r="F263" s="2">
        <v>2</v>
      </c>
      <c r="G263">
        <f t="shared" si="22"/>
        <v>0.37209999999999999</v>
      </c>
      <c r="H263">
        <f t="shared" si="23"/>
        <v>4</v>
      </c>
      <c r="J263">
        <f t="shared" si="24"/>
        <v>-0.98859264362956023</v>
      </c>
      <c r="K263">
        <f t="shared" si="25"/>
        <v>2.7080502011022101</v>
      </c>
      <c r="L263">
        <f t="shared" si="26"/>
        <v>1.3862943611198906</v>
      </c>
      <c r="M263">
        <f t="shared" si="25"/>
        <v>0</v>
      </c>
      <c r="N263">
        <f t="shared" si="25"/>
        <v>0.69314718055994529</v>
      </c>
    </row>
    <row r="264" spans="1:14" ht="15" x14ac:dyDescent="0.25">
      <c r="A264" s="4">
        <v>18.06616734</v>
      </c>
      <c r="B264" s="4">
        <v>1.63</v>
      </c>
      <c r="C264" s="4">
        <v>48</v>
      </c>
      <c r="D264" s="2">
        <v>3</v>
      </c>
      <c r="E264" s="3">
        <v>1</v>
      </c>
      <c r="F264" s="2">
        <v>1</v>
      </c>
      <c r="G264">
        <f t="shared" si="22"/>
        <v>2.6568999999999998</v>
      </c>
      <c r="H264">
        <f t="shared" si="23"/>
        <v>9</v>
      </c>
      <c r="J264">
        <f t="shared" si="24"/>
        <v>0.97716002963734183</v>
      </c>
      <c r="K264">
        <f t="shared" si="25"/>
        <v>3.8712010109078911</v>
      </c>
      <c r="L264">
        <f t="shared" si="26"/>
        <v>2.1972245773362196</v>
      </c>
      <c r="M264">
        <f t="shared" si="25"/>
        <v>0</v>
      </c>
      <c r="N264">
        <f t="shared" si="25"/>
        <v>0</v>
      </c>
    </row>
    <row r="265" spans="1:14" ht="15" x14ac:dyDescent="0.25">
      <c r="A265" s="4">
        <v>16</v>
      </c>
      <c r="B265" s="4">
        <v>1.25</v>
      </c>
      <c r="C265" s="4">
        <v>25</v>
      </c>
      <c r="D265" s="2">
        <v>3</v>
      </c>
      <c r="E265" s="3">
        <v>2</v>
      </c>
      <c r="F265" s="2">
        <v>3</v>
      </c>
      <c r="G265">
        <f t="shared" si="22"/>
        <v>1.5625</v>
      </c>
      <c r="H265">
        <f t="shared" si="23"/>
        <v>9</v>
      </c>
      <c r="J265">
        <f t="shared" si="24"/>
        <v>0.44628710262841953</v>
      </c>
      <c r="K265">
        <f t="shared" si="25"/>
        <v>3.2188758248682006</v>
      </c>
      <c r="L265">
        <f t="shared" si="26"/>
        <v>2.1972245773362196</v>
      </c>
      <c r="M265">
        <f t="shared" si="25"/>
        <v>0.69314718055994529</v>
      </c>
      <c r="N265">
        <f t="shared" si="25"/>
        <v>1.0986122886681098</v>
      </c>
    </row>
    <row r="266" spans="1:14" ht="15" x14ac:dyDescent="0.25">
      <c r="A266" s="4">
        <v>18.685121110000001</v>
      </c>
      <c r="B266" s="4">
        <v>1.7</v>
      </c>
      <c r="C266" s="4">
        <v>54</v>
      </c>
      <c r="D266" s="2">
        <v>4</v>
      </c>
      <c r="E266" s="3">
        <v>1</v>
      </c>
      <c r="F266" s="2">
        <v>2</v>
      </c>
      <c r="G266">
        <f t="shared" si="22"/>
        <v>2.8899999999999997</v>
      </c>
      <c r="H266">
        <f t="shared" si="23"/>
        <v>16</v>
      </c>
      <c r="J266">
        <f t="shared" si="24"/>
        <v>1.0612565021243408</v>
      </c>
      <c r="K266">
        <f t="shared" si="25"/>
        <v>3.9889840465642745</v>
      </c>
      <c r="L266">
        <f t="shared" si="26"/>
        <v>2.7725887222397811</v>
      </c>
      <c r="M266">
        <f t="shared" si="25"/>
        <v>0</v>
      </c>
      <c r="N266">
        <f t="shared" si="25"/>
        <v>0.69314718055994529</v>
      </c>
    </row>
    <row r="267" spans="1:14" ht="15" x14ac:dyDescent="0.25">
      <c r="A267" s="4">
        <v>18.99335233</v>
      </c>
      <c r="B267" s="4">
        <v>1.17</v>
      </c>
      <c r="C267" s="4">
        <v>26</v>
      </c>
      <c r="D267" s="2">
        <v>2</v>
      </c>
      <c r="E267" s="3">
        <v>2</v>
      </c>
      <c r="F267" s="2">
        <v>2</v>
      </c>
      <c r="G267">
        <f t="shared" si="22"/>
        <v>1.3688999999999998</v>
      </c>
      <c r="H267">
        <f t="shared" si="23"/>
        <v>4</v>
      </c>
      <c r="J267">
        <f t="shared" si="24"/>
        <v>0.31400749761932933</v>
      </c>
      <c r="K267">
        <f t="shared" si="25"/>
        <v>3.2580965380214821</v>
      </c>
      <c r="L267">
        <f t="shared" si="26"/>
        <v>1.3862943611198906</v>
      </c>
      <c r="M267">
        <f t="shared" si="25"/>
        <v>0.69314718055994529</v>
      </c>
      <c r="N267">
        <f t="shared" si="25"/>
        <v>0.69314718055994529</v>
      </c>
    </row>
    <row r="268" spans="1:14" ht="15" x14ac:dyDescent="0.25">
      <c r="A268" s="4">
        <v>17.360034720000002</v>
      </c>
      <c r="B268" s="4">
        <v>1.27</v>
      </c>
      <c r="C268" s="4">
        <v>28</v>
      </c>
      <c r="D268" s="2">
        <v>3</v>
      </c>
      <c r="E268" s="3">
        <v>1</v>
      </c>
      <c r="F268" s="2">
        <v>2</v>
      </c>
      <c r="G268">
        <f t="shared" si="22"/>
        <v>1.6129</v>
      </c>
      <c r="H268">
        <f t="shared" si="23"/>
        <v>9</v>
      </c>
      <c r="J268">
        <f t="shared" si="24"/>
        <v>0.47803380094099979</v>
      </c>
      <c r="K268">
        <f t="shared" si="25"/>
        <v>3.3322045101752038</v>
      </c>
      <c r="L268">
        <f t="shared" si="26"/>
        <v>2.1972245773362196</v>
      </c>
      <c r="M268">
        <f t="shared" si="25"/>
        <v>0</v>
      </c>
      <c r="N268">
        <f t="shared" si="25"/>
        <v>0.69314718055994529</v>
      </c>
    </row>
    <row r="269" spans="1:14" ht="15" x14ac:dyDescent="0.25">
      <c r="A269" s="4">
        <v>26.57030503</v>
      </c>
      <c r="B269" s="4">
        <v>0.97</v>
      </c>
      <c r="C269" s="4">
        <v>25</v>
      </c>
      <c r="D269" s="2">
        <v>2</v>
      </c>
      <c r="E269" s="3">
        <v>2</v>
      </c>
      <c r="F269" s="2">
        <v>2</v>
      </c>
      <c r="G269">
        <f t="shared" si="22"/>
        <v>0.94089999999999996</v>
      </c>
      <c r="H269">
        <f t="shared" si="23"/>
        <v>4</v>
      </c>
      <c r="J269">
        <f t="shared" si="24"/>
        <v>-6.0918414969417134E-2</v>
      </c>
      <c r="K269">
        <f t="shared" si="25"/>
        <v>3.2188758248682006</v>
      </c>
      <c r="L269">
        <f t="shared" si="26"/>
        <v>1.3862943611198906</v>
      </c>
      <c r="M269">
        <f t="shared" si="25"/>
        <v>0.69314718055994529</v>
      </c>
      <c r="N269">
        <f t="shared" si="25"/>
        <v>0.69314718055994529</v>
      </c>
    </row>
    <row r="270" spans="1:14" ht="15" x14ac:dyDescent="0.25">
      <c r="A270" s="4">
        <v>41.649312790000003</v>
      </c>
      <c r="B270" s="4">
        <v>0.98</v>
      </c>
      <c r="C270" s="4">
        <v>40</v>
      </c>
      <c r="D270" s="2">
        <v>2</v>
      </c>
      <c r="E270" s="3">
        <v>1</v>
      </c>
      <c r="F270" s="2">
        <v>2</v>
      </c>
      <c r="G270">
        <f t="shared" si="22"/>
        <v>0.96039999999999992</v>
      </c>
      <c r="H270">
        <f t="shared" si="23"/>
        <v>4</v>
      </c>
      <c r="J270">
        <f t="shared" si="24"/>
        <v>-4.040541463503898E-2</v>
      </c>
      <c r="K270">
        <f t="shared" si="25"/>
        <v>3.6888794541139363</v>
      </c>
      <c r="L270">
        <f t="shared" si="26"/>
        <v>1.3862943611198906</v>
      </c>
      <c r="M270">
        <f t="shared" si="25"/>
        <v>0</v>
      </c>
      <c r="N270">
        <f t="shared" si="25"/>
        <v>0.69314718055994529</v>
      </c>
    </row>
    <row r="271" spans="1:14" ht="15" x14ac:dyDescent="0.25">
      <c r="A271" s="4">
        <v>42.603550300000002</v>
      </c>
      <c r="B271" s="4">
        <v>0.65</v>
      </c>
      <c r="C271" s="4">
        <v>18</v>
      </c>
      <c r="D271" s="2">
        <v>1</v>
      </c>
      <c r="E271" s="3">
        <v>1</v>
      </c>
      <c r="F271" s="2">
        <v>3</v>
      </c>
      <c r="G271">
        <f t="shared" si="22"/>
        <v>0.42250000000000004</v>
      </c>
      <c r="H271">
        <f t="shared" si="23"/>
        <v>1</v>
      </c>
      <c r="J271">
        <f t="shared" si="24"/>
        <v>-0.86156583218490845</v>
      </c>
      <c r="K271">
        <f t="shared" si="25"/>
        <v>2.8903717578961645</v>
      </c>
      <c r="L271">
        <f t="shared" si="26"/>
        <v>0</v>
      </c>
      <c r="M271">
        <f t="shared" si="25"/>
        <v>0</v>
      </c>
      <c r="N271">
        <f t="shared" si="25"/>
        <v>1.0986122886681098</v>
      </c>
    </row>
    <row r="272" spans="1:14" ht="15" x14ac:dyDescent="0.25">
      <c r="A272" s="4">
        <v>31.74603175</v>
      </c>
      <c r="B272" s="4">
        <v>1.05</v>
      </c>
      <c r="C272" s="4">
        <v>35</v>
      </c>
      <c r="D272" s="2">
        <v>2</v>
      </c>
      <c r="E272" s="3">
        <v>1</v>
      </c>
      <c r="F272" s="2">
        <v>1</v>
      </c>
      <c r="G272">
        <f t="shared" si="22"/>
        <v>1.1025</v>
      </c>
      <c r="H272">
        <f t="shared" si="23"/>
        <v>4</v>
      </c>
      <c r="J272">
        <f t="shared" si="24"/>
        <v>9.7580328338864042E-2</v>
      </c>
      <c r="K272">
        <f t="shared" si="25"/>
        <v>3.5553480614894135</v>
      </c>
      <c r="L272">
        <f t="shared" si="26"/>
        <v>1.3862943611198906</v>
      </c>
      <c r="M272">
        <f t="shared" si="25"/>
        <v>0</v>
      </c>
      <c r="N272">
        <f t="shared" si="25"/>
        <v>0</v>
      </c>
    </row>
    <row r="273" spans="1:14" ht="15" x14ac:dyDescent="0.25">
      <c r="A273" s="4">
        <v>21.70138889</v>
      </c>
      <c r="B273" s="4">
        <v>0.96</v>
      </c>
      <c r="C273" s="4">
        <v>20</v>
      </c>
      <c r="D273" s="2">
        <v>2</v>
      </c>
      <c r="E273" s="3">
        <v>1</v>
      </c>
      <c r="F273" s="2">
        <v>1</v>
      </c>
      <c r="G273">
        <f t="shared" si="22"/>
        <v>0.92159999999999997</v>
      </c>
      <c r="H273">
        <f t="shared" si="23"/>
        <v>4</v>
      </c>
      <c r="J273">
        <f t="shared" si="24"/>
        <v>-8.164398904051029E-2</v>
      </c>
      <c r="K273">
        <f t="shared" si="25"/>
        <v>2.9957322735539909</v>
      </c>
      <c r="L273">
        <f t="shared" si="26"/>
        <v>1.3862943611198906</v>
      </c>
      <c r="M273">
        <f t="shared" si="25"/>
        <v>0</v>
      </c>
      <c r="N273">
        <f t="shared" si="25"/>
        <v>0</v>
      </c>
    </row>
    <row r="274" spans="1:14" ht="15" x14ac:dyDescent="0.25">
      <c r="A274" s="4">
        <v>26.874496100000002</v>
      </c>
      <c r="B274" s="4">
        <v>0.61</v>
      </c>
      <c r="C274" s="4">
        <v>10</v>
      </c>
      <c r="D274" s="2">
        <v>1</v>
      </c>
      <c r="E274" s="3">
        <v>1</v>
      </c>
      <c r="F274" s="2">
        <v>1</v>
      </c>
      <c r="G274">
        <f t="shared" si="22"/>
        <v>0.37209999999999999</v>
      </c>
      <c r="H274">
        <f t="shared" si="23"/>
        <v>1</v>
      </c>
      <c r="J274">
        <f t="shared" si="24"/>
        <v>-0.98859264362956023</v>
      </c>
      <c r="K274">
        <f t="shared" si="25"/>
        <v>2.3025850929940459</v>
      </c>
      <c r="L274">
        <f t="shared" si="26"/>
        <v>0</v>
      </c>
      <c r="M274">
        <f t="shared" si="25"/>
        <v>0</v>
      </c>
      <c r="N274">
        <f t="shared" si="25"/>
        <v>0</v>
      </c>
    </row>
    <row r="275" spans="1:14" ht="15" x14ac:dyDescent="0.25">
      <c r="A275" s="4">
        <v>17.846519929999999</v>
      </c>
      <c r="B275" s="4">
        <v>0.82</v>
      </c>
      <c r="C275" s="4">
        <v>12</v>
      </c>
      <c r="D275" s="2">
        <v>1</v>
      </c>
      <c r="E275" s="3">
        <v>2</v>
      </c>
      <c r="F275" s="2">
        <v>1</v>
      </c>
      <c r="G275">
        <f t="shared" si="22"/>
        <v>0.67239999999999989</v>
      </c>
      <c r="H275">
        <f t="shared" si="23"/>
        <v>1</v>
      </c>
      <c r="J275">
        <f t="shared" si="24"/>
        <v>-0.39690187744767669</v>
      </c>
      <c r="K275">
        <f t="shared" si="25"/>
        <v>2.4849066497880004</v>
      </c>
      <c r="L275">
        <f t="shared" si="26"/>
        <v>0</v>
      </c>
      <c r="M275">
        <f t="shared" si="25"/>
        <v>0.69314718055994529</v>
      </c>
      <c r="N275">
        <f t="shared" si="25"/>
        <v>0</v>
      </c>
    </row>
    <row r="276" spans="1:14" ht="15" x14ac:dyDescent="0.25">
      <c r="A276" s="4">
        <v>43.282548480000003</v>
      </c>
      <c r="B276" s="4">
        <v>0.76</v>
      </c>
      <c r="C276" s="4">
        <v>25</v>
      </c>
      <c r="D276" s="2">
        <v>2</v>
      </c>
      <c r="E276" s="3">
        <v>2</v>
      </c>
      <c r="F276" s="2">
        <v>3</v>
      </c>
      <c r="G276">
        <f t="shared" si="22"/>
        <v>0.5776</v>
      </c>
      <c r="H276">
        <f t="shared" si="23"/>
        <v>4</v>
      </c>
      <c r="J276">
        <f t="shared" si="24"/>
        <v>-0.5488736914035206</v>
      </c>
      <c r="K276">
        <f t="shared" si="25"/>
        <v>3.2188758248682006</v>
      </c>
      <c r="L276">
        <f t="shared" si="26"/>
        <v>1.3862943611198906</v>
      </c>
      <c r="M276">
        <f t="shared" si="25"/>
        <v>0.69314718055994529</v>
      </c>
      <c r="N276">
        <f t="shared" si="25"/>
        <v>1.0986122886681098</v>
      </c>
    </row>
    <row r="277" spans="1:14" ht="15" x14ac:dyDescent="0.25">
      <c r="A277" s="4">
        <v>35.444234399999999</v>
      </c>
      <c r="B277" s="4">
        <v>0.92</v>
      </c>
      <c r="C277" s="4">
        <v>30</v>
      </c>
      <c r="D277" s="2">
        <v>2</v>
      </c>
      <c r="E277" s="3">
        <v>2</v>
      </c>
      <c r="F277" s="2">
        <v>3</v>
      </c>
      <c r="G277">
        <f t="shared" si="22"/>
        <v>0.84640000000000004</v>
      </c>
      <c r="H277">
        <f t="shared" si="23"/>
        <v>4</v>
      </c>
      <c r="J277">
        <f t="shared" si="24"/>
        <v>-0.16676321787810205</v>
      </c>
      <c r="K277">
        <f t="shared" si="25"/>
        <v>3.4011973816621555</v>
      </c>
      <c r="L277">
        <f t="shared" si="26"/>
        <v>1.3862943611198906</v>
      </c>
      <c r="M277">
        <f t="shared" si="25"/>
        <v>0.69314718055994529</v>
      </c>
      <c r="N277">
        <f t="shared" si="25"/>
        <v>1.0986122886681098</v>
      </c>
    </row>
    <row r="278" spans="1:14" ht="15" x14ac:dyDescent="0.25">
      <c r="A278" s="4">
        <v>25.826446279999999</v>
      </c>
      <c r="B278" s="4">
        <v>1.32</v>
      </c>
      <c r="C278" s="4">
        <v>45</v>
      </c>
      <c r="D278" s="2">
        <v>3</v>
      </c>
      <c r="E278" s="3">
        <v>2</v>
      </c>
      <c r="F278" s="2">
        <v>2</v>
      </c>
      <c r="G278">
        <f t="shared" si="22"/>
        <v>1.7424000000000002</v>
      </c>
      <c r="H278">
        <f t="shared" si="23"/>
        <v>9</v>
      </c>
      <c r="J278">
        <f t="shared" si="24"/>
        <v>0.55526347319655911</v>
      </c>
      <c r="K278">
        <f t="shared" si="25"/>
        <v>3.8066624897703196</v>
      </c>
      <c r="L278">
        <f t="shared" si="26"/>
        <v>2.1972245773362196</v>
      </c>
      <c r="M278">
        <f t="shared" si="25"/>
        <v>0.69314718055994529</v>
      </c>
      <c r="N278">
        <f t="shared" si="25"/>
        <v>0.69314718055994529</v>
      </c>
    </row>
    <row r="279" spans="1:14" ht="15" x14ac:dyDescent="0.25">
      <c r="A279" s="4">
        <v>21.513858509999999</v>
      </c>
      <c r="B279" s="4">
        <v>1.67</v>
      </c>
      <c r="C279" s="4">
        <v>60</v>
      </c>
      <c r="D279" s="2">
        <v>4</v>
      </c>
      <c r="E279" s="3">
        <v>1</v>
      </c>
      <c r="F279" s="2">
        <v>1</v>
      </c>
      <c r="G279">
        <f t="shared" si="22"/>
        <v>2.7888999999999999</v>
      </c>
      <c r="H279">
        <f t="shared" si="23"/>
        <v>16</v>
      </c>
      <c r="J279">
        <f t="shared" si="24"/>
        <v>1.0256472528573275</v>
      </c>
      <c r="K279">
        <f t="shared" si="25"/>
        <v>4.0943445622221004</v>
      </c>
      <c r="L279">
        <f t="shared" si="26"/>
        <v>2.7725887222397811</v>
      </c>
      <c r="M279">
        <f t="shared" si="25"/>
        <v>0</v>
      </c>
      <c r="N279">
        <f t="shared" si="25"/>
        <v>0</v>
      </c>
    </row>
    <row r="280" spans="1:14" ht="15" x14ac:dyDescent="0.25">
      <c r="A280" s="4">
        <v>19.72103697</v>
      </c>
      <c r="B280" s="4">
        <v>1.67</v>
      </c>
      <c r="C280" s="4">
        <v>55</v>
      </c>
      <c r="D280" s="2">
        <v>4</v>
      </c>
      <c r="E280" s="3">
        <v>1</v>
      </c>
      <c r="F280" s="2">
        <v>1</v>
      </c>
      <c r="G280">
        <f t="shared" si="22"/>
        <v>2.7888999999999999</v>
      </c>
      <c r="H280">
        <f t="shared" si="23"/>
        <v>16</v>
      </c>
      <c r="J280">
        <f t="shared" si="24"/>
        <v>1.0256472528573275</v>
      </c>
      <c r="K280">
        <f t="shared" si="25"/>
        <v>4.0073331852324712</v>
      </c>
      <c r="L280">
        <f t="shared" si="26"/>
        <v>2.7725887222397811</v>
      </c>
      <c r="M280">
        <f t="shared" si="25"/>
        <v>0</v>
      </c>
      <c r="N280">
        <f t="shared" si="25"/>
        <v>0</v>
      </c>
    </row>
    <row r="281" spans="1:14" ht="15" x14ac:dyDescent="0.25">
      <c r="A281" s="4">
        <v>26.874496100000002</v>
      </c>
      <c r="B281" s="4">
        <v>1.22</v>
      </c>
      <c r="C281" s="4">
        <v>40</v>
      </c>
      <c r="D281" s="2">
        <v>3</v>
      </c>
      <c r="E281" s="3">
        <v>2</v>
      </c>
      <c r="F281" s="2">
        <v>1</v>
      </c>
      <c r="G281">
        <f t="shared" si="22"/>
        <v>1.4883999999999999</v>
      </c>
      <c r="H281">
        <f t="shared" si="23"/>
        <v>9</v>
      </c>
      <c r="J281">
        <f t="shared" si="24"/>
        <v>0.39770171749033034</v>
      </c>
      <c r="K281">
        <f t="shared" si="25"/>
        <v>3.6888794541139363</v>
      </c>
      <c r="L281">
        <f t="shared" si="26"/>
        <v>2.1972245773362196</v>
      </c>
      <c r="M281">
        <f t="shared" si="25"/>
        <v>0.69314718055994529</v>
      </c>
      <c r="N281">
        <f t="shared" si="25"/>
        <v>0</v>
      </c>
    </row>
    <row r="282" spans="1:14" ht="15" x14ac:dyDescent="0.25">
      <c r="A282" s="4">
        <v>24.800049600000001</v>
      </c>
      <c r="B282" s="4">
        <v>1.27</v>
      </c>
      <c r="C282" s="4">
        <v>40</v>
      </c>
      <c r="D282" s="2">
        <v>3</v>
      </c>
      <c r="E282" s="3">
        <v>1</v>
      </c>
      <c r="F282" s="2">
        <v>3</v>
      </c>
      <c r="G282">
        <f t="shared" si="22"/>
        <v>1.6129</v>
      </c>
      <c r="H282">
        <f t="shared" si="23"/>
        <v>9</v>
      </c>
      <c r="J282">
        <f t="shared" si="24"/>
        <v>0.47803380094099979</v>
      </c>
      <c r="K282">
        <f t="shared" si="25"/>
        <v>3.6888794541139363</v>
      </c>
      <c r="L282">
        <f t="shared" si="26"/>
        <v>2.1972245773362196</v>
      </c>
      <c r="M282">
        <f t="shared" si="25"/>
        <v>0</v>
      </c>
      <c r="N282">
        <f t="shared" si="25"/>
        <v>1.0986122886681098</v>
      </c>
    </row>
    <row r="283" spans="1:14" ht="15" x14ac:dyDescent="0.25">
      <c r="A283" s="4">
        <v>53.748992209999997</v>
      </c>
      <c r="B283" s="4">
        <v>0.61</v>
      </c>
      <c r="C283" s="4">
        <v>20</v>
      </c>
      <c r="D283" s="2">
        <v>1</v>
      </c>
      <c r="E283" s="3">
        <v>2</v>
      </c>
      <c r="F283" s="2">
        <v>1</v>
      </c>
      <c r="G283">
        <f t="shared" si="22"/>
        <v>0.37209999999999999</v>
      </c>
      <c r="H283">
        <f t="shared" si="23"/>
        <v>1</v>
      </c>
      <c r="J283">
        <f t="shared" si="24"/>
        <v>-0.98859264362956023</v>
      </c>
      <c r="K283">
        <f t="shared" si="25"/>
        <v>2.9957322735539909</v>
      </c>
      <c r="L283">
        <f t="shared" si="26"/>
        <v>0</v>
      </c>
      <c r="M283">
        <f t="shared" si="25"/>
        <v>0.69314718055994529</v>
      </c>
      <c r="N283">
        <f t="shared" si="25"/>
        <v>0</v>
      </c>
    </row>
    <row r="284" spans="1:14" ht="15" x14ac:dyDescent="0.25">
      <c r="A284" s="4">
        <v>25.510204080000001</v>
      </c>
      <c r="B284" s="4">
        <v>1.1200000000000001</v>
      </c>
      <c r="C284" s="4">
        <v>32</v>
      </c>
      <c r="D284" s="2">
        <v>2</v>
      </c>
      <c r="E284" s="3">
        <v>1</v>
      </c>
      <c r="F284" s="2">
        <v>2</v>
      </c>
      <c r="G284">
        <f t="shared" si="22"/>
        <v>1.2544000000000002</v>
      </c>
      <c r="H284">
        <f t="shared" si="23"/>
        <v>4</v>
      </c>
      <c r="J284">
        <f t="shared" si="24"/>
        <v>0.22665737061400648</v>
      </c>
      <c r="K284">
        <f t="shared" si="25"/>
        <v>3.4657359027997265</v>
      </c>
      <c r="L284">
        <f t="shared" si="26"/>
        <v>1.3862943611198906</v>
      </c>
      <c r="M284">
        <f t="shared" si="25"/>
        <v>0</v>
      </c>
      <c r="N284">
        <f t="shared" si="25"/>
        <v>0.69314718055994529</v>
      </c>
    </row>
    <row r="285" spans="1:14" ht="15" x14ac:dyDescent="0.25">
      <c r="A285" s="4">
        <v>16</v>
      </c>
      <c r="B285" s="4">
        <v>1.25</v>
      </c>
      <c r="C285" s="4">
        <v>25</v>
      </c>
      <c r="D285" s="2">
        <v>2</v>
      </c>
      <c r="E285" s="3">
        <v>2</v>
      </c>
      <c r="F285" s="2">
        <v>2</v>
      </c>
      <c r="G285">
        <f t="shared" si="22"/>
        <v>1.5625</v>
      </c>
      <c r="H285">
        <f t="shared" si="23"/>
        <v>4</v>
      </c>
      <c r="J285">
        <f t="shared" si="24"/>
        <v>0.44628710262841953</v>
      </c>
      <c r="K285">
        <f t="shared" si="25"/>
        <v>3.2188758248682006</v>
      </c>
      <c r="L285">
        <f t="shared" si="26"/>
        <v>1.3862943611198906</v>
      </c>
      <c r="M285">
        <f t="shared" si="25"/>
        <v>0.69314718055994529</v>
      </c>
      <c r="N285">
        <f t="shared" si="25"/>
        <v>0.69314718055994529</v>
      </c>
    </row>
    <row r="286" spans="1:14" ht="15" x14ac:dyDescent="0.25">
      <c r="A286" s="4">
        <v>14.878000399999999</v>
      </c>
      <c r="B286" s="4">
        <v>1.42</v>
      </c>
      <c r="C286" s="4">
        <v>30</v>
      </c>
      <c r="D286" s="2">
        <v>3</v>
      </c>
      <c r="E286" s="3">
        <v>1</v>
      </c>
      <c r="F286" s="2">
        <v>2</v>
      </c>
      <c r="G286">
        <f t="shared" si="22"/>
        <v>2.0164</v>
      </c>
      <c r="H286">
        <f t="shared" si="23"/>
        <v>9</v>
      </c>
      <c r="J286">
        <f t="shared" si="24"/>
        <v>0.70131374322633866</v>
      </c>
      <c r="K286">
        <f t="shared" si="25"/>
        <v>3.4011973816621555</v>
      </c>
      <c r="L286">
        <f t="shared" si="26"/>
        <v>2.1972245773362196</v>
      </c>
      <c r="M286">
        <f t="shared" si="25"/>
        <v>0</v>
      </c>
      <c r="N286">
        <f t="shared" si="25"/>
        <v>0.69314718055994529</v>
      </c>
    </row>
    <row r="287" spans="1:14" ht="15" x14ac:dyDescent="0.25">
      <c r="A287" s="4">
        <v>19.11111111</v>
      </c>
      <c r="B287" s="4">
        <v>1.5</v>
      </c>
      <c r="C287" s="4">
        <v>43</v>
      </c>
      <c r="D287" s="2">
        <v>3</v>
      </c>
      <c r="E287" s="3">
        <v>1</v>
      </c>
      <c r="F287" s="2">
        <v>2</v>
      </c>
      <c r="G287">
        <f t="shared" si="22"/>
        <v>2.25</v>
      </c>
      <c r="H287">
        <f t="shared" si="23"/>
        <v>9</v>
      </c>
      <c r="J287">
        <f t="shared" si="24"/>
        <v>0.81093021621632877</v>
      </c>
      <c r="K287">
        <f t="shared" si="25"/>
        <v>3.7612001156935624</v>
      </c>
      <c r="L287">
        <f t="shared" si="26"/>
        <v>2.1972245773362196</v>
      </c>
      <c r="M287">
        <f t="shared" si="25"/>
        <v>0</v>
      </c>
      <c r="N287">
        <f t="shared" si="25"/>
        <v>0.69314718055994529</v>
      </c>
    </row>
    <row r="288" spans="1:14" ht="15" x14ac:dyDescent="0.25">
      <c r="A288" s="4">
        <v>16.56804734</v>
      </c>
      <c r="B288" s="4">
        <v>1.3</v>
      </c>
      <c r="C288" s="4">
        <v>28</v>
      </c>
      <c r="D288" s="2">
        <v>2</v>
      </c>
      <c r="E288" s="3">
        <v>2</v>
      </c>
      <c r="F288" s="2">
        <v>2</v>
      </c>
      <c r="G288">
        <f t="shared" si="22"/>
        <v>1.6900000000000002</v>
      </c>
      <c r="H288">
        <f t="shared" si="23"/>
        <v>4</v>
      </c>
      <c r="J288">
        <f t="shared" si="24"/>
        <v>0.52472852893498223</v>
      </c>
      <c r="K288">
        <f t="shared" si="25"/>
        <v>3.3322045101752038</v>
      </c>
      <c r="L288">
        <f t="shared" si="26"/>
        <v>1.3862943611198906</v>
      </c>
      <c r="M288">
        <f t="shared" si="25"/>
        <v>0.69314718055994529</v>
      </c>
      <c r="N288">
        <f t="shared" si="25"/>
        <v>0.69314718055994529</v>
      </c>
    </row>
    <row r="289" spans="1:14" ht="15" x14ac:dyDescent="0.25">
      <c r="A289" s="4">
        <v>27.39225712</v>
      </c>
      <c r="B289" s="4">
        <v>0.74</v>
      </c>
      <c r="C289" s="4">
        <v>15</v>
      </c>
      <c r="D289" s="2">
        <v>2</v>
      </c>
      <c r="E289" s="3">
        <v>1</v>
      </c>
      <c r="F289" s="2">
        <v>2</v>
      </c>
      <c r="G289">
        <f t="shared" si="22"/>
        <v>0.54759999999999998</v>
      </c>
      <c r="H289">
        <f t="shared" si="23"/>
        <v>4</v>
      </c>
      <c r="J289">
        <f t="shared" si="24"/>
        <v>-0.60221018556784323</v>
      </c>
      <c r="K289">
        <f t="shared" si="25"/>
        <v>2.7080502011022101</v>
      </c>
      <c r="L289">
        <f t="shared" si="26"/>
        <v>1.3862943611198906</v>
      </c>
      <c r="M289">
        <f t="shared" si="25"/>
        <v>0</v>
      </c>
      <c r="N289">
        <f t="shared" si="25"/>
        <v>0.69314718055994529</v>
      </c>
    </row>
    <row r="290" spans="1:14" ht="15" x14ac:dyDescent="0.25">
      <c r="A290" s="4">
        <v>18.26150475</v>
      </c>
      <c r="B290" s="4">
        <v>1.48</v>
      </c>
      <c r="C290" s="4">
        <v>40</v>
      </c>
      <c r="D290" s="2">
        <v>3</v>
      </c>
      <c r="E290" s="3">
        <v>2</v>
      </c>
      <c r="F290" s="2">
        <v>2</v>
      </c>
      <c r="G290">
        <f t="shared" si="22"/>
        <v>2.1903999999999999</v>
      </c>
      <c r="H290">
        <f t="shared" si="23"/>
        <v>9</v>
      </c>
      <c r="J290">
        <f t="shared" si="24"/>
        <v>0.78408417555204735</v>
      </c>
      <c r="K290">
        <f t="shared" si="25"/>
        <v>3.6888794541139363</v>
      </c>
      <c r="L290">
        <f t="shared" si="26"/>
        <v>2.1972245773362196</v>
      </c>
      <c r="M290">
        <f t="shared" si="25"/>
        <v>0.69314718055994529</v>
      </c>
      <c r="N290">
        <f t="shared" si="25"/>
        <v>0.69314718055994529</v>
      </c>
    </row>
    <row r="291" spans="1:14" ht="15" x14ac:dyDescent="0.25">
      <c r="A291" s="4">
        <v>17.115751379999999</v>
      </c>
      <c r="B291" s="4">
        <v>1.43</v>
      </c>
      <c r="C291" s="4">
        <v>35</v>
      </c>
      <c r="D291" s="2">
        <v>4</v>
      </c>
      <c r="E291" s="3">
        <v>2</v>
      </c>
      <c r="F291" s="2">
        <v>2</v>
      </c>
      <c r="G291">
        <f t="shared" si="22"/>
        <v>2.0448999999999997</v>
      </c>
      <c r="H291">
        <f t="shared" si="23"/>
        <v>16</v>
      </c>
      <c r="J291">
        <f t="shared" si="24"/>
        <v>0.71534888854363166</v>
      </c>
      <c r="K291">
        <f t="shared" si="25"/>
        <v>3.5553480614894135</v>
      </c>
      <c r="L291">
        <f t="shared" si="26"/>
        <v>2.7725887222397811</v>
      </c>
      <c r="M291">
        <f t="shared" si="25"/>
        <v>0.69314718055994529</v>
      </c>
      <c r="N291">
        <f t="shared" si="25"/>
        <v>0.69314718055994529</v>
      </c>
    </row>
    <row r="292" spans="1:14" ht="15" x14ac:dyDescent="0.25">
      <c r="A292" s="4">
        <v>16.937031879999999</v>
      </c>
      <c r="B292" s="4">
        <v>1.63</v>
      </c>
      <c r="C292" s="4">
        <v>45</v>
      </c>
      <c r="D292" s="2">
        <v>3</v>
      </c>
      <c r="E292" s="3">
        <v>2</v>
      </c>
      <c r="F292" s="2">
        <v>2</v>
      </c>
      <c r="G292">
        <f t="shared" si="22"/>
        <v>2.6568999999999998</v>
      </c>
      <c r="H292">
        <f t="shared" si="23"/>
        <v>9</v>
      </c>
      <c r="J292">
        <f t="shared" si="24"/>
        <v>0.97716002963734183</v>
      </c>
      <c r="K292">
        <f t="shared" si="25"/>
        <v>3.8066624897703196</v>
      </c>
      <c r="L292">
        <f t="shared" si="26"/>
        <v>2.1972245773362196</v>
      </c>
      <c r="M292">
        <f t="shared" si="25"/>
        <v>0.69314718055994529</v>
      </c>
      <c r="N292">
        <f t="shared" si="25"/>
        <v>0.69314718055994529</v>
      </c>
    </row>
    <row r="293" spans="1:14" ht="15" x14ac:dyDescent="0.25">
      <c r="A293" s="4">
        <v>19.9099723</v>
      </c>
      <c r="B293" s="4">
        <v>1.52</v>
      </c>
      <c r="C293" s="4">
        <v>46</v>
      </c>
      <c r="D293" s="2">
        <v>3</v>
      </c>
      <c r="E293" s="3">
        <v>2</v>
      </c>
      <c r="F293" s="2">
        <v>2</v>
      </c>
      <c r="G293">
        <f t="shared" si="22"/>
        <v>2.3104</v>
      </c>
      <c r="H293">
        <f t="shared" si="23"/>
        <v>9</v>
      </c>
      <c r="J293">
        <f t="shared" si="24"/>
        <v>0.83742066971637008</v>
      </c>
      <c r="K293">
        <f t="shared" si="25"/>
        <v>3.8286413964890951</v>
      </c>
      <c r="L293">
        <f t="shared" si="26"/>
        <v>2.1972245773362196</v>
      </c>
      <c r="M293">
        <f t="shared" si="25"/>
        <v>0.69314718055994529</v>
      </c>
      <c r="N293">
        <f t="shared" si="25"/>
        <v>0.69314718055994529</v>
      </c>
    </row>
    <row r="294" spans="1:14" ht="15" x14ac:dyDescent="0.25">
      <c r="A294" s="4">
        <v>20.028841530000001</v>
      </c>
      <c r="B294" s="4">
        <v>1.58</v>
      </c>
      <c r="C294" s="4">
        <v>50</v>
      </c>
      <c r="D294" s="2">
        <v>3</v>
      </c>
      <c r="E294" s="3">
        <v>1</v>
      </c>
      <c r="F294" s="2">
        <v>2</v>
      </c>
      <c r="G294">
        <f t="shared" si="22"/>
        <v>2.4964000000000004</v>
      </c>
      <c r="H294">
        <f t="shared" si="23"/>
        <v>9</v>
      </c>
      <c r="J294">
        <f t="shared" si="24"/>
        <v>0.91484969407775107</v>
      </c>
      <c r="K294">
        <f t="shared" si="25"/>
        <v>3.912023005428146</v>
      </c>
      <c r="L294">
        <f t="shared" si="26"/>
        <v>2.1972245773362196</v>
      </c>
      <c r="M294">
        <f t="shared" si="25"/>
        <v>0</v>
      </c>
      <c r="N294">
        <f t="shared" si="25"/>
        <v>0.69314718055994529</v>
      </c>
    </row>
    <row r="295" spans="1:14" ht="15" x14ac:dyDescent="0.25">
      <c r="A295" s="4">
        <v>21.266540639999999</v>
      </c>
      <c r="B295" s="4">
        <v>0.92</v>
      </c>
      <c r="C295" s="4">
        <v>18</v>
      </c>
      <c r="D295" s="2">
        <v>2</v>
      </c>
      <c r="E295" s="3">
        <v>2</v>
      </c>
      <c r="F295" s="2">
        <v>2</v>
      </c>
      <c r="G295">
        <f t="shared" si="22"/>
        <v>0.84640000000000004</v>
      </c>
      <c r="H295">
        <f t="shared" si="23"/>
        <v>4</v>
      </c>
      <c r="J295">
        <f t="shared" si="24"/>
        <v>-0.16676321787810205</v>
      </c>
      <c r="K295">
        <f t="shared" si="25"/>
        <v>2.8903717578961645</v>
      </c>
      <c r="L295">
        <f t="shared" si="26"/>
        <v>1.3862943611198906</v>
      </c>
      <c r="M295">
        <f t="shared" si="25"/>
        <v>0.69314718055994529</v>
      </c>
      <c r="N295">
        <f t="shared" si="25"/>
        <v>0.69314718055994529</v>
      </c>
    </row>
    <row r="296" spans="1:14" ht="15" x14ac:dyDescent="0.25">
      <c r="A296" s="4">
        <v>27.39225712</v>
      </c>
      <c r="B296" s="4">
        <v>0.74</v>
      </c>
      <c r="C296" s="4">
        <v>15</v>
      </c>
      <c r="D296" s="2">
        <v>2</v>
      </c>
      <c r="E296" s="3">
        <v>2</v>
      </c>
      <c r="F296" s="2">
        <v>2</v>
      </c>
      <c r="G296">
        <f t="shared" si="22"/>
        <v>0.54759999999999998</v>
      </c>
      <c r="H296">
        <f t="shared" si="23"/>
        <v>4</v>
      </c>
      <c r="J296">
        <f t="shared" si="24"/>
        <v>-0.60221018556784323</v>
      </c>
      <c r="K296">
        <f t="shared" si="25"/>
        <v>2.7080502011022101</v>
      </c>
      <c r="L296">
        <f t="shared" si="26"/>
        <v>1.3862943611198906</v>
      </c>
      <c r="M296">
        <f t="shared" si="25"/>
        <v>0.69314718055994529</v>
      </c>
      <c r="N296">
        <f t="shared" si="25"/>
        <v>0.69314718055994529</v>
      </c>
    </row>
    <row r="297" spans="1:14" ht="15" x14ac:dyDescent="0.25">
      <c r="A297" s="4">
        <v>61.98347107</v>
      </c>
      <c r="B297" s="4">
        <v>0.44</v>
      </c>
      <c r="C297" s="4">
        <v>12</v>
      </c>
      <c r="D297" s="2">
        <v>1</v>
      </c>
      <c r="E297" s="3">
        <v>1</v>
      </c>
      <c r="F297" s="2">
        <v>2</v>
      </c>
      <c r="G297">
        <f t="shared" si="22"/>
        <v>0.19359999999999999</v>
      </c>
      <c r="H297">
        <f t="shared" si="23"/>
        <v>1</v>
      </c>
      <c r="J297">
        <f t="shared" si="24"/>
        <v>-1.6419611041396605</v>
      </c>
      <c r="K297">
        <f t="shared" si="25"/>
        <v>2.4849066497880004</v>
      </c>
      <c r="L297">
        <f t="shared" si="26"/>
        <v>0</v>
      </c>
      <c r="M297">
        <f t="shared" si="25"/>
        <v>0</v>
      </c>
      <c r="N297">
        <f t="shared" si="25"/>
        <v>0.69314718055994529</v>
      </c>
    </row>
    <row r="298" spans="1:14" ht="15" x14ac:dyDescent="0.25">
      <c r="A298" s="4">
        <v>32.249395319999998</v>
      </c>
      <c r="B298" s="4">
        <v>0.61</v>
      </c>
      <c r="C298" s="4">
        <v>12</v>
      </c>
      <c r="D298" s="2">
        <v>1</v>
      </c>
      <c r="E298" s="3">
        <v>1</v>
      </c>
      <c r="F298" s="2">
        <v>2</v>
      </c>
      <c r="G298">
        <f t="shared" si="22"/>
        <v>0.37209999999999999</v>
      </c>
      <c r="H298">
        <f t="shared" si="23"/>
        <v>1</v>
      </c>
      <c r="J298">
        <f t="shared" si="24"/>
        <v>-0.98859264362956023</v>
      </c>
      <c r="K298">
        <f t="shared" si="25"/>
        <v>2.4849066497880004</v>
      </c>
      <c r="L298">
        <f t="shared" si="26"/>
        <v>0</v>
      </c>
      <c r="M298">
        <f t="shared" si="25"/>
        <v>0</v>
      </c>
      <c r="N298">
        <f t="shared" si="25"/>
        <v>0.69314718055994529</v>
      </c>
    </row>
    <row r="299" spans="1:14" ht="15" x14ac:dyDescent="0.25">
      <c r="A299" s="4">
        <v>25.566106649999998</v>
      </c>
      <c r="B299" s="4">
        <v>0.74</v>
      </c>
      <c r="C299" s="4">
        <v>14</v>
      </c>
      <c r="D299" s="2">
        <v>2</v>
      </c>
      <c r="E299" s="3">
        <v>1</v>
      </c>
      <c r="F299" s="2">
        <v>2</v>
      </c>
      <c r="G299">
        <f t="shared" si="22"/>
        <v>0.54759999999999998</v>
      </c>
      <c r="H299">
        <f t="shared" si="23"/>
        <v>4</v>
      </c>
      <c r="J299">
        <f t="shared" si="24"/>
        <v>-0.60221018556784323</v>
      </c>
      <c r="K299">
        <f t="shared" si="25"/>
        <v>2.6390573296152584</v>
      </c>
      <c r="L299">
        <f t="shared" si="26"/>
        <v>1.3862943611198906</v>
      </c>
      <c r="M299">
        <f t="shared" si="25"/>
        <v>0</v>
      </c>
      <c r="N299">
        <f t="shared" si="25"/>
        <v>0.69314718055994529</v>
      </c>
    </row>
    <row r="300" spans="1:14" ht="15" x14ac:dyDescent="0.25">
      <c r="A300" s="4">
        <v>17.115751379999999</v>
      </c>
      <c r="B300" s="4">
        <v>1.43</v>
      </c>
      <c r="C300" s="4">
        <v>35</v>
      </c>
      <c r="D300" s="2">
        <v>3</v>
      </c>
      <c r="E300" s="3">
        <v>2</v>
      </c>
      <c r="F300" s="2">
        <v>2</v>
      </c>
      <c r="G300">
        <f t="shared" si="22"/>
        <v>2.0448999999999997</v>
      </c>
      <c r="H300">
        <f t="shared" si="23"/>
        <v>9</v>
      </c>
      <c r="J300">
        <f t="shared" si="24"/>
        <v>0.71534888854363166</v>
      </c>
      <c r="K300">
        <f t="shared" si="25"/>
        <v>3.5553480614894135</v>
      </c>
      <c r="L300">
        <f t="shared" si="26"/>
        <v>2.1972245773362196</v>
      </c>
      <c r="M300">
        <f t="shared" si="25"/>
        <v>0.69314718055994529</v>
      </c>
      <c r="N300">
        <f t="shared" si="25"/>
        <v>0.69314718055994529</v>
      </c>
    </row>
    <row r="301" spans="1:14" ht="15" x14ac:dyDescent="0.25">
      <c r="A301" s="4">
        <v>10.077936040000001</v>
      </c>
      <c r="B301" s="4">
        <v>1.22</v>
      </c>
      <c r="C301" s="4">
        <v>15</v>
      </c>
      <c r="D301" s="2">
        <v>2</v>
      </c>
      <c r="E301" s="3">
        <v>2</v>
      </c>
      <c r="F301" s="2">
        <v>2</v>
      </c>
      <c r="G301">
        <f t="shared" si="22"/>
        <v>1.4883999999999999</v>
      </c>
      <c r="H301">
        <f t="shared" si="23"/>
        <v>4</v>
      </c>
      <c r="J301">
        <f t="shared" si="24"/>
        <v>0.39770171749033034</v>
      </c>
      <c r="K301">
        <f t="shared" si="25"/>
        <v>2.7080502011022101</v>
      </c>
      <c r="L301">
        <f t="shared" si="26"/>
        <v>1.3862943611198906</v>
      </c>
      <c r="M301">
        <f t="shared" si="25"/>
        <v>0.69314718055994529</v>
      </c>
      <c r="N301">
        <f t="shared" si="25"/>
        <v>0.69314718055994529</v>
      </c>
    </row>
    <row r="302" spans="1:14" ht="15" x14ac:dyDescent="0.25">
      <c r="A302" s="4">
        <v>12.78305332</v>
      </c>
      <c r="B302" s="4">
        <v>0.74</v>
      </c>
      <c r="C302" s="4">
        <v>7</v>
      </c>
      <c r="D302" s="2">
        <v>1</v>
      </c>
      <c r="E302" s="3">
        <v>1</v>
      </c>
      <c r="F302" s="2">
        <v>2</v>
      </c>
      <c r="G302">
        <f t="shared" si="22"/>
        <v>0.54759999999999998</v>
      </c>
      <c r="H302">
        <f t="shared" si="23"/>
        <v>1</v>
      </c>
      <c r="J302">
        <f t="shared" si="24"/>
        <v>-0.60221018556784323</v>
      </c>
      <c r="K302">
        <f t="shared" si="25"/>
        <v>1.9459101490553132</v>
      </c>
      <c r="L302">
        <f t="shared" si="26"/>
        <v>0</v>
      </c>
      <c r="M302">
        <f t="shared" si="25"/>
        <v>0</v>
      </c>
      <c r="N302">
        <f t="shared" si="25"/>
        <v>0.69314718055994529</v>
      </c>
    </row>
    <row r="303" spans="1:14" ht="15" x14ac:dyDescent="0.25">
      <c r="A303" s="4">
        <v>11.76355259</v>
      </c>
      <c r="B303" s="4">
        <v>1.01</v>
      </c>
      <c r="C303" s="4">
        <v>12</v>
      </c>
      <c r="D303" s="2">
        <v>2</v>
      </c>
      <c r="E303" s="3">
        <v>1</v>
      </c>
      <c r="F303" s="2">
        <v>2</v>
      </c>
      <c r="G303">
        <f t="shared" si="22"/>
        <v>1.0201</v>
      </c>
      <c r="H303">
        <f t="shared" si="23"/>
        <v>4</v>
      </c>
      <c r="J303">
        <f t="shared" si="24"/>
        <v>1.9900661706336174E-2</v>
      </c>
      <c r="K303">
        <f t="shared" si="25"/>
        <v>2.4849066497880004</v>
      </c>
      <c r="L303">
        <f t="shared" si="26"/>
        <v>1.3862943611198906</v>
      </c>
      <c r="M303">
        <f t="shared" si="25"/>
        <v>0</v>
      </c>
      <c r="N303">
        <f t="shared" si="25"/>
        <v>0.69314718055994529</v>
      </c>
    </row>
    <row r="304" spans="1:14" ht="15" x14ac:dyDescent="0.25">
      <c r="A304" s="4">
        <v>14.17769376</v>
      </c>
      <c r="B304" s="4">
        <v>0.92</v>
      </c>
      <c r="C304" s="4">
        <v>12</v>
      </c>
      <c r="D304" s="2">
        <v>2</v>
      </c>
      <c r="E304" s="3">
        <v>2</v>
      </c>
      <c r="F304" s="2">
        <v>1</v>
      </c>
      <c r="G304">
        <f t="shared" si="22"/>
        <v>0.84640000000000004</v>
      </c>
      <c r="H304">
        <f t="shared" si="23"/>
        <v>4</v>
      </c>
      <c r="J304">
        <f t="shared" si="24"/>
        <v>-0.16676321787810205</v>
      </c>
      <c r="K304">
        <f t="shared" si="25"/>
        <v>2.4849066497880004</v>
      </c>
      <c r="L304">
        <f>LN(H304)</f>
        <v>1.3862943611198906</v>
      </c>
      <c r="M304">
        <f t="shared" si="25"/>
        <v>0.69314718055994529</v>
      </c>
      <c r="N304">
        <f t="shared" si="25"/>
        <v>0</v>
      </c>
    </row>
    <row r="305" spans="1:14" ht="15" x14ac:dyDescent="0.25">
      <c r="A305" s="4">
        <v>18.812147270000001</v>
      </c>
      <c r="B305" s="4">
        <v>0.61</v>
      </c>
      <c r="C305" s="4">
        <v>7</v>
      </c>
      <c r="D305" s="2">
        <v>1</v>
      </c>
      <c r="E305" s="3">
        <v>2</v>
      </c>
      <c r="F305" s="2">
        <v>1</v>
      </c>
      <c r="G305">
        <f t="shared" si="22"/>
        <v>0.37209999999999999</v>
      </c>
      <c r="H305">
        <f t="shared" si="23"/>
        <v>1</v>
      </c>
      <c r="J305">
        <f t="shared" si="24"/>
        <v>-0.98859264362956023</v>
      </c>
      <c r="K305">
        <f t="shared" si="25"/>
        <v>1.9459101490553132</v>
      </c>
      <c r="L305">
        <f t="shared" ref="L305:L307" si="27">LN(H305)</f>
        <v>0</v>
      </c>
      <c r="M305">
        <f t="shared" si="25"/>
        <v>0.69314718055994529</v>
      </c>
      <c r="N305">
        <f t="shared" si="25"/>
        <v>0</v>
      </c>
    </row>
    <row r="306" spans="1:14" ht="15" x14ac:dyDescent="0.25">
      <c r="A306" s="4">
        <v>14.17769376</v>
      </c>
      <c r="B306" s="4">
        <v>0.92</v>
      </c>
      <c r="C306" s="4">
        <v>12</v>
      </c>
      <c r="D306" s="2">
        <v>2</v>
      </c>
      <c r="E306" s="3">
        <v>2</v>
      </c>
      <c r="F306" s="2">
        <v>1</v>
      </c>
      <c r="G306">
        <f t="shared" si="22"/>
        <v>0.84640000000000004</v>
      </c>
      <c r="H306">
        <f t="shared" si="23"/>
        <v>4</v>
      </c>
      <c r="J306">
        <f t="shared" si="24"/>
        <v>-0.16676321787810205</v>
      </c>
      <c r="K306">
        <f t="shared" si="25"/>
        <v>2.4849066497880004</v>
      </c>
      <c r="L306">
        <f t="shared" si="27"/>
        <v>1.3862943611198906</v>
      </c>
      <c r="M306">
        <f t="shared" si="25"/>
        <v>0.69314718055994529</v>
      </c>
      <c r="N306">
        <f t="shared" si="25"/>
        <v>0</v>
      </c>
    </row>
    <row r="307" spans="1:14" ht="15" x14ac:dyDescent="0.25">
      <c r="A307" s="4">
        <v>13.437248050000001</v>
      </c>
      <c r="B307" s="4">
        <v>0.61</v>
      </c>
      <c r="C307" s="4">
        <v>5</v>
      </c>
      <c r="D307" s="2">
        <v>1</v>
      </c>
      <c r="E307" s="3">
        <v>2</v>
      </c>
      <c r="F307" s="2">
        <v>2</v>
      </c>
      <c r="G307">
        <f t="shared" si="22"/>
        <v>0.37209999999999999</v>
      </c>
      <c r="H307">
        <f t="shared" si="23"/>
        <v>1</v>
      </c>
      <c r="J307">
        <f t="shared" si="24"/>
        <v>-0.98859264362956023</v>
      </c>
      <c r="K307">
        <f t="shared" si="25"/>
        <v>1.6094379124341003</v>
      </c>
      <c r="L307">
        <f t="shared" si="27"/>
        <v>0</v>
      </c>
      <c r="M307">
        <f t="shared" si="25"/>
        <v>0.69314718055994529</v>
      </c>
      <c r="N307">
        <f t="shared" si="25"/>
        <v>0.69314718055994529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1DC2-5258-4B54-82A9-4DEDE1D3FFB1}">
  <dimension ref="A1:U307"/>
  <sheetViews>
    <sheetView tabSelected="1" topLeftCell="C286" workbookViewId="0">
      <selection activeCell="L295" sqref="L295"/>
    </sheetView>
  </sheetViews>
  <sheetFormatPr defaultRowHeight="12.75" x14ac:dyDescent="0.2"/>
  <cols>
    <col min="5" max="5" width="16.7109375" customWidth="1"/>
  </cols>
  <sheetData>
    <row r="1" spans="1:21" ht="15" x14ac:dyDescent="0.25">
      <c r="A1" s="2" t="s">
        <v>6</v>
      </c>
      <c r="B1" s="2" t="s">
        <v>4</v>
      </c>
      <c r="C1" s="2" t="s">
        <v>5</v>
      </c>
      <c r="D1" s="2" t="s">
        <v>0</v>
      </c>
      <c r="E1" s="2" t="s">
        <v>2</v>
      </c>
      <c r="F1" s="2" t="s">
        <v>5</v>
      </c>
      <c r="G1" s="2" t="s">
        <v>155</v>
      </c>
      <c r="H1" s="2" t="s">
        <v>0</v>
      </c>
      <c r="I1" s="2" t="s">
        <v>156</v>
      </c>
      <c r="J1" s="2" t="s">
        <v>157</v>
      </c>
      <c r="K1" s="2" t="s">
        <v>149</v>
      </c>
      <c r="L1" s="2" t="s">
        <v>5</v>
      </c>
      <c r="M1" s="2" t="s">
        <v>155</v>
      </c>
      <c r="N1" s="2" t="s">
        <v>0</v>
      </c>
      <c r="O1" s="2" t="s">
        <v>157</v>
      </c>
      <c r="R1" s="2" t="s">
        <v>161</v>
      </c>
      <c r="S1" s="2" t="s">
        <v>155</v>
      </c>
      <c r="T1" s="2" t="s">
        <v>162</v>
      </c>
      <c r="U1" s="2" t="s">
        <v>113</v>
      </c>
    </row>
    <row r="2" spans="1:21" ht="15" x14ac:dyDescent="0.25">
      <c r="A2" s="4">
        <v>24.88888889</v>
      </c>
      <c r="B2" s="4">
        <v>1.5</v>
      </c>
      <c r="C2" s="4">
        <v>56</v>
      </c>
      <c r="D2" s="2">
        <v>4</v>
      </c>
      <c r="E2" s="2">
        <v>1</v>
      </c>
      <c r="F2" s="4">
        <v>56</v>
      </c>
      <c r="G2">
        <f>B2*B2</f>
        <v>2.25</v>
      </c>
      <c r="H2" s="2">
        <v>4</v>
      </c>
      <c r="I2">
        <f>H2*H2</f>
        <v>16</v>
      </c>
      <c r="J2">
        <f>LN(I2)</f>
        <v>2.7725887222397811</v>
      </c>
      <c r="K2">
        <f>LN(A2)</f>
        <v>3.2144214745634634</v>
      </c>
      <c r="L2" s="4">
        <v>56</v>
      </c>
      <c r="M2">
        <f>H2*H2</f>
        <v>16</v>
      </c>
      <c r="N2" s="2">
        <v>4</v>
      </c>
      <c r="O2">
        <f>LN(N2)</f>
        <v>1.3862943611198906</v>
      </c>
      <c r="R2">
        <f>1/C2</f>
        <v>1.7857142857142856E-2</v>
      </c>
      <c r="S2">
        <f>B2*B2</f>
        <v>2.25</v>
      </c>
      <c r="T2">
        <f>LN(H2)</f>
        <v>1.3862943611198906</v>
      </c>
      <c r="U2" s="2">
        <v>1</v>
      </c>
    </row>
    <row r="3" spans="1:21" ht="15" x14ac:dyDescent="0.25">
      <c r="A3" s="4">
        <v>26.479181879999999</v>
      </c>
      <c r="B3" s="4">
        <v>1.48</v>
      </c>
      <c r="C3" s="4">
        <v>58</v>
      </c>
      <c r="D3" s="2">
        <v>4</v>
      </c>
      <c r="E3" s="2">
        <v>1</v>
      </c>
      <c r="F3" s="4">
        <v>58</v>
      </c>
      <c r="G3">
        <f t="shared" ref="G3:G66" si="0">B3*B3</f>
        <v>2.1903999999999999</v>
      </c>
      <c r="H3" s="2">
        <v>4</v>
      </c>
      <c r="I3">
        <f t="shared" ref="I3:I66" si="1">H3*H3</f>
        <v>16</v>
      </c>
      <c r="J3">
        <f t="shared" ref="J3:J66" si="2">LN(I3)</f>
        <v>2.7725887222397811</v>
      </c>
      <c r="K3">
        <f t="shared" ref="K3:K66" si="3">LN(A3)</f>
        <v>3.2763588348211306</v>
      </c>
      <c r="L3" s="4">
        <v>58</v>
      </c>
      <c r="M3">
        <f t="shared" ref="M3:M66" si="4">H3*H3</f>
        <v>16</v>
      </c>
      <c r="N3" s="2">
        <v>4</v>
      </c>
      <c r="O3">
        <f t="shared" ref="O3:O66" si="5">LN(N3)</f>
        <v>1.3862943611198906</v>
      </c>
      <c r="R3">
        <f t="shared" ref="R3:R66" si="6">1/C3</f>
        <v>1.7241379310344827E-2</v>
      </c>
      <c r="S3">
        <f t="shared" ref="S3:S66" si="7">B3*B3</f>
        <v>2.1903999999999999</v>
      </c>
      <c r="T3">
        <f t="shared" ref="T3:T66" si="8">LN(H3)</f>
        <v>1.3862943611198906</v>
      </c>
      <c r="U3" s="2">
        <v>1</v>
      </c>
    </row>
    <row r="4" spans="1:21" ht="15" x14ac:dyDescent="0.25">
      <c r="A4" s="4">
        <v>31.944444440000002</v>
      </c>
      <c r="B4" s="4">
        <v>1.2</v>
      </c>
      <c r="C4" s="4">
        <v>46</v>
      </c>
      <c r="D4" s="2">
        <v>2</v>
      </c>
      <c r="E4" s="2">
        <v>2</v>
      </c>
      <c r="F4" s="4">
        <v>46</v>
      </c>
      <c r="G4">
        <f t="shared" si="0"/>
        <v>1.44</v>
      </c>
      <c r="H4" s="2">
        <v>2</v>
      </c>
      <c r="I4">
        <f t="shared" si="1"/>
        <v>4</v>
      </c>
      <c r="J4">
        <f t="shared" si="2"/>
        <v>1.3862943611198906</v>
      </c>
      <c r="K4">
        <f t="shared" si="3"/>
        <v>3.4639982827620552</v>
      </c>
      <c r="L4" s="4">
        <v>46</v>
      </c>
      <c r="M4">
        <f t="shared" si="4"/>
        <v>4</v>
      </c>
      <c r="N4" s="2">
        <v>2</v>
      </c>
      <c r="O4">
        <f t="shared" si="5"/>
        <v>0.69314718055994529</v>
      </c>
      <c r="R4">
        <f t="shared" si="6"/>
        <v>2.1739130434782608E-2</v>
      </c>
      <c r="S4">
        <f t="shared" si="7"/>
        <v>1.44</v>
      </c>
      <c r="T4">
        <f t="shared" si="8"/>
        <v>0.69314718055994529</v>
      </c>
      <c r="U4" s="2">
        <v>2</v>
      </c>
    </row>
    <row r="5" spans="1:21" ht="15" x14ac:dyDescent="0.25">
      <c r="A5" s="4">
        <v>18.365472910000001</v>
      </c>
      <c r="B5" s="4">
        <v>1.65</v>
      </c>
      <c r="C5" s="4">
        <v>50</v>
      </c>
      <c r="D5" s="2">
        <v>3</v>
      </c>
      <c r="E5" s="2">
        <v>1</v>
      </c>
      <c r="F5" s="4">
        <v>50</v>
      </c>
      <c r="G5">
        <f t="shared" si="0"/>
        <v>2.7224999999999997</v>
      </c>
      <c r="H5" s="2">
        <v>3</v>
      </c>
      <c r="I5">
        <f t="shared" si="1"/>
        <v>9</v>
      </c>
      <c r="J5">
        <f t="shared" si="2"/>
        <v>2.1972245773362196</v>
      </c>
      <c r="K5">
        <f t="shared" si="3"/>
        <v>2.9104724295526676</v>
      </c>
      <c r="L5" s="4">
        <v>50</v>
      </c>
      <c r="M5">
        <f t="shared" si="4"/>
        <v>9</v>
      </c>
      <c r="N5" s="2">
        <v>3</v>
      </c>
      <c r="O5">
        <f t="shared" si="5"/>
        <v>1.0986122886681098</v>
      </c>
      <c r="R5">
        <f t="shared" si="6"/>
        <v>0.02</v>
      </c>
      <c r="S5">
        <f t="shared" si="7"/>
        <v>2.7224999999999997</v>
      </c>
      <c r="T5">
        <f t="shared" si="8"/>
        <v>1.0986122886681098</v>
      </c>
      <c r="U5" s="2">
        <v>1</v>
      </c>
    </row>
    <row r="6" spans="1:21" ht="15" x14ac:dyDescent="0.25">
      <c r="A6" s="4">
        <v>22.761467540000002</v>
      </c>
      <c r="B6" s="4">
        <v>1.61</v>
      </c>
      <c r="C6" s="4">
        <v>59</v>
      </c>
      <c r="D6" s="2">
        <v>3</v>
      </c>
      <c r="E6" s="2">
        <v>1</v>
      </c>
      <c r="F6" s="4">
        <v>59</v>
      </c>
      <c r="G6">
        <f t="shared" si="0"/>
        <v>2.5921000000000003</v>
      </c>
      <c r="H6" s="2">
        <v>3</v>
      </c>
      <c r="I6">
        <f t="shared" si="1"/>
        <v>9</v>
      </c>
      <c r="J6">
        <f t="shared" si="2"/>
        <v>2.1972245773362196</v>
      </c>
      <c r="K6">
        <f t="shared" si="3"/>
        <v>3.1250690860898236</v>
      </c>
      <c r="L6" s="4">
        <v>59</v>
      </c>
      <c r="M6">
        <f t="shared" si="4"/>
        <v>9</v>
      </c>
      <c r="N6" s="2">
        <v>3</v>
      </c>
      <c r="O6">
        <f t="shared" si="5"/>
        <v>1.0986122886681098</v>
      </c>
      <c r="R6">
        <f t="shared" si="6"/>
        <v>1.6949152542372881E-2</v>
      </c>
      <c r="S6">
        <f t="shared" si="7"/>
        <v>2.5921000000000003</v>
      </c>
      <c r="T6">
        <f t="shared" si="8"/>
        <v>1.0986122886681098</v>
      </c>
      <c r="U6" s="2">
        <v>1</v>
      </c>
    </row>
    <row r="7" spans="1:21" ht="15" x14ac:dyDescent="0.25">
      <c r="A7" s="4">
        <v>14.921946739999999</v>
      </c>
      <c r="B7" s="4">
        <v>1.32</v>
      </c>
      <c r="C7" s="4">
        <v>26</v>
      </c>
      <c r="D7" s="2">
        <v>3</v>
      </c>
      <c r="E7" s="2">
        <v>3</v>
      </c>
      <c r="F7" s="4">
        <v>26</v>
      </c>
      <c r="G7">
        <f t="shared" si="0"/>
        <v>1.7424000000000002</v>
      </c>
      <c r="H7" s="2">
        <v>3</v>
      </c>
      <c r="I7">
        <f t="shared" si="1"/>
        <v>9</v>
      </c>
      <c r="J7">
        <f t="shared" si="2"/>
        <v>2.1972245773362196</v>
      </c>
      <c r="K7">
        <f t="shared" si="3"/>
        <v>2.7028330648163075</v>
      </c>
      <c r="L7" s="4">
        <v>26</v>
      </c>
      <c r="M7">
        <f t="shared" si="4"/>
        <v>9</v>
      </c>
      <c r="N7" s="2">
        <v>3</v>
      </c>
      <c r="O7">
        <f t="shared" si="5"/>
        <v>1.0986122886681098</v>
      </c>
      <c r="R7">
        <f t="shared" si="6"/>
        <v>3.8461538461538464E-2</v>
      </c>
      <c r="S7">
        <f t="shared" si="7"/>
        <v>1.7424000000000002</v>
      </c>
      <c r="T7">
        <f t="shared" si="8"/>
        <v>1.0986122886681098</v>
      </c>
      <c r="U7" s="2">
        <v>3</v>
      </c>
    </row>
    <row r="8" spans="1:21" ht="15" x14ac:dyDescent="0.25">
      <c r="A8" s="4">
        <v>22.959183670000002</v>
      </c>
      <c r="B8" s="4">
        <v>1.4</v>
      </c>
      <c r="C8" s="4">
        <v>45</v>
      </c>
      <c r="D8" s="2">
        <v>4</v>
      </c>
      <c r="E8" s="2">
        <v>3</v>
      </c>
      <c r="F8" s="4">
        <v>45</v>
      </c>
      <c r="G8">
        <f t="shared" si="0"/>
        <v>1.9599999999999997</v>
      </c>
      <c r="H8" s="2">
        <v>4</v>
      </c>
      <c r="I8">
        <f t="shared" si="1"/>
        <v>16</v>
      </c>
      <c r="J8">
        <f t="shared" si="2"/>
        <v>2.7725887222397811</v>
      </c>
      <c r="K8">
        <f t="shared" si="3"/>
        <v>3.133718016376783</v>
      </c>
      <c r="L8" s="4">
        <v>45</v>
      </c>
      <c r="M8">
        <f t="shared" si="4"/>
        <v>16</v>
      </c>
      <c r="N8" s="2">
        <v>4</v>
      </c>
      <c r="O8">
        <f t="shared" si="5"/>
        <v>1.3862943611198906</v>
      </c>
      <c r="R8">
        <f t="shared" si="6"/>
        <v>2.2222222222222223E-2</v>
      </c>
      <c r="S8">
        <f t="shared" si="7"/>
        <v>1.9599999999999997</v>
      </c>
      <c r="T8">
        <f t="shared" si="8"/>
        <v>1.3862943611198906</v>
      </c>
      <c r="U8" s="2">
        <v>3</v>
      </c>
    </row>
    <row r="9" spans="1:21" ht="15" x14ac:dyDescent="0.25">
      <c r="A9" s="4">
        <v>20.811654529999998</v>
      </c>
      <c r="B9" s="4">
        <v>1.55</v>
      </c>
      <c r="C9" s="4">
        <v>50</v>
      </c>
      <c r="D9" s="2">
        <v>4</v>
      </c>
      <c r="E9" s="2">
        <v>3</v>
      </c>
      <c r="F9" s="4">
        <v>50</v>
      </c>
      <c r="G9">
        <f t="shared" si="0"/>
        <v>2.4025000000000003</v>
      </c>
      <c r="H9" s="2">
        <v>4</v>
      </c>
      <c r="I9">
        <f t="shared" si="1"/>
        <v>16</v>
      </c>
      <c r="J9">
        <f t="shared" si="2"/>
        <v>2.7725887222397811</v>
      </c>
      <c r="K9">
        <f t="shared" si="3"/>
        <v>3.0355131437323353</v>
      </c>
      <c r="L9" s="4">
        <v>50</v>
      </c>
      <c r="M9">
        <f t="shared" si="4"/>
        <v>16</v>
      </c>
      <c r="N9" s="2">
        <v>4</v>
      </c>
      <c r="O9">
        <f t="shared" si="5"/>
        <v>1.3862943611198906</v>
      </c>
      <c r="R9">
        <f t="shared" si="6"/>
        <v>0.02</v>
      </c>
      <c r="S9">
        <f t="shared" si="7"/>
        <v>2.4025000000000003</v>
      </c>
      <c r="T9">
        <f t="shared" si="8"/>
        <v>1.3862943611198906</v>
      </c>
      <c r="U9" s="2">
        <v>3</v>
      </c>
    </row>
    <row r="10" spans="1:21" ht="15" x14ac:dyDescent="0.25">
      <c r="A10" s="4">
        <v>20.832529610000002</v>
      </c>
      <c r="B10" s="4">
        <v>1.61</v>
      </c>
      <c r="C10" s="4">
        <v>54</v>
      </c>
      <c r="D10" s="2">
        <v>4</v>
      </c>
      <c r="E10" s="2">
        <v>1</v>
      </c>
      <c r="F10" s="4">
        <v>54</v>
      </c>
      <c r="G10">
        <f t="shared" si="0"/>
        <v>2.5921000000000003</v>
      </c>
      <c r="H10" s="2">
        <v>4</v>
      </c>
      <c r="I10">
        <f t="shared" si="1"/>
        <v>16</v>
      </c>
      <c r="J10">
        <f t="shared" si="2"/>
        <v>2.7725887222397811</v>
      </c>
      <c r="K10">
        <f t="shared" si="3"/>
        <v>3.0365156886100682</v>
      </c>
      <c r="L10" s="4">
        <v>54</v>
      </c>
      <c r="M10">
        <f t="shared" si="4"/>
        <v>16</v>
      </c>
      <c r="N10" s="2">
        <v>4</v>
      </c>
      <c r="O10">
        <f t="shared" si="5"/>
        <v>1.3862943611198906</v>
      </c>
      <c r="R10">
        <f t="shared" si="6"/>
        <v>1.8518518518518517E-2</v>
      </c>
      <c r="S10">
        <f t="shared" si="7"/>
        <v>2.5921000000000003</v>
      </c>
      <c r="T10">
        <f t="shared" si="8"/>
        <v>1.3862943611198906</v>
      </c>
      <c r="U10" s="2">
        <v>1</v>
      </c>
    </row>
    <row r="11" spans="1:21" ht="15" x14ac:dyDescent="0.25">
      <c r="A11" s="4">
        <v>19.777698669999999</v>
      </c>
      <c r="B11" s="4">
        <v>1.59</v>
      </c>
      <c r="C11" s="4">
        <v>50</v>
      </c>
      <c r="D11" s="2">
        <v>4</v>
      </c>
      <c r="E11" s="2">
        <v>1</v>
      </c>
      <c r="F11" s="4">
        <v>50</v>
      </c>
      <c r="G11">
        <f t="shared" si="0"/>
        <v>2.5281000000000002</v>
      </c>
      <c r="H11" s="2">
        <v>4</v>
      </c>
      <c r="I11">
        <f t="shared" si="1"/>
        <v>16</v>
      </c>
      <c r="J11">
        <f t="shared" si="2"/>
        <v>2.7725887222397811</v>
      </c>
      <c r="K11">
        <f t="shared" si="3"/>
        <v>2.9845549731164058</v>
      </c>
      <c r="L11" s="4">
        <v>50</v>
      </c>
      <c r="M11">
        <f t="shared" si="4"/>
        <v>16</v>
      </c>
      <c r="N11" s="2">
        <v>4</v>
      </c>
      <c r="O11">
        <f t="shared" si="5"/>
        <v>1.3862943611198906</v>
      </c>
      <c r="R11">
        <f t="shared" si="6"/>
        <v>0.02</v>
      </c>
      <c r="S11">
        <f t="shared" si="7"/>
        <v>2.5281000000000002</v>
      </c>
      <c r="T11">
        <f t="shared" si="8"/>
        <v>1.3862943611198906</v>
      </c>
      <c r="U11" s="2">
        <v>1</v>
      </c>
    </row>
    <row r="12" spans="1:21" ht="15" x14ac:dyDescent="0.25">
      <c r="A12" s="4">
        <v>19.814052740000001</v>
      </c>
      <c r="B12" s="4">
        <v>1.62</v>
      </c>
      <c r="C12" s="4">
        <v>52</v>
      </c>
      <c r="D12" s="2">
        <v>4</v>
      </c>
      <c r="E12" s="2">
        <v>1</v>
      </c>
      <c r="F12" s="4">
        <v>52</v>
      </c>
      <c r="G12">
        <f t="shared" si="0"/>
        <v>2.6244000000000005</v>
      </c>
      <c r="H12" s="2">
        <v>4</v>
      </c>
      <c r="I12">
        <f t="shared" si="1"/>
        <v>16</v>
      </c>
      <c r="J12">
        <f t="shared" si="2"/>
        <v>2.7725887222397811</v>
      </c>
      <c r="K12">
        <f t="shared" si="3"/>
        <v>2.9863914203016111</v>
      </c>
      <c r="L12" s="4">
        <v>52</v>
      </c>
      <c r="M12">
        <f t="shared" si="4"/>
        <v>16</v>
      </c>
      <c r="N12" s="2">
        <v>4</v>
      </c>
      <c r="O12">
        <f t="shared" si="5"/>
        <v>1.3862943611198906</v>
      </c>
      <c r="R12">
        <f t="shared" si="6"/>
        <v>1.9230769230769232E-2</v>
      </c>
      <c r="S12">
        <f t="shared" si="7"/>
        <v>2.6244000000000005</v>
      </c>
      <c r="T12">
        <f t="shared" si="8"/>
        <v>1.3862943611198906</v>
      </c>
      <c r="U12" s="2">
        <v>1</v>
      </c>
    </row>
    <row r="13" spans="1:21" ht="15" x14ac:dyDescent="0.25">
      <c r="A13" s="4">
        <v>19.33372992</v>
      </c>
      <c r="B13" s="4">
        <v>1.64</v>
      </c>
      <c r="C13" s="4">
        <v>52</v>
      </c>
      <c r="D13" s="2">
        <v>4</v>
      </c>
      <c r="E13" s="2">
        <v>1</v>
      </c>
      <c r="F13" s="4">
        <v>52</v>
      </c>
      <c r="G13">
        <f t="shared" si="0"/>
        <v>2.6895999999999995</v>
      </c>
      <c r="H13" s="2">
        <v>4</v>
      </c>
      <c r="I13">
        <f t="shared" si="1"/>
        <v>16</v>
      </c>
      <c r="J13">
        <f t="shared" si="2"/>
        <v>2.7725887222397811</v>
      </c>
      <c r="K13">
        <f t="shared" si="3"/>
        <v>2.961851234771367</v>
      </c>
      <c r="L13" s="4">
        <v>52</v>
      </c>
      <c r="M13">
        <f t="shared" si="4"/>
        <v>16</v>
      </c>
      <c r="N13" s="2">
        <v>4</v>
      </c>
      <c r="O13">
        <f t="shared" si="5"/>
        <v>1.3862943611198906</v>
      </c>
      <c r="R13">
        <f t="shared" si="6"/>
        <v>1.9230769230769232E-2</v>
      </c>
      <c r="S13">
        <f t="shared" si="7"/>
        <v>2.6895999999999995</v>
      </c>
      <c r="T13">
        <f t="shared" si="8"/>
        <v>1.3862943611198906</v>
      </c>
      <c r="U13" s="2">
        <v>1</v>
      </c>
    </row>
    <row r="14" spans="1:21" ht="15" x14ac:dyDescent="0.25">
      <c r="A14" s="4">
        <v>17.783249550000001</v>
      </c>
      <c r="B14" s="4">
        <v>1.71</v>
      </c>
      <c r="C14" s="4">
        <v>52</v>
      </c>
      <c r="D14" s="2">
        <v>4</v>
      </c>
      <c r="E14" s="2">
        <v>1</v>
      </c>
      <c r="F14" s="4">
        <v>52</v>
      </c>
      <c r="G14">
        <f t="shared" si="0"/>
        <v>2.9240999999999997</v>
      </c>
      <c r="H14" s="2">
        <v>4</v>
      </c>
      <c r="I14">
        <f t="shared" si="1"/>
        <v>16</v>
      </c>
      <c r="J14">
        <f t="shared" si="2"/>
        <v>2.7725887222397811</v>
      </c>
      <c r="K14">
        <f t="shared" si="3"/>
        <v>2.878256977728348</v>
      </c>
      <c r="L14" s="4">
        <v>52</v>
      </c>
      <c r="M14">
        <f t="shared" si="4"/>
        <v>16</v>
      </c>
      <c r="N14" s="2">
        <v>4</v>
      </c>
      <c r="O14">
        <f t="shared" si="5"/>
        <v>1.3862943611198906</v>
      </c>
      <c r="R14">
        <f t="shared" si="6"/>
        <v>1.9230769230769232E-2</v>
      </c>
      <c r="S14">
        <f t="shared" si="7"/>
        <v>2.9240999999999997</v>
      </c>
      <c r="T14">
        <f t="shared" si="8"/>
        <v>1.3862943611198906</v>
      </c>
      <c r="U14" s="2">
        <v>1</v>
      </c>
    </row>
    <row r="15" spans="1:21" ht="15" x14ac:dyDescent="0.25">
      <c r="A15" s="4">
        <v>20.964360589999998</v>
      </c>
      <c r="B15" s="4">
        <v>1.59</v>
      </c>
      <c r="C15" s="4">
        <v>53</v>
      </c>
      <c r="D15" s="2">
        <v>4</v>
      </c>
      <c r="E15" s="2">
        <v>3</v>
      </c>
      <c r="F15" s="4">
        <v>53</v>
      </c>
      <c r="G15">
        <f t="shared" si="0"/>
        <v>2.5281000000000002</v>
      </c>
      <c r="H15" s="2">
        <v>4</v>
      </c>
      <c r="I15">
        <f t="shared" si="1"/>
        <v>16</v>
      </c>
      <c r="J15">
        <f t="shared" si="2"/>
        <v>2.7725887222397811</v>
      </c>
      <c r="K15">
        <f t="shared" si="3"/>
        <v>3.0428238812308415</v>
      </c>
      <c r="L15" s="4">
        <v>53</v>
      </c>
      <c r="M15">
        <f t="shared" si="4"/>
        <v>16</v>
      </c>
      <c r="N15" s="2">
        <v>4</v>
      </c>
      <c r="O15">
        <f t="shared" si="5"/>
        <v>1.3862943611198906</v>
      </c>
      <c r="R15">
        <f t="shared" si="6"/>
        <v>1.8867924528301886E-2</v>
      </c>
      <c r="S15">
        <f t="shared" si="7"/>
        <v>2.5281000000000002</v>
      </c>
      <c r="T15">
        <f t="shared" si="8"/>
        <v>1.3862943611198906</v>
      </c>
      <c r="U15" s="2">
        <v>3</v>
      </c>
    </row>
    <row r="16" spans="1:21" ht="15" x14ac:dyDescent="0.25">
      <c r="A16" s="4">
        <v>21.333333329999999</v>
      </c>
      <c r="B16" s="4">
        <v>1.5</v>
      </c>
      <c r="C16" s="4">
        <v>48</v>
      </c>
      <c r="D16" s="2">
        <v>2</v>
      </c>
      <c r="E16" s="2">
        <v>3</v>
      </c>
      <c r="F16" s="4">
        <v>48</v>
      </c>
      <c r="G16">
        <f t="shared" si="0"/>
        <v>2.25</v>
      </c>
      <c r="H16" s="2">
        <v>2</v>
      </c>
      <c r="I16">
        <f t="shared" si="1"/>
        <v>4</v>
      </c>
      <c r="J16">
        <f t="shared" si="2"/>
        <v>1.3862943611198906</v>
      </c>
      <c r="K16">
        <f t="shared" si="3"/>
        <v>3.0602707945353123</v>
      </c>
      <c r="L16" s="4">
        <v>48</v>
      </c>
      <c r="M16">
        <f t="shared" si="4"/>
        <v>4</v>
      </c>
      <c r="N16" s="2">
        <v>2</v>
      </c>
      <c r="O16">
        <f t="shared" si="5"/>
        <v>0.69314718055994529</v>
      </c>
      <c r="R16">
        <f t="shared" si="6"/>
        <v>2.0833333333333332E-2</v>
      </c>
      <c r="S16">
        <f t="shared" si="7"/>
        <v>2.25</v>
      </c>
      <c r="T16">
        <f t="shared" si="8"/>
        <v>0.69314718055994529</v>
      </c>
      <c r="U16" s="2">
        <v>3</v>
      </c>
    </row>
    <row r="17" spans="1:21" ht="15" x14ac:dyDescent="0.25">
      <c r="A17" s="4">
        <v>22.862368539999999</v>
      </c>
      <c r="B17" s="4">
        <v>1.62</v>
      </c>
      <c r="C17" s="4">
        <v>60</v>
      </c>
      <c r="D17" s="2">
        <v>4</v>
      </c>
      <c r="E17" s="2">
        <v>1</v>
      </c>
      <c r="F17" s="4">
        <v>60</v>
      </c>
      <c r="G17">
        <f t="shared" si="0"/>
        <v>2.6244000000000005</v>
      </c>
      <c r="H17" s="2">
        <v>4</v>
      </c>
      <c r="I17">
        <f t="shared" si="1"/>
        <v>16</v>
      </c>
      <c r="J17">
        <f t="shared" si="2"/>
        <v>2.7725887222397811</v>
      </c>
      <c r="K17">
        <f t="shared" si="3"/>
        <v>3.1294922636731153</v>
      </c>
      <c r="L17" s="4">
        <v>60</v>
      </c>
      <c r="M17">
        <f t="shared" si="4"/>
        <v>16</v>
      </c>
      <c r="N17" s="2">
        <v>4</v>
      </c>
      <c r="O17">
        <f t="shared" si="5"/>
        <v>1.3862943611198906</v>
      </c>
      <c r="R17">
        <f t="shared" si="6"/>
        <v>1.6666666666666666E-2</v>
      </c>
      <c r="S17">
        <f t="shared" si="7"/>
        <v>2.6244000000000005</v>
      </c>
      <c r="T17">
        <f t="shared" si="8"/>
        <v>1.3862943611198906</v>
      </c>
      <c r="U17" s="2">
        <v>1</v>
      </c>
    </row>
    <row r="18" spans="1:21" ht="15" x14ac:dyDescent="0.25">
      <c r="A18" s="4">
        <v>27.639801309999999</v>
      </c>
      <c r="B18" s="4">
        <v>1.58</v>
      </c>
      <c r="C18" s="4">
        <v>69</v>
      </c>
      <c r="D18" s="2">
        <v>3</v>
      </c>
      <c r="E18" s="2">
        <v>1</v>
      </c>
      <c r="F18" s="4">
        <v>69</v>
      </c>
      <c r="G18">
        <f t="shared" si="0"/>
        <v>2.4964000000000004</v>
      </c>
      <c r="H18" s="2">
        <v>3</v>
      </c>
      <c r="I18">
        <f t="shared" si="1"/>
        <v>9</v>
      </c>
      <c r="J18">
        <f t="shared" si="2"/>
        <v>2.1972245773362196</v>
      </c>
      <c r="K18">
        <f t="shared" si="3"/>
        <v>3.3192568103786968</v>
      </c>
      <c r="L18" s="4">
        <v>69</v>
      </c>
      <c r="M18">
        <f t="shared" si="4"/>
        <v>9</v>
      </c>
      <c r="N18" s="2">
        <v>3</v>
      </c>
      <c r="O18">
        <f t="shared" si="5"/>
        <v>1.0986122886681098</v>
      </c>
      <c r="R18">
        <f t="shared" si="6"/>
        <v>1.4492753623188406E-2</v>
      </c>
      <c r="S18">
        <f t="shared" si="7"/>
        <v>2.4964000000000004</v>
      </c>
      <c r="T18">
        <f t="shared" si="8"/>
        <v>1.0986122886681098</v>
      </c>
      <c r="U18" s="2">
        <v>1</v>
      </c>
    </row>
    <row r="19" spans="1:21" ht="15" x14ac:dyDescent="0.25">
      <c r="A19" s="4">
        <v>18.903591680000002</v>
      </c>
      <c r="B19" s="4">
        <v>1.61</v>
      </c>
      <c r="C19" s="4">
        <v>49</v>
      </c>
      <c r="D19" s="2">
        <v>4</v>
      </c>
      <c r="E19" s="2">
        <v>3</v>
      </c>
      <c r="F19" s="4">
        <v>49</v>
      </c>
      <c r="G19">
        <f t="shared" si="0"/>
        <v>2.5921000000000003</v>
      </c>
      <c r="H19" s="2">
        <v>4</v>
      </c>
      <c r="I19">
        <f t="shared" si="1"/>
        <v>16</v>
      </c>
      <c r="J19">
        <f t="shared" si="2"/>
        <v>2.7725887222397811</v>
      </c>
      <c r="K19">
        <f t="shared" si="3"/>
        <v>2.9393519399898835</v>
      </c>
      <c r="L19" s="4">
        <v>49</v>
      </c>
      <c r="M19">
        <f t="shared" si="4"/>
        <v>16</v>
      </c>
      <c r="N19" s="2">
        <v>4</v>
      </c>
      <c r="O19">
        <f t="shared" si="5"/>
        <v>1.3862943611198906</v>
      </c>
      <c r="R19">
        <f t="shared" si="6"/>
        <v>2.0408163265306121E-2</v>
      </c>
      <c r="S19">
        <f t="shared" si="7"/>
        <v>2.5921000000000003</v>
      </c>
      <c r="T19">
        <f t="shared" si="8"/>
        <v>1.3862943611198906</v>
      </c>
      <c r="U19" s="2">
        <v>3</v>
      </c>
    </row>
    <row r="20" spans="1:21" ht="15" x14ac:dyDescent="0.25">
      <c r="A20" s="4">
        <v>26.523919750000001</v>
      </c>
      <c r="B20" s="4">
        <v>1.44</v>
      </c>
      <c r="C20" s="4">
        <v>55</v>
      </c>
      <c r="D20" s="2">
        <v>4</v>
      </c>
      <c r="E20" s="2">
        <v>1</v>
      </c>
      <c r="F20" s="4">
        <v>55</v>
      </c>
      <c r="G20">
        <f t="shared" si="0"/>
        <v>2.0735999999999999</v>
      </c>
      <c r="H20" s="2">
        <v>4</v>
      </c>
      <c r="I20">
        <f t="shared" si="1"/>
        <v>16</v>
      </c>
      <c r="J20">
        <f t="shared" si="2"/>
        <v>2.7725887222397811</v>
      </c>
      <c r="K20">
        <f t="shared" si="3"/>
        <v>3.2780469579402887</v>
      </c>
      <c r="L20" s="4">
        <v>55</v>
      </c>
      <c r="M20">
        <f t="shared" si="4"/>
        <v>16</v>
      </c>
      <c r="N20" s="2">
        <v>4</v>
      </c>
      <c r="O20">
        <f t="shared" si="5"/>
        <v>1.3862943611198906</v>
      </c>
      <c r="R20">
        <f t="shared" si="6"/>
        <v>1.8181818181818181E-2</v>
      </c>
      <c r="S20">
        <f t="shared" si="7"/>
        <v>2.0735999999999999</v>
      </c>
      <c r="T20">
        <f t="shared" si="8"/>
        <v>1.3862943611198906</v>
      </c>
      <c r="U20" s="2">
        <v>1</v>
      </c>
    </row>
    <row r="21" spans="1:21" ht="15" x14ac:dyDescent="0.25">
      <c r="A21" s="4">
        <v>19.94805977</v>
      </c>
      <c r="B21" s="4">
        <v>1.63</v>
      </c>
      <c r="C21" s="4">
        <v>53</v>
      </c>
      <c r="D21" s="2">
        <v>4</v>
      </c>
      <c r="E21" s="2">
        <v>1</v>
      </c>
      <c r="F21" s="4">
        <v>53</v>
      </c>
      <c r="G21">
        <f t="shared" si="0"/>
        <v>2.6568999999999998</v>
      </c>
      <c r="H21" s="2">
        <v>4</v>
      </c>
      <c r="I21">
        <f t="shared" si="1"/>
        <v>16</v>
      </c>
      <c r="J21">
        <f t="shared" si="2"/>
        <v>2.7725887222397811</v>
      </c>
      <c r="K21">
        <f t="shared" si="3"/>
        <v>2.9931318839697423</v>
      </c>
      <c r="L21" s="4">
        <v>53</v>
      </c>
      <c r="M21">
        <f t="shared" si="4"/>
        <v>16</v>
      </c>
      <c r="N21" s="2">
        <v>4</v>
      </c>
      <c r="O21">
        <f t="shared" si="5"/>
        <v>1.3862943611198906</v>
      </c>
      <c r="R21">
        <f t="shared" si="6"/>
        <v>1.8867924528301886E-2</v>
      </c>
      <c r="S21">
        <f t="shared" si="7"/>
        <v>2.6568999999999998</v>
      </c>
      <c r="T21">
        <f t="shared" si="8"/>
        <v>1.3862943611198906</v>
      </c>
      <c r="U21" s="2">
        <v>1</v>
      </c>
    </row>
    <row r="22" spans="1:21" ht="15" x14ac:dyDescent="0.25">
      <c r="A22" s="4">
        <v>17.746228930000001</v>
      </c>
      <c r="B22" s="4">
        <v>1.61</v>
      </c>
      <c r="C22" s="4">
        <v>46</v>
      </c>
      <c r="D22" s="2">
        <v>4</v>
      </c>
      <c r="E22" s="2">
        <v>1</v>
      </c>
      <c r="F22" s="4">
        <v>46</v>
      </c>
      <c r="G22">
        <f t="shared" si="0"/>
        <v>2.5921000000000003</v>
      </c>
      <c r="H22" s="2">
        <v>4</v>
      </c>
      <c r="I22">
        <f t="shared" si="1"/>
        <v>16</v>
      </c>
      <c r="J22">
        <f t="shared" si="2"/>
        <v>2.7725887222397811</v>
      </c>
      <c r="K22">
        <f t="shared" si="3"/>
        <v>2.8761730387018516</v>
      </c>
      <c r="L22" s="4">
        <v>46</v>
      </c>
      <c r="M22">
        <f t="shared" si="4"/>
        <v>16</v>
      </c>
      <c r="N22" s="2">
        <v>4</v>
      </c>
      <c r="O22">
        <f t="shared" si="5"/>
        <v>1.3862943611198906</v>
      </c>
      <c r="R22">
        <f t="shared" si="6"/>
        <v>2.1739130434782608E-2</v>
      </c>
      <c r="S22">
        <f t="shared" si="7"/>
        <v>2.5921000000000003</v>
      </c>
      <c r="T22">
        <f t="shared" si="8"/>
        <v>1.3862943611198906</v>
      </c>
      <c r="U22" s="2">
        <v>1</v>
      </c>
    </row>
    <row r="23" spans="1:21" ht="15" x14ac:dyDescent="0.25">
      <c r="A23" s="4">
        <v>29.0486565</v>
      </c>
      <c r="B23" s="4">
        <v>1.53</v>
      </c>
      <c r="C23" s="4">
        <v>68</v>
      </c>
      <c r="D23" s="2">
        <v>4</v>
      </c>
      <c r="E23" s="2">
        <v>2</v>
      </c>
      <c r="F23" s="4">
        <v>68</v>
      </c>
      <c r="G23">
        <f t="shared" si="0"/>
        <v>2.3409</v>
      </c>
      <c r="H23" s="2">
        <v>4</v>
      </c>
      <c r="I23">
        <f t="shared" si="1"/>
        <v>16</v>
      </c>
      <c r="J23">
        <f t="shared" si="2"/>
        <v>2.7725887222397811</v>
      </c>
      <c r="K23">
        <f t="shared" si="3"/>
        <v>3.3689722343799184</v>
      </c>
      <c r="L23" s="4">
        <v>68</v>
      </c>
      <c r="M23">
        <f t="shared" si="4"/>
        <v>16</v>
      </c>
      <c r="N23" s="2">
        <v>4</v>
      </c>
      <c r="O23">
        <f t="shared" si="5"/>
        <v>1.3862943611198906</v>
      </c>
      <c r="R23">
        <f t="shared" si="6"/>
        <v>1.4705882352941176E-2</v>
      </c>
      <c r="S23">
        <f t="shared" si="7"/>
        <v>2.3409</v>
      </c>
      <c r="T23">
        <f t="shared" si="8"/>
        <v>1.3862943611198906</v>
      </c>
      <c r="U23" s="2">
        <v>2</v>
      </c>
    </row>
    <row r="24" spans="1:21" ht="15" x14ac:dyDescent="0.25">
      <c r="A24" s="4">
        <v>19.067710659999999</v>
      </c>
      <c r="B24" s="4">
        <v>1.57</v>
      </c>
      <c r="C24" s="4">
        <v>47</v>
      </c>
      <c r="D24" s="2">
        <v>4</v>
      </c>
      <c r="E24" s="2">
        <v>2</v>
      </c>
      <c r="F24" s="4">
        <v>47</v>
      </c>
      <c r="G24">
        <f t="shared" si="0"/>
        <v>2.4649000000000001</v>
      </c>
      <c r="H24" s="2">
        <v>4</v>
      </c>
      <c r="I24">
        <f t="shared" si="1"/>
        <v>16</v>
      </c>
      <c r="J24">
        <f t="shared" si="2"/>
        <v>2.7725887222397811</v>
      </c>
      <c r="K24">
        <f t="shared" si="3"/>
        <v>2.9479963631137527</v>
      </c>
      <c r="L24" s="4">
        <v>47</v>
      </c>
      <c r="M24">
        <f t="shared" si="4"/>
        <v>16</v>
      </c>
      <c r="N24" s="2">
        <v>4</v>
      </c>
      <c r="O24">
        <f t="shared" si="5"/>
        <v>1.3862943611198906</v>
      </c>
      <c r="R24">
        <f t="shared" si="6"/>
        <v>2.1276595744680851E-2</v>
      </c>
      <c r="S24">
        <f t="shared" si="7"/>
        <v>2.4649000000000001</v>
      </c>
      <c r="T24">
        <f t="shared" si="8"/>
        <v>1.3862943611198906</v>
      </c>
      <c r="U24" s="2">
        <v>2</v>
      </c>
    </row>
    <row r="25" spans="1:21" ht="15" x14ac:dyDescent="0.25">
      <c r="A25" s="4">
        <v>20.431464460000001</v>
      </c>
      <c r="B25" s="4">
        <v>1.29</v>
      </c>
      <c r="C25" s="4">
        <v>34</v>
      </c>
      <c r="D25" s="2">
        <v>2</v>
      </c>
      <c r="E25" s="2">
        <v>1</v>
      </c>
      <c r="F25" s="4">
        <v>34</v>
      </c>
      <c r="G25">
        <f t="shared" si="0"/>
        <v>1.6641000000000001</v>
      </c>
      <c r="H25" s="2">
        <v>2</v>
      </c>
      <c r="I25">
        <f t="shared" si="1"/>
        <v>4</v>
      </c>
      <c r="J25">
        <f t="shared" si="2"/>
        <v>1.3862943611198906</v>
      </c>
      <c r="K25">
        <f t="shared" si="3"/>
        <v>3.0170760881009411</v>
      </c>
      <c r="L25" s="4">
        <v>34</v>
      </c>
      <c r="M25">
        <f t="shared" si="4"/>
        <v>4</v>
      </c>
      <c r="N25" s="2">
        <v>2</v>
      </c>
      <c r="O25">
        <f t="shared" si="5"/>
        <v>0.69314718055994529</v>
      </c>
      <c r="R25">
        <f t="shared" si="6"/>
        <v>2.9411764705882353E-2</v>
      </c>
      <c r="S25">
        <f t="shared" si="7"/>
        <v>1.6641000000000001</v>
      </c>
      <c r="T25">
        <f t="shared" si="8"/>
        <v>0.69314718055994529</v>
      </c>
      <c r="U25" s="2">
        <v>1</v>
      </c>
    </row>
    <row r="26" spans="1:21" ht="15" x14ac:dyDescent="0.25">
      <c r="A26" s="4">
        <v>19.9099723</v>
      </c>
      <c r="B26" s="4">
        <v>1.52</v>
      </c>
      <c r="C26" s="4">
        <v>46</v>
      </c>
      <c r="D26" s="2">
        <v>4</v>
      </c>
      <c r="E26" s="2">
        <v>1</v>
      </c>
      <c r="F26" s="4">
        <v>46</v>
      </c>
      <c r="G26">
        <f t="shared" si="0"/>
        <v>2.3104</v>
      </c>
      <c r="H26" s="2">
        <v>4</v>
      </c>
      <c r="I26">
        <f t="shared" si="1"/>
        <v>16</v>
      </c>
      <c r="J26">
        <f t="shared" si="2"/>
        <v>2.7725887222397811</v>
      </c>
      <c r="K26">
        <f t="shared" si="3"/>
        <v>2.9912207268144639</v>
      </c>
      <c r="L26" s="4">
        <v>46</v>
      </c>
      <c r="M26">
        <f t="shared" si="4"/>
        <v>16</v>
      </c>
      <c r="N26" s="2">
        <v>4</v>
      </c>
      <c r="O26">
        <f t="shared" si="5"/>
        <v>1.3862943611198906</v>
      </c>
      <c r="R26">
        <f t="shared" si="6"/>
        <v>2.1739130434782608E-2</v>
      </c>
      <c r="S26">
        <f t="shared" si="7"/>
        <v>2.3104</v>
      </c>
      <c r="T26">
        <f t="shared" si="8"/>
        <v>1.3862943611198906</v>
      </c>
      <c r="U26" s="2">
        <v>1</v>
      </c>
    </row>
    <row r="27" spans="1:21" ht="15" x14ac:dyDescent="0.25">
      <c r="A27" s="4">
        <v>22.956841140000002</v>
      </c>
      <c r="B27" s="4">
        <v>1.32</v>
      </c>
      <c r="C27" s="4">
        <v>40</v>
      </c>
      <c r="D27" s="2">
        <v>1</v>
      </c>
      <c r="E27" s="2">
        <v>1</v>
      </c>
      <c r="F27" s="4">
        <v>40</v>
      </c>
      <c r="G27">
        <f t="shared" si="0"/>
        <v>1.7424000000000002</v>
      </c>
      <c r="H27" s="2">
        <v>1</v>
      </c>
      <c r="I27">
        <f t="shared" si="1"/>
        <v>1</v>
      </c>
      <c r="J27">
        <f t="shared" si="2"/>
        <v>0</v>
      </c>
      <c r="K27">
        <f t="shared" si="3"/>
        <v>3.1336159809757773</v>
      </c>
      <c r="L27" s="4">
        <v>40</v>
      </c>
      <c r="M27">
        <f t="shared" si="4"/>
        <v>1</v>
      </c>
      <c r="N27" s="2">
        <v>1</v>
      </c>
      <c r="O27">
        <f t="shared" si="5"/>
        <v>0</v>
      </c>
      <c r="R27">
        <f t="shared" si="6"/>
        <v>2.5000000000000001E-2</v>
      </c>
      <c r="S27">
        <f t="shared" si="7"/>
        <v>1.7424000000000002</v>
      </c>
      <c r="T27">
        <f t="shared" si="8"/>
        <v>0</v>
      </c>
      <c r="U27" s="2">
        <v>1</v>
      </c>
    </row>
    <row r="28" spans="1:21" ht="15" x14ac:dyDescent="0.25">
      <c r="A28" s="4">
        <v>23.733238400000001</v>
      </c>
      <c r="B28" s="4">
        <v>1.59</v>
      </c>
      <c r="C28" s="4">
        <v>60</v>
      </c>
      <c r="D28" s="2">
        <v>4</v>
      </c>
      <c r="E28" s="2">
        <v>1</v>
      </c>
      <c r="F28" s="4">
        <v>60</v>
      </c>
      <c r="G28">
        <f t="shared" si="0"/>
        <v>2.5281000000000002</v>
      </c>
      <c r="H28" s="2">
        <v>4</v>
      </c>
      <c r="I28">
        <f t="shared" si="1"/>
        <v>16</v>
      </c>
      <c r="J28">
        <f t="shared" si="2"/>
        <v>2.7725887222397811</v>
      </c>
      <c r="K28">
        <f t="shared" si="3"/>
        <v>3.1668765297418204</v>
      </c>
      <c r="L28" s="4">
        <v>60</v>
      </c>
      <c r="M28">
        <f t="shared" si="4"/>
        <v>16</v>
      </c>
      <c r="N28" s="2">
        <v>4</v>
      </c>
      <c r="O28">
        <f t="shared" si="5"/>
        <v>1.3862943611198906</v>
      </c>
      <c r="R28">
        <f t="shared" si="6"/>
        <v>1.6666666666666666E-2</v>
      </c>
      <c r="S28">
        <f t="shared" si="7"/>
        <v>2.5281000000000002</v>
      </c>
      <c r="T28">
        <f t="shared" si="8"/>
        <v>1.3862943611198906</v>
      </c>
      <c r="U28" s="2">
        <v>1</v>
      </c>
    </row>
    <row r="29" spans="1:21" ht="15" x14ac:dyDescent="0.25">
      <c r="A29" s="4">
        <v>21.829952200000001</v>
      </c>
      <c r="B29" s="4">
        <v>1.63</v>
      </c>
      <c r="C29" s="4">
        <v>58</v>
      </c>
      <c r="D29" s="2">
        <v>4</v>
      </c>
      <c r="E29" s="2">
        <v>1</v>
      </c>
      <c r="F29" s="4">
        <v>58</v>
      </c>
      <c r="G29">
        <f t="shared" si="0"/>
        <v>2.6568999999999998</v>
      </c>
      <c r="H29" s="2">
        <v>4</v>
      </c>
      <c r="I29">
        <f t="shared" si="1"/>
        <v>16</v>
      </c>
      <c r="J29">
        <f t="shared" si="2"/>
        <v>2.7725887222397811</v>
      </c>
      <c r="K29">
        <f t="shared" si="3"/>
        <v>3.0832829809121809</v>
      </c>
      <c r="L29" s="4">
        <v>58</v>
      </c>
      <c r="M29">
        <f t="shared" si="4"/>
        <v>16</v>
      </c>
      <c r="N29" s="2">
        <v>4</v>
      </c>
      <c r="O29">
        <f t="shared" si="5"/>
        <v>1.3862943611198906</v>
      </c>
      <c r="R29">
        <f t="shared" si="6"/>
        <v>1.7241379310344827E-2</v>
      </c>
      <c r="S29">
        <f t="shared" si="7"/>
        <v>2.6568999999999998</v>
      </c>
      <c r="T29">
        <f t="shared" si="8"/>
        <v>1.3862943611198906</v>
      </c>
      <c r="U29" s="2">
        <v>1</v>
      </c>
    </row>
    <row r="30" spans="1:21" ht="15" x14ac:dyDescent="0.25">
      <c r="A30" s="4">
        <v>21.777777780000001</v>
      </c>
      <c r="B30" s="4">
        <v>1.5</v>
      </c>
      <c r="C30" s="4">
        <v>49</v>
      </c>
      <c r="D30" s="2">
        <v>4</v>
      </c>
      <c r="E30" s="2">
        <v>3</v>
      </c>
      <c r="F30" s="4">
        <v>49</v>
      </c>
      <c r="G30">
        <f t="shared" si="0"/>
        <v>2.25</v>
      </c>
      <c r="H30" s="2">
        <v>4</v>
      </c>
      <c r="I30">
        <f t="shared" si="1"/>
        <v>16</v>
      </c>
      <c r="J30">
        <f t="shared" si="2"/>
        <v>2.7725887222397811</v>
      </c>
      <c r="K30">
        <f t="shared" si="3"/>
        <v>3.0808900819963387</v>
      </c>
      <c r="L30" s="4">
        <v>49</v>
      </c>
      <c r="M30">
        <f t="shared" si="4"/>
        <v>16</v>
      </c>
      <c r="N30" s="2">
        <v>4</v>
      </c>
      <c r="O30">
        <f t="shared" si="5"/>
        <v>1.3862943611198906</v>
      </c>
      <c r="R30">
        <f t="shared" si="6"/>
        <v>2.0408163265306121E-2</v>
      </c>
      <c r="S30">
        <f t="shared" si="7"/>
        <v>2.25</v>
      </c>
      <c r="T30">
        <f t="shared" si="8"/>
        <v>1.3862943611198906</v>
      </c>
      <c r="U30" s="2">
        <v>3</v>
      </c>
    </row>
    <row r="31" spans="1:21" ht="15" x14ac:dyDescent="0.25">
      <c r="A31" s="4">
        <v>15.983803079999999</v>
      </c>
      <c r="B31" s="4">
        <v>1.37</v>
      </c>
      <c r="C31" s="4">
        <v>30</v>
      </c>
      <c r="D31" s="2">
        <v>4</v>
      </c>
      <c r="E31" s="2">
        <v>2</v>
      </c>
      <c r="F31" s="4">
        <v>30</v>
      </c>
      <c r="G31">
        <f t="shared" si="0"/>
        <v>1.8769000000000002</v>
      </c>
      <c r="H31" s="2">
        <v>4</v>
      </c>
      <c r="I31">
        <f t="shared" si="1"/>
        <v>16</v>
      </c>
      <c r="J31">
        <f t="shared" si="2"/>
        <v>2.7725887222397811</v>
      </c>
      <c r="K31">
        <f t="shared" si="3"/>
        <v>2.7715759020104884</v>
      </c>
      <c r="L31" s="4">
        <v>30</v>
      </c>
      <c r="M31">
        <f t="shared" si="4"/>
        <v>16</v>
      </c>
      <c r="N31" s="2">
        <v>4</v>
      </c>
      <c r="O31">
        <f t="shared" si="5"/>
        <v>1.3862943611198906</v>
      </c>
      <c r="R31">
        <f t="shared" si="6"/>
        <v>3.3333333333333333E-2</v>
      </c>
      <c r="S31">
        <f t="shared" si="7"/>
        <v>1.8769000000000002</v>
      </c>
      <c r="T31">
        <f t="shared" si="8"/>
        <v>1.3862943611198906</v>
      </c>
      <c r="U31" s="2">
        <v>2</v>
      </c>
    </row>
    <row r="32" spans="1:21" ht="15" x14ac:dyDescent="0.25">
      <c r="A32" s="4">
        <v>20.18529062</v>
      </c>
      <c r="B32" s="4">
        <v>1.39</v>
      </c>
      <c r="C32" s="4">
        <v>39</v>
      </c>
      <c r="D32" s="2">
        <v>2</v>
      </c>
      <c r="E32" s="2">
        <v>1</v>
      </c>
      <c r="F32" s="4">
        <v>39</v>
      </c>
      <c r="G32">
        <f t="shared" si="0"/>
        <v>1.9320999999999997</v>
      </c>
      <c r="H32" s="2">
        <v>2</v>
      </c>
      <c r="I32">
        <f t="shared" si="1"/>
        <v>4</v>
      </c>
      <c r="J32">
        <f t="shared" si="2"/>
        <v>1.3862943611198906</v>
      </c>
      <c r="K32">
        <f t="shared" si="3"/>
        <v>3.00495415202142</v>
      </c>
      <c r="L32" s="4">
        <v>39</v>
      </c>
      <c r="M32">
        <f t="shared" si="4"/>
        <v>4</v>
      </c>
      <c r="N32" s="2">
        <v>2</v>
      </c>
      <c r="O32">
        <f t="shared" si="5"/>
        <v>0.69314718055994529</v>
      </c>
      <c r="R32">
        <f t="shared" si="6"/>
        <v>2.564102564102564E-2</v>
      </c>
      <c r="S32">
        <f t="shared" si="7"/>
        <v>1.9320999999999997</v>
      </c>
      <c r="T32">
        <f t="shared" si="8"/>
        <v>0.69314718055994529</v>
      </c>
      <c r="U32" s="2">
        <v>1</v>
      </c>
    </row>
    <row r="33" spans="1:21" ht="15" x14ac:dyDescent="0.25">
      <c r="A33" s="4">
        <v>24.835763499999999</v>
      </c>
      <c r="B33" s="4">
        <v>1.58</v>
      </c>
      <c r="C33" s="4">
        <v>62</v>
      </c>
      <c r="D33" s="2">
        <v>4</v>
      </c>
      <c r="E33" s="2">
        <v>3</v>
      </c>
      <c r="F33" s="4">
        <v>62</v>
      </c>
      <c r="G33">
        <f t="shared" si="0"/>
        <v>2.4964000000000004</v>
      </c>
      <c r="H33" s="2">
        <v>4</v>
      </c>
      <c r="I33">
        <f t="shared" si="1"/>
        <v>16</v>
      </c>
      <c r="J33">
        <f t="shared" si="2"/>
        <v>2.7725887222397811</v>
      </c>
      <c r="K33">
        <f t="shared" si="3"/>
        <v>3.2122846909899212</v>
      </c>
      <c r="L33" s="4">
        <v>62</v>
      </c>
      <c r="M33">
        <f t="shared" si="4"/>
        <v>16</v>
      </c>
      <c r="N33" s="2">
        <v>4</v>
      </c>
      <c r="O33">
        <f t="shared" si="5"/>
        <v>1.3862943611198906</v>
      </c>
      <c r="R33">
        <f t="shared" si="6"/>
        <v>1.6129032258064516E-2</v>
      </c>
      <c r="S33">
        <f t="shared" si="7"/>
        <v>2.4964000000000004</v>
      </c>
      <c r="T33">
        <f t="shared" si="8"/>
        <v>1.3862943611198906</v>
      </c>
      <c r="U33" s="2">
        <v>3</v>
      </c>
    </row>
    <row r="34" spans="1:21" ht="15" x14ac:dyDescent="0.25">
      <c r="A34" s="4">
        <v>24.835763499999999</v>
      </c>
      <c r="B34" s="4">
        <v>1.58</v>
      </c>
      <c r="C34" s="4">
        <v>62</v>
      </c>
      <c r="D34" s="2">
        <v>4</v>
      </c>
      <c r="E34" s="2">
        <v>1</v>
      </c>
      <c r="F34" s="4">
        <v>62</v>
      </c>
      <c r="G34">
        <f t="shared" si="0"/>
        <v>2.4964000000000004</v>
      </c>
      <c r="H34" s="2">
        <v>4</v>
      </c>
      <c r="I34">
        <f t="shared" si="1"/>
        <v>16</v>
      </c>
      <c r="J34">
        <f t="shared" si="2"/>
        <v>2.7725887222397811</v>
      </c>
      <c r="K34">
        <f t="shared" si="3"/>
        <v>3.2122846909899212</v>
      </c>
      <c r="L34" s="4">
        <v>62</v>
      </c>
      <c r="M34">
        <f t="shared" si="4"/>
        <v>16</v>
      </c>
      <c r="N34" s="2">
        <v>4</v>
      </c>
      <c r="O34">
        <f t="shared" si="5"/>
        <v>1.3862943611198906</v>
      </c>
      <c r="R34">
        <f t="shared" si="6"/>
        <v>1.6129032258064516E-2</v>
      </c>
      <c r="S34">
        <f t="shared" si="7"/>
        <v>2.4964000000000004</v>
      </c>
      <c r="T34">
        <f t="shared" si="8"/>
        <v>1.3862943611198906</v>
      </c>
      <c r="U34" s="2">
        <v>1</v>
      </c>
    </row>
    <row r="35" spans="1:21" ht="15" x14ac:dyDescent="0.25">
      <c r="A35" s="4">
        <v>18.81892431</v>
      </c>
      <c r="B35" s="4">
        <v>1.63</v>
      </c>
      <c r="C35" s="4">
        <v>50</v>
      </c>
      <c r="D35" s="2">
        <v>4</v>
      </c>
      <c r="E35" s="2">
        <v>1</v>
      </c>
      <c r="F35" s="4">
        <v>50</v>
      </c>
      <c r="G35">
        <f t="shared" si="0"/>
        <v>2.6568999999999998</v>
      </c>
      <c r="H35" s="2">
        <v>4</v>
      </c>
      <c r="I35">
        <f t="shared" si="1"/>
        <v>16</v>
      </c>
      <c r="J35">
        <f t="shared" si="2"/>
        <v>2.7725887222397811</v>
      </c>
      <c r="K35">
        <f t="shared" si="3"/>
        <v>2.9348629757755842</v>
      </c>
      <c r="L35" s="4">
        <v>50</v>
      </c>
      <c r="M35">
        <f t="shared" si="4"/>
        <v>16</v>
      </c>
      <c r="N35" s="2">
        <v>4</v>
      </c>
      <c r="O35">
        <f t="shared" si="5"/>
        <v>1.3862943611198906</v>
      </c>
      <c r="R35">
        <f t="shared" si="6"/>
        <v>0.02</v>
      </c>
      <c r="S35">
        <f t="shared" si="7"/>
        <v>2.6568999999999998</v>
      </c>
      <c r="T35">
        <f t="shared" si="8"/>
        <v>1.3862943611198906</v>
      </c>
      <c r="U35" s="2">
        <v>1</v>
      </c>
    </row>
    <row r="36" spans="1:21" ht="15" x14ac:dyDescent="0.25">
      <c r="A36" s="4">
        <v>26.912725869999999</v>
      </c>
      <c r="B36" s="4">
        <v>1.53</v>
      </c>
      <c r="C36" s="4">
        <v>63</v>
      </c>
      <c r="D36" s="2">
        <v>4</v>
      </c>
      <c r="E36" s="2">
        <v>1</v>
      </c>
      <c r="F36" s="4">
        <v>63</v>
      </c>
      <c r="G36">
        <f t="shared" si="0"/>
        <v>2.3409</v>
      </c>
      <c r="H36" s="2">
        <v>4</v>
      </c>
      <c r="I36">
        <f t="shared" si="1"/>
        <v>16</v>
      </c>
      <c r="J36">
        <f t="shared" si="2"/>
        <v>2.7725887222397811</v>
      </c>
      <c r="K36">
        <f t="shared" si="3"/>
        <v>3.2925992554095589</v>
      </c>
      <c r="L36" s="4">
        <v>63</v>
      </c>
      <c r="M36">
        <f t="shared" si="4"/>
        <v>16</v>
      </c>
      <c r="N36" s="2">
        <v>4</v>
      </c>
      <c r="O36">
        <f t="shared" si="5"/>
        <v>1.3862943611198906</v>
      </c>
      <c r="R36">
        <f t="shared" si="6"/>
        <v>1.5873015873015872E-2</v>
      </c>
      <c r="S36">
        <f t="shared" si="7"/>
        <v>2.3409</v>
      </c>
      <c r="T36">
        <f t="shared" si="8"/>
        <v>1.3862943611198906</v>
      </c>
      <c r="U36" s="2">
        <v>1</v>
      </c>
    </row>
    <row r="37" spans="1:21" ht="15" x14ac:dyDescent="0.25">
      <c r="A37" s="4">
        <v>19.369834709999999</v>
      </c>
      <c r="B37" s="4">
        <v>1.76</v>
      </c>
      <c r="C37" s="4">
        <v>60</v>
      </c>
      <c r="D37" s="2">
        <v>4</v>
      </c>
      <c r="E37" s="2">
        <v>1</v>
      </c>
      <c r="F37" s="4">
        <v>60</v>
      </c>
      <c r="G37">
        <f t="shared" si="0"/>
        <v>3.0975999999999999</v>
      </c>
      <c r="H37" s="2">
        <v>4</v>
      </c>
      <c r="I37">
        <f t="shared" si="1"/>
        <v>16</v>
      </c>
      <c r="J37">
        <f t="shared" si="2"/>
        <v>2.7725887222397811</v>
      </c>
      <c r="K37">
        <f t="shared" si="3"/>
        <v>2.96371694408358</v>
      </c>
      <c r="L37" s="4">
        <v>60</v>
      </c>
      <c r="M37">
        <f t="shared" si="4"/>
        <v>16</v>
      </c>
      <c r="N37" s="2">
        <v>4</v>
      </c>
      <c r="O37">
        <f t="shared" si="5"/>
        <v>1.3862943611198906</v>
      </c>
      <c r="R37">
        <f t="shared" si="6"/>
        <v>1.6666666666666666E-2</v>
      </c>
      <c r="S37">
        <f t="shared" si="7"/>
        <v>3.0975999999999999</v>
      </c>
      <c r="T37">
        <f t="shared" si="8"/>
        <v>1.3862943611198906</v>
      </c>
      <c r="U37" s="2">
        <v>1</v>
      </c>
    </row>
    <row r="38" spans="1:21" ht="15" x14ac:dyDescent="0.25">
      <c r="A38" s="4">
        <v>23.87279852</v>
      </c>
      <c r="B38" s="4">
        <v>1.49</v>
      </c>
      <c r="C38" s="4">
        <v>53</v>
      </c>
      <c r="D38" s="2">
        <v>3</v>
      </c>
      <c r="E38" s="2">
        <v>1</v>
      </c>
      <c r="F38" s="4">
        <v>53</v>
      </c>
      <c r="G38">
        <f t="shared" si="0"/>
        <v>2.2201</v>
      </c>
      <c r="H38" s="2">
        <v>3</v>
      </c>
      <c r="I38">
        <f t="shared" si="1"/>
        <v>9</v>
      </c>
      <c r="J38">
        <f t="shared" si="2"/>
        <v>2.1972245773362196</v>
      </c>
      <c r="K38">
        <f t="shared" si="3"/>
        <v>3.1727396735289335</v>
      </c>
      <c r="L38" s="4">
        <v>53</v>
      </c>
      <c r="M38">
        <f t="shared" si="4"/>
        <v>9</v>
      </c>
      <c r="N38" s="2">
        <v>3</v>
      </c>
      <c r="O38">
        <f t="shared" si="5"/>
        <v>1.0986122886681098</v>
      </c>
      <c r="R38">
        <f t="shared" si="6"/>
        <v>1.8867924528301886E-2</v>
      </c>
      <c r="S38">
        <f t="shared" si="7"/>
        <v>2.2201</v>
      </c>
      <c r="T38">
        <f t="shared" si="8"/>
        <v>1.0986122886681098</v>
      </c>
      <c r="U38" s="2">
        <v>1</v>
      </c>
    </row>
    <row r="39" spans="1:21" ht="15" x14ac:dyDescent="0.25">
      <c r="A39" s="4">
        <v>27.27633406</v>
      </c>
      <c r="B39" s="4">
        <v>1.42</v>
      </c>
      <c r="C39" s="4">
        <v>55</v>
      </c>
      <c r="D39" s="2">
        <v>3</v>
      </c>
      <c r="E39" s="2">
        <v>3</v>
      </c>
      <c r="F39" s="4">
        <v>55</v>
      </c>
      <c r="G39">
        <f t="shared" si="0"/>
        <v>2.0164</v>
      </c>
      <c r="H39" s="2">
        <v>3</v>
      </c>
      <c r="I39">
        <f t="shared" si="1"/>
        <v>9</v>
      </c>
      <c r="J39">
        <f t="shared" si="2"/>
        <v>2.1972245773362196</v>
      </c>
      <c r="K39">
        <f t="shared" si="3"/>
        <v>3.3060194419803866</v>
      </c>
      <c r="L39" s="4">
        <v>55</v>
      </c>
      <c r="M39">
        <f t="shared" si="4"/>
        <v>9</v>
      </c>
      <c r="N39" s="2">
        <v>3</v>
      </c>
      <c r="O39">
        <f t="shared" si="5"/>
        <v>1.0986122886681098</v>
      </c>
      <c r="R39">
        <f t="shared" si="6"/>
        <v>1.8181818181818181E-2</v>
      </c>
      <c r="S39">
        <f t="shared" si="7"/>
        <v>2.0164</v>
      </c>
      <c r="T39">
        <f t="shared" si="8"/>
        <v>1.0986122886681098</v>
      </c>
      <c r="U39" s="2">
        <v>3</v>
      </c>
    </row>
    <row r="40" spans="1:21" ht="15" x14ac:dyDescent="0.25">
      <c r="A40" s="4">
        <v>16.20307858</v>
      </c>
      <c r="B40" s="4">
        <v>1.61</v>
      </c>
      <c r="C40" s="4">
        <v>42</v>
      </c>
      <c r="D40" s="2">
        <v>4</v>
      </c>
      <c r="E40" s="2">
        <v>1</v>
      </c>
      <c r="F40" s="4">
        <v>42</v>
      </c>
      <c r="G40">
        <f t="shared" si="0"/>
        <v>2.5921000000000003</v>
      </c>
      <c r="H40" s="2">
        <v>4</v>
      </c>
      <c r="I40">
        <f t="shared" si="1"/>
        <v>16</v>
      </c>
      <c r="J40">
        <f t="shared" si="2"/>
        <v>2.7725887222397811</v>
      </c>
      <c r="K40">
        <f t="shared" si="3"/>
        <v>2.7852012599862919</v>
      </c>
      <c r="L40" s="4">
        <v>42</v>
      </c>
      <c r="M40">
        <f t="shared" si="4"/>
        <v>16</v>
      </c>
      <c r="N40" s="2">
        <v>4</v>
      </c>
      <c r="O40">
        <f t="shared" si="5"/>
        <v>1.3862943611198906</v>
      </c>
      <c r="R40">
        <f t="shared" si="6"/>
        <v>2.3809523809523808E-2</v>
      </c>
      <c r="S40">
        <f t="shared" si="7"/>
        <v>2.5921000000000003</v>
      </c>
      <c r="T40">
        <f t="shared" si="8"/>
        <v>1.3862943611198906</v>
      </c>
      <c r="U40" s="2">
        <v>1</v>
      </c>
    </row>
    <row r="41" spans="1:21" ht="15" x14ac:dyDescent="0.25">
      <c r="A41" s="4">
        <v>19.49317739</v>
      </c>
      <c r="B41" s="4">
        <v>1.71</v>
      </c>
      <c r="C41" s="4">
        <v>57</v>
      </c>
      <c r="D41" s="2">
        <v>4</v>
      </c>
      <c r="E41" s="2">
        <v>3</v>
      </c>
      <c r="F41" s="4">
        <v>57</v>
      </c>
      <c r="G41">
        <f t="shared" si="0"/>
        <v>2.9240999999999997</v>
      </c>
      <c r="H41" s="2">
        <v>4</v>
      </c>
      <c r="I41">
        <f t="shared" si="1"/>
        <v>16</v>
      </c>
      <c r="J41">
        <f t="shared" si="2"/>
        <v>2.7725887222397811</v>
      </c>
      <c r="K41">
        <f t="shared" si="3"/>
        <v>2.9700645269124131</v>
      </c>
      <c r="L41" s="4">
        <v>57</v>
      </c>
      <c r="M41">
        <f t="shared" si="4"/>
        <v>16</v>
      </c>
      <c r="N41" s="2">
        <v>4</v>
      </c>
      <c r="O41">
        <f t="shared" si="5"/>
        <v>1.3862943611198906</v>
      </c>
      <c r="R41">
        <f t="shared" si="6"/>
        <v>1.7543859649122806E-2</v>
      </c>
      <c r="S41">
        <f t="shared" si="7"/>
        <v>2.9240999999999997</v>
      </c>
      <c r="T41">
        <f t="shared" si="8"/>
        <v>1.3862943611198906</v>
      </c>
      <c r="U41" s="2">
        <v>3</v>
      </c>
    </row>
    <row r="42" spans="1:21" ht="15" x14ac:dyDescent="0.25">
      <c r="A42" s="4">
        <v>18.796189500000001</v>
      </c>
      <c r="B42" s="4">
        <v>1.53</v>
      </c>
      <c r="C42" s="4">
        <v>44</v>
      </c>
      <c r="D42" s="2">
        <v>3</v>
      </c>
      <c r="E42" s="2">
        <v>3</v>
      </c>
      <c r="F42" s="4">
        <v>44</v>
      </c>
      <c r="G42">
        <f t="shared" si="0"/>
        <v>2.3409</v>
      </c>
      <c r="H42" s="2">
        <v>3</v>
      </c>
      <c r="I42">
        <f t="shared" si="1"/>
        <v>9</v>
      </c>
      <c r="J42">
        <f t="shared" si="2"/>
        <v>2.1972245773362196</v>
      </c>
      <c r="K42">
        <f t="shared" si="3"/>
        <v>2.9336541631220729</v>
      </c>
      <c r="L42" s="4">
        <v>44</v>
      </c>
      <c r="M42">
        <f t="shared" si="4"/>
        <v>9</v>
      </c>
      <c r="N42" s="2">
        <v>3</v>
      </c>
      <c r="O42">
        <f t="shared" si="5"/>
        <v>1.0986122886681098</v>
      </c>
      <c r="R42">
        <f t="shared" si="6"/>
        <v>2.2727272727272728E-2</v>
      </c>
      <c r="S42">
        <f t="shared" si="7"/>
        <v>2.3409</v>
      </c>
      <c r="T42">
        <f t="shared" si="8"/>
        <v>1.0986122886681098</v>
      </c>
      <c r="U42" s="2">
        <v>3</v>
      </c>
    </row>
    <row r="43" spans="1:21" ht="15" x14ac:dyDescent="0.25">
      <c r="A43" s="4">
        <v>23.309053070000001</v>
      </c>
      <c r="B43" s="4">
        <v>1.55</v>
      </c>
      <c r="C43" s="4">
        <v>56</v>
      </c>
      <c r="D43" s="2">
        <v>4</v>
      </c>
      <c r="E43" s="2">
        <v>1</v>
      </c>
      <c r="F43" s="4">
        <v>56</v>
      </c>
      <c r="G43">
        <f t="shared" si="0"/>
        <v>2.4025000000000003</v>
      </c>
      <c r="H43" s="2">
        <v>4</v>
      </c>
      <c r="I43">
        <f t="shared" si="1"/>
        <v>16</v>
      </c>
      <c r="J43">
        <f t="shared" si="2"/>
        <v>2.7725887222397811</v>
      </c>
      <c r="K43">
        <f t="shared" si="3"/>
        <v>3.1488418288848923</v>
      </c>
      <c r="L43" s="4">
        <v>56</v>
      </c>
      <c r="M43">
        <f t="shared" si="4"/>
        <v>16</v>
      </c>
      <c r="N43" s="2">
        <v>4</v>
      </c>
      <c r="O43">
        <f t="shared" si="5"/>
        <v>1.3862943611198906</v>
      </c>
      <c r="R43">
        <f t="shared" si="6"/>
        <v>1.7857142857142856E-2</v>
      </c>
      <c r="S43">
        <f t="shared" si="7"/>
        <v>2.4025000000000003</v>
      </c>
      <c r="T43">
        <f t="shared" si="8"/>
        <v>1.3862943611198906</v>
      </c>
      <c r="U43" s="2">
        <v>1</v>
      </c>
    </row>
    <row r="44" spans="1:21" ht="15" x14ac:dyDescent="0.25">
      <c r="A44" s="4">
        <v>19.812365249999999</v>
      </c>
      <c r="B44" s="4">
        <v>1.31</v>
      </c>
      <c r="C44" s="4">
        <v>34</v>
      </c>
      <c r="D44" s="2">
        <v>3</v>
      </c>
      <c r="E44" s="2">
        <v>3</v>
      </c>
      <c r="F44" s="4">
        <v>34</v>
      </c>
      <c r="G44">
        <f t="shared" si="0"/>
        <v>1.7161000000000002</v>
      </c>
      <c r="H44" s="2">
        <v>3</v>
      </c>
      <c r="I44">
        <f t="shared" si="1"/>
        <v>9</v>
      </c>
      <c r="J44">
        <f t="shared" si="2"/>
        <v>2.1972245773362196</v>
      </c>
      <c r="K44">
        <f t="shared" si="3"/>
        <v>2.9863062503525408</v>
      </c>
      <c r="L44" s="4">
        <v>34</v>
      </c>
      <c r="M44">
        <f t="shared" si="4"/>
        <v>9</v>
      </c>
      <c r="N44" s="2">
        <v>3</v>
      </c>
      <c r="O44">
        <f t="shared" si="5"/>
        <v>1.0986122886681098</v>
      </c>
      <c r="R44">
        <f t="shared" si="6"/>
        <v>2.9411764705882353E-2</v>
      </c>
      <c r="S44">
        <f t="shared" si="7"/>
        <v>1.7161000000000002</v>
      </c>
      <c r="T44">
        <f t="shared" si="8"/>
        <v>1.0986122886681098</v>
      </c>
      <c r="U44" s="2">
        <v>3</v>
      </c>
    </row>
    <row r="45" spans="1:21" ht="15" x14ac:dyDescent="0.25">
      <c r="A45" s="4">
        <v>26.627218930000002</v>
      </c>
      <c r="B45" s="4">
        <v>1.3</v>
      </c>
      <c r="C45" s="4">
        <v>45</v>
      </c>
      <c r="D45" s="2">
        <v>3</v>
      </c>
      <c r="E45" s="2">
        <v>3</v>
      </c>
      <c r="F45" s="4">
        <v>45</v>
      </c>
      <c r="G45">
        <f t="shared" si="0"/>
        <v>1.6900000000000002</v>
      </c>
      <c r="H45" s="2">
        <v>3</v>
      </c>
      <c r="I45">
        <f t="shared" si="1"/>
        <v>9</v>
      </c>
      <c r="J45">
        <f t="shared" si="2"/>
        <v>2.1972245773362196</v>
      </c>
      <c r="K45">
        <f t="shared" si="3"/>
        <v>3.281933960650893</v>
      </c>
      <c r="L45" s="4">
        <v>45</v>
      </c>
      <c r="M45">
        <f t="shared" si="4"/>
        <v>9</v>
      </c>
      <c r="N45" s="2">
        <v>3</v>
      </c>
      <c r="O45">
        <f t="shared" si="5"/>
        <v>1.0986122886681098</v>
      </c>
      <c r="R45">
        <f t="shared" si="6"/>
        <v>2.2222222222222223E-2</v>
      </c>
      <c r="S45">
        <f t="shared" si="7"/>
        <v>1.6900000000000002</v>
      </c>
      <c r="T45">
        <f t="shared" si="8"/>
        <v>1.0986122886681098</v>
      </c>
      <c r="U45" s="2">
        <v>3</v>
      </c>
    </row>
    <row r="46" spans="1:21" ht="15" x14ac:dyDescent="0.25">
      <c r="A46" s="4">
        <v>13.724144689999999</v>
      </c>
      <c r="B46" s="4">
        <v>1.01</v>
      </c>
      <c r="C46" s="4">
        <v>14</v>
      </c>
      <c r="D46" s="2">
        <v>1</v>
      </c>
      <c r="E46" s="2">
        <v>3</v>
      </c>
      <c r="F46" s="4">
        <v>14</v>
      </c>
      <c r="G46">
        <f t="shared" si="0"/>
        <v>1.0201</v>
      </c>
      <c r="H46" s="2">
        <v>1</v>
      </c>
      <c r="I46">
        <f t="shared" si="1"/>
        <v>1</v>
      </c>
      <c r="J46">
        <f t="shared" si="2"/>
        <v>0</v>
      </c>
      <c r="K46">
        <f t="shared" si="3"/>
        <v>2.6191566677852793</v>
      </c>
      <c r="L46" s="4">
        <v>14</v>
      </c>
      <c r="M46">
        <f t="shared" si="4"/>
        <v>1</v>
      </c>
      <c r="N46" s="2">
        <v>1</v>
      </c>
      <c r="O46">
        <f t="shared" si="5"/>
        <v>0</v>
      </c>
      <c r="R46">
        <f t="shared" si="6"/>
        <v>7.1428571428571425E-2</v>
      </c>
      <c r="S46">
        <f t="shared" si="7"/>
        <v>1.0201</v>
      </c>
      <c r="T46">
        <f t="shared" si="8"/>
        <v>0</v>
      </c>
      <c r="U46" s="2">
        <v>3</v>
      </c>
    </row>
    <row r="47" spans="1:21" ht="15" x14ac:dyDescent="0.25">
      <c r="A47" s="4">
        <v>18.918066750000001</v>
      </c>
      <c r="B47" s="4">
        <v>1.49</v>
      </c>
      <c r="C47" s="4">
        <v>42</v>
      </c>
      <c r="D47" s="2">
        <v>3</v>
      </c>
      <c r="E47" s="2">
        <v>3</v>
      </c>
      <c r="F47" s="4">
        <v>42</v>
      </c>
      <c r="G47">
        <f t="shared" si="0"/>
        <v>2.2201</v>
      </c>
      <c r="H47" s="2">
        <v>3</v>
      </c>
      <c r="I47">
        <f t="shared" si="1"/>
        <v>9</v>
      </c>
      <c r="J47">
        <f t="shared" si="2"/>
        <v>2.1972245773362196</v>
      </c>
      <c r="K47">
        <f t="shared" si="3"/>
        <v>2.9401173781704184</v>
      </c>
      <c r="L47" s="4">
        <v>42</v>
      </c>
      <c r="M47">
        <f t="shared" si="4"/>
        <v>9</v>
      </c>
      <c r="N47" s="2">
        <v>3</v>
      </c>
      <c r="O47">
        <f t="shared" si="5"/>
        <v>1.0986122886681098</v>
      </c>
      <c r="R47">
        <f t="shared" si="6"/>
        <v>2.3809523809523808E-2</v>
      </c>
      <c r="S47">
        <f t="shared" si="7"/>
        <v>2.2201</v>
      </c>
      <c r="T47">
        <f t="shared" si="8"/>
        <v>1.0986122886681098</v>
      </c>
      <c r="U47" s="2">
        <v>3</v>
      </c>
    </row>
    <row r="48" spans="1:21" ht="15" x14ac:dyDescent="0.25">
      <c r="A48" s="4">
        <v>26.284467370000002</v>
      </c>
      <c r="B48" s="4">
        <v>1.42</v>
      </c>
      <c r="C48" s="4">
        <v>53</v>
      </c>
      <c r="D48" s="2">
        <v>4</v>
      </c>
      <c r="E48" s="2">
        <v>2</v>
      </c>
      <c r="F48" s="4">
        <v>53</v>
      </c>
      <c r="G48">
        <f t="shared" si="0"/>
        <v>2.0164</v>
      </c>
      <c r="H48" s="2">
        <v>4</v>
      </c>
      <c r="I48">
        <f t="shared" si="1"/>
        <v>16</v>
      </c>
      <c r="J48">
        <f t="shared" si="2"/>
        <v>2.7725887222397811</v>
      </c>
      <c r="K48">
        <f t="shared" si="3"/>
        <v>3.2689781704176322</v>
      </c>
      <c r="L48" s="4">
        <v>53</v>
      </c>
      <c r="M48">
        <f t="shared" si="4"/>
        <v>16</v>
      </c>
      <c r="N48" s="2">
        <v>4</v>
      </c>
      <c r="O48">
        <f t="shared" si="5"/>
        <v>1.3862943611198906</v>
      </c>
      <c r="R48">
        <f t="shared" si="6"/>
        <v>1.8867924528301886E-2</v>
      </c>
      <c r="S48">
        <f t="shared" si="7"/>
        <v>2.0164</v>
      </c>
      <c r="T48">
        <f t="shared" si="8"/>
        <v>1.3862943611198906</v>
      </c>
      <c r="U48" s="2">
        <v>2</v>
      </c>
    </row>
    <row r="49" spans="1:21" ht="15" x14ac:dyDescent="0.25">
      <c r="A49" s="4">
        <v>20.07774787</v>
      </c>
      <c r="B49" s="4">
        <v>1.53</v>
      </c>
      <c r="C49" s="4">
        <v>47</v>
      </c>
      <c r="D49" s="2">
        <v>4</v>
      </c>
      <c r="E49" s="2">
        <v>3</v>
      </c>
      <c r="F49" s="4">
        <v>47</v>
      </c>
      <c r="G49">
        <f t="shared" si="0"/>
        <v>2.3409</v>
      </c>
      <c r="H49" s="2">
        <v>4</v>
      </c>
      <c r="I49">
        <f t="shared" si="1"/>
        <v>16</v>
      </c>
      <c r="J49">
        <f t="shared" si="2"/>
        <v>2.7725887222397811</v>
      </c>
      <c r="K49">
        <f t="shared" si="3"/>
        <v>2.9996121306648384</v>
      </c>
      <c r="L49" s="4">
        <v>47</v>
      </c>
      <c r="M49">
        <f t="shared" si="4"/>
        <v>16</v>
      </c>
      <c r="N49" s="2">
        <v>4</v>
      </c>
      <c r="O49">
        <f t="shared" si="5"/>
        <v>1.3862943611198906</v>
      </c>
      <c r="R49">
        <f t="shared" si="6"/>
        <v>2.1276595744680851E-2</v>
      </c>
      <c r="S49">
        <f t="shared" si="7"/>
        <v>2.3409</v>
      </c>
      <c r="T49">
        <f t="shared" si="8"/>
        <v>1.3862943611198906</v>
      </c>
      <c r="U49" s="2">
        <v>3</v>
      </c>
    </row>
    <row r="50" spans="1:21" ht="15" x14ac:dyDescent="0.25">
      <c r="A50" s="4">
        <v>17.715419499999999</v>
      </c>
      <c r="B50" s="4">
        <v>1.68</v>
      </c>
      <c r="C50" s="4">
        <v>50</v>
      </c>
      <c r="D50" s="2">
        <v>4</v>
      </c>
      <c r="E50" s="2">
        <v>3</v>
      </c>
      <c r="F50" s="4">
        <v>50</v>
      </c>
      <c r="G50">
        <f t="shared" si="0"/>
        <v>2.8223999999999996</v>
      </c>
      <c r="H50" s="2">
        <v>4</v>
      </c>
      <c r="I50">
        <f t="shared" si="1"/>
        <v>16</v>
      </c>
      <c r="J50">
        <f t="shared" si="2"/>
        <v>2.7725887222397811</v>
      </c>
      <c r="K50">
        <f t="shared" si="3"/>
        <v>2.8744354185338108</v>
      </c>
      <c r="L50" s="4">
        <v>50</v>
      </c>
      <c r="M50">
        <f t="shared" si="4"/>
        <v>16</v>
      </c>
      <c r="N50" s="2">
        <v>4</v>
      </c>
      <c r="O50">
        <f t="shared" si="5"/>
        <v>1.3862943611198906</v>
      </c>
      <c r="R50">
        <f t="shared" si="6"/>
        <v>0.02</v>
      </c>
      <c r="S50">
        <f t="shared" si="7"/>
        <v>2.8223999999999996</v>
      </c>
      <c r="T50">
        <f t="shared" si="8"/>
        <v>1.3862943611198906</v>
      </c>
      <c r="U50" s="2">
        <v>3</v>
      </c>
    </row>
    <row r="51" spans="1:21" ht="15" x14ac:dyDescent="0.25">
      <c r="A51" s="4">
        <v>18.621386189999999</v>
      </c>
      <c r="B51" s="4">
        <v>1.78</v>
      </c>
      <c r="C51" s="4">
        <v>59</v>
      </c>
      <c r="D51" s="2">
        <v>4</v>
      </c>
      <c r="E51" s="2">
        <v>1</v>
      </c>
      <c r="F51" s="4">
        <v>59</v>
      </c>
      <c r="G51">
        <f t="shared" si="0"/>
        <v>3.1684000000000001</v>
      </c>
      <c r="H51" s="2">
        <v>4</v>
      </c>
      <c r="I51">
        <f t="shared" si="1"/>
        <v>16</v>
      </c>
      <c r="J51">
        <f t="shared" si="2"/>
        <v>2.7725887222397811</v>
      </c>
      <c r="K51">
        <f t="shared" si="3"/>
        <v>2.9243107153722403</v>
      </c>
      <c r="L51" s="4">
        <v>59</v>
      </c>
      <c r="M51">
        <f t="shared" si="4"/>
        <v>16</v>
      </c>
      <c r="N51" s="2">
        <v>4</v>
      </c>
      <c r="O51">
        <f t="shared" si="5"/>
        <v>1.3862943611198906</v>
      </c>
      <c r="R51">
        <f t="shared" si="6"/>
        <v>1.6949152542372881E-2</v>
      </c>
      <c r="S51">
        <f t="shared" si="7"/>
        <v>3.1684000000000001</v>
      </c>
      <c r="T51">
        <f t="shared" si="8"/>
        <v>1.3862943611198906</v>
      </c>
      <c r="U51" s="2">
        <v>1</v>
      </c>
    </row>
    <row r="52" spans="1:21" ht="15" x14ac:dyDescent="0.25">
      <c r="A52" s="4">
        <v>18.621386189999999</v>
      </c>
      <c r="B52" s="4">
        <v>1.78</v>
      </c>
      <c r="C52" s="4">
        <v>59</v>
      </c>
      <c r="D52" s="2">
        <v>4</v>
      </c>
      <c r="E52" s="2">
        <v>3</v>
      </c>
      <c r="F52" s="4">
        <v>59</v>
      </c>
      <c r="G52">
        <f t="shared" si="0"/>
        <v>3.1684000000000001</v>
      </c>
      <c r="H52" s="2">
        <v>4</v>
      </c>
      <c r="I52">
        <f t="shared" si="1"/>
        <v>16</v>
      </c>
      <c r="J52">
        <f t="shared" si="2"/>
        <v>2.7725887222397811</v>
      </c>
      <c r="K52">
        <f t="shared" si="3"/>
        <v>2.9243107153722403</v>
      </c>
      <c r="L52" s="4">
        <v>59</v>
      </c>
      <c r="M52">
        <f t="shared" si="4"/>
        <v>16</v>
      </c>
      <c r="N52" s="2">
        <v>4</v>
      </c>
      <c r="O52">
        <f t="shared" si="5"/>
        <v>1.3862943611198906</v>
      </c>
      <c r="R52">
        <f t="shared" si="6"/>
        <v>1.6949152542372881E-2</v>
      </c>
      <c r="S52">
        <f t="shared" si="7"/>
        <v>3.1684000000000001</v>
      </c>
      <c r="T52">
        <f t="shared" si="8"/>
        <v>1.3862943611198906</v>
      </c>
      <c r="U52" s="2">
        <v>3</v>
      </c>
    </row>
    <row r="53" spans="1:21" ht="15" x14ac:dyDescent="0.25">
      <c r="A53" s="4">
        <v>19.500594530000001</v>
      </c>
      <c r="B53" s="4">
        <v>1.45</v>
      </c>
      <c r="C53" s="4">
        <v>41</v>
      </c>
      <c r="D53" s="2">
        <v>3</v>
      </c>
      <c r="E53" s="2">
        <v>2</v>
      </c>
      <c r="F53" s="4">
        <v>41</v>
      </c>
      <c r="G53">
        <f t="shared" si="0"/>
        <v>2.1025</v>
      </c>
      <c r="H53" s="2">
        <v>3</v>
      </c>
      <c r="I53">
        <f t="shared" si="1"/>
        <v>9</v>
      </c>
      <c r="J53">
        <f t="shared" si="2"/>
        <v>2.1972245773362196</v>
      </c>
      <c r="K53">
        <f t="shared" si="3"/>
        <v>2.9704449538228785</v>
      </c>
      <c r="L53" s="4">
        <v>41</v>
      </c>
      <c r="M53">
        <f t="shared" si="4"/>
        <v>9</v>
      </c>
      <c r="N53" s="2">
        <v>3</v>
      </c>
      <c r="O53">
        <f t="shared" si="5"/>
        <v>1.0986122886681098</v>
      </c>
      <c r="R53">
        <f t="shared" si="6"/>
        <v>2.4390243902439025E-2</v>
      </c>
      <c r="S53">
        <f t="shared" si="7"/>
        <v>2.1025</v>
      </c>
      <c r="T53">
        <f t="shared" si="8"/>
        <v>1.0986122886681098</v>
      </c>
      <c r="U53" s="2">
        <v>2</v>
      </c>
    </row>
    <row r="54" spans="1:21" ht="15" x14ac:dyDescent="0.25">
      <c r="A54" s="4">
        <v>23.795359900000001</v>
      </c>
      <c r="B54" s="4">
        <v>1.64</v>
      </c>
      <c r="C54" s="4">
        <v>64</v>
      </c>
      <c r="D54" s="2">
        <v>3</v>
      </c>
      <c r="E54" s="2">
        <v>3</v>
      </c>
      <c r="F54" s="4">
        <v>64</v>
      </c>
      <c r="G54">
        <f t="shared" si="0"/>
        <v>2.6895999999999995</v>
      </c>
      <c r="H54" s="2">
        <v>3</v>
      </c>
      <c r="I54">
        <f t="shared" si="1"/>
        <v>9</v>
      </c>
      <c r="J54">
        <f t="shared" si="2"/>
        <v>2.1972245773362196</v>
      </c>
      <c r="K54">
        <f t="shared" si="3"/>
        <v>3.1694905994849578</v>
      </c>
      <c r="L54" s="4">
        <v>64</v>
      </c>
      <c r="M54">
        <f t="shared" si="4"/>
        <v>9</v>
      </c>
      <c r="N54" s="2">
        <v>3</v>
      </c>
      <c r="O54">
        <f t="shared" si="5"/>
        <v>1.0986122886681098</v>
      </c>
      <c r="R54">
        <f t="shared" si="6"/>
        <v>1.5625E-2</v>
      </c>
      <c r="S54">
        <f t="shared" si="7"/>
        <v>2.6895999999999995</v>
      </c>
      <c r="T54">
        <f t="shared" si="8"/>
        <v>1.0986122886681098</v>
      </c>
      <c r="U54" s="2">
        <v>3</v>
      </c>
    </row>
    <row r="55" spans="1:21" ht="15" x14ac:dyDescent="0.25">
      <c r="A55" s="4">
        <v>15.22191956</v>
      </c>
      <c r="B55" s="4">
        <v>1.58</v>
      </c>
      <c r="C55" s="4">
        <v>38</v>
      </c>
      <c r="D55" s="2">
        <v>3</v>
      </c>
      <c r="E55" s="2">
        <v>3</v>
      </c>
      <c r="F55" s="4">
        <v>38</v>
      </c>
      <c r="G55">
        <f t="shared" si="0"/>
        <v>2.4964000000000004</v>
      </c>
      <c r="H55" s="2">
        <v>3</v>
      </c>
      <c r="I55">
        <f t="shared" si="1"/>
        <v>9</v>
      </c>
      <c r="J55">
        <f t="shared" si="2"/>
        <v>2.1972245773362196</v>
      </c>
      <c r="K55">
        <f t="shared" si="3"/>
        <v>2.7227364653745298</v>
      </c>
      <c r="L55" s="4">
        <v>38</v>
      </c>
      <c r="M55">
        <f t="shared" si="4"/>
        <v>9</v>
      </c>
      <c r="N55" s="2">
        <v>3</v>
      </c>
      <c r="O55">
        <f t="shared" si="5"/>
        <v>1.0986122886681098</v>
      </c>
      <c r="R55">
        <f t="shared" si="6"/>
        <v>2.6315789473684209E-2</v>
      </c>
      <c r="S55">
        <f t="shared" si="7"/>
        <v>2.4964000000000004</v>
      </c>
      <c r="T55">
        <f t="shared" si="8"/>
        <v>1.0986122886681098</v>
      </c>
      <c r="U55" s="2">
        <v>3</v>
      </c>
    </row>
    <row r="56" spans="1:21" ht="15" x14ac:dyDescent="0.25">
      <c r="A56" s="4">
        <v>14.78097286</v>
      </c>
      <c r="B56" s="4">
        <v>1.22</v>
      </c>
      <c r="C56" s="4">
        <v>22</v>
      </c>
      <c r="D56" s="2">
        <v>2</v>
      </c>
      <c r="E56" s="2">
        <v>1</v>
      </c>
      <c r="F56" s="4">
        <v>22</v>
      </c>
      <c r="G56">
        <f t="shared" si="0"/>
        <v>1.4883999999999999</v>
      </c>
      <c r="H56" s="2">
        <v>2</v>
      </c>
      <c r="I56">
        <f t="shared" si="1"/>
        <v>4</v>
      </c>
      <c r="J56">
        <f t="shared" si="2"/>
        <v>1.3862943611198906</v>
      </c>
      <c r="K56">
        <f t="shared" si="3"/>
        <v>2.6933407360872583</v>
      </c>
      <c r="L56" s="4">
        <v>22</v>
      </c>
      <c r="M56">
        <f t="shared" si="4"/>
        <v>4</v>
      </c>
      <c r="N56" s="2">
        <v>2</v>
      </c>
      <c r="O56">
        <f t="shared" si="5"/>
        <v>0.69314718055994529</v>
      </c>
      <c r="R56">
        <f t="shared" si="6"/>
        <v>4.5454545454545456E-2</v>
      </c>
      <c r="S56">
        <f t="shared" si="7"/>
        <v>1.4883999999999999</v>
      </c>
      <c r="T56">
        <f t="shared" si="8"/>
        <v>0.69314718055994529</v>
      </c>
      <c r="U56" s="2">
        <v>1</v>
      </c>
    </row>
    <row r="57" spans="1:21" ht="15" x14ac:dyDescent="0.25">
      <c r="A57" s="4">
        <v>25.826446279999999</v>
      </c>
      <c r="B57" s="4">
        <v>1.32</v>
      </c>
      <c r="C57" s="4">
        <v>45</v>
      </c>
      <c r="D57" s="2">
        <v>4</v>
      </c>
      <c r="E57" s="2">
        <v>1</v>
      </c>
      <c r="F57" s="4">
        <v>45</v>
      </c>
      <c r="G57">
        <f t="shared" si="0"/>
        <v>1.7424000000000002</v>
      </c>
      <c r="H57" s="2">
        <v>4</v>
      </c>
      <c r="I57">
        <f t="shared" si="1"/>
        <v>16</v>
      </c>
      <c r="J57">
        <f t="shared" si="2"/>
        <v>2.7725887222397811</v>
      </c>
      <c r="K57">
        <f t="shared" si="3"/>
        <v>3.2513990165353608</v>
      </c>
      <c r="L57" s="4">
        <v>45</v>
      </c>
      <c r="M57">
        <f t="shared" si="4"/>
        <v>16</v>
      </c>
      <c r="N57" s="2">
        <v>4</v>
      </c>
      <c r="O57">
        <f t="shared" si="5"/>
        <v>1.3862943611198906</v>
      </c>
      <c r="R57">
        <f t="shared" si="6"/>
        <v>2.2222222222222223E-2</v>
      </c>
      <c r="S57">
        <f t="shared" si="7"/>
        <v>1.7424000000000002</v>
      </c>
      <c r="T57">
        <f t="shared" si="8"/>
        <v>1.3862943611198906</v>
      </c>
      <c r="U57" s="2">
        <v>1</v>
      </c>
    </row>
    <row r="58" spans="1:21" ht="15" x14ac:dyDescent="0.25">
      <c r="A58" s="4">
        <v>18.025957380000001</v>
      </c>
      <c r="B58" s="4">
        <v>1.58</v>
      </c>
      <c r="C58" s="4">
        <v>45</v>
      </c>
      <c r="D58" s="2">
        <v>4</v>
      </c>
      <c r="E58" s="2">
        <v>3</v>
      </c>
      <c r="F58" s="4">
        <v>45</v>
      </c>
      <c r="G58">
        <f t="shared" si="0"/>
        <v>2.4964000000000004</v>
      </c>
      <c r="H58" s="2">
        <v>4</v>
      </c>
      <c r="I58">
        <f t="shared" si="1"/>
        <v>16</v>
      </c>
      <c r="J58">
        <f t="shared" si="2"/>
        <v>2.7725887222397811</v>
      </c>
      <c r="K58">
        <f t="shared" si="3"/>
        <v>2.8918127957688355</v>
      </c>
      <c r="L58" s="4">
        <v>45</v>
      </c>
      <c r="M58">
        <f t="shared" si="4"/>
        <v>16</v>
      </c>
      <c r="N58" s="2">
        <v>4</v>
      </c>
      <c r="O58">
        <f t="shared" si="5"/>
        <v>1.3862943611198906</v>
      </c>
      <c r="R58">
        <f t="shared" si="6"/>
        <v>2.2222222222222223E-2</v>
      </c>
      <c r="S58">
        <f t="shared" si="7"/>
        <v>2.4964000000000004</v>
      </c>
      <c r="T58">
        <f t="shared" si="8"/>
        <v>1.3862943611198906</v>
      </c>
      <c r="U58" s="2">
        <v>3</v>
      </c>
    </row>
    <row r="59" spans="1:21" ht="15" x14ac:dyDescent="0.25">
      <c r="A59" s="4">
        <v>25.153150230000001</v>
      </c>
      <c r="B59" s="4">
        <v>1.57</v>
      </c>
      <c r="C59" s="4">
        <v>62</v>
      </c>
      <c r="D59" s="2">
        <v>3</v>
      </c>
      <c r="E59" s="2">
        <v>1</v>
      </c>
      <c r="F59" s="4">
        <v>62</v>
      </c>
      <c r="G59">
        <f t="shared" si="0"/>
        <v>2.4649000000000001</v>
      </c>
      <c r="H59" s="2">
        <v>3</v>
      </c>
      <c r="I59">
        <f t="shared" si="1"/>
        <v>9</v>
      </c>
      <c r="J59">
        <f t="shared" si="2"/>
        <v>2.1972245773362196</v>
      </c>
      <c r="K59">
        <f t="shared" si="3"/>
        <v>3.224983146355739</v>
      </c>
      <c r="L59" s="4">
        <v>62</v>
      </c>
      <c r="M59">
        <f t="shared" si="4"/>
        <v>9</v>
      </c>
      <c r="N59" s="2">
        <v>3</v>
      </c>
      <c r="O59">
        <f t="shared" si="5"/>
        <v>1.0986122886681098</v>
      </c>
      <c r="R59">
        <f t="shared" si="6"/>
        <v>1.6129032258064516E-2</v>
      </c>
      <c r="S59">
        <f t="shared" si="7"/>
        <v>2.4649000000000001</v>
      </c>
      <c r="T59">
        <f t="shared" si="8"/>
        <v>1.0986122886681098</v>
      </c>
      <c r="U59" s="2">
        <v>1</v>
      </c>
    </row>
    <row r="60" spans="1:21" ht="15" x14ac:dyDescent="0.25">
      <c r="A60" s="4">
        <v>21.777777780000001</v>
      </c>
      <c r="B60" s="4">
        <v>1.5</v>
      </c>
      <c r="C60" s="4">
        <v>49</v>
      </c>
      <c r="D60" s="2">
        <v>4</v>
      </c>
      <c r="E60" s="2">
        <v>1</v>
      </c>
      <c r="F60" s="4">
        <v>49</v>
      </c>
      <c r="G60">
        <f t="shared" si="0"/>
        <v>2.25</v>
      </c>
      <c r="H60" s="2">
        <v>4</v>
      </c>
      <c r="I60">
        <f t="shared" si="1"/>
        <v>16</v>
      </c>
      <c r="J60">
        <f t="shared" si="2"/>
        <v>2.7725887222397811</v>
      </c>
      <c r="K60">
        <f t="shared" si="3"/>
        <v>3.0808900819963387</v>
      </c>
      <c r="L60" s="4">
        <v>49</v>
      </c>
      <c r="M60">
        <f t="shared" si="4"/>
        <v>16</v>
      </c>
      <c r="N60" s="2">
        <v>4</v>
      </c>
      <c r="O60">
        <f t="shared" si="5"/>
        <v>1.3862943611198906</v>
      </c>
      <c r="R60">
        <f t="shared" si="6"/>
        <v>2.0408163265306121E-2</v>
      </c>
      <c r="S60">
        <f t="shared" si="7"/>
        <v>2.25</v>
      </c>
      <c r="T60">
        <f t="shared" si="8"/>
        <v>1.3862943611198906</v>
      </c>
      <c r="U60" s="2">
        <v>1</v>
      </c>
    </row>
    <row r="61" spans="1:21" ht="15" x14ac:dyDescent="0.25">
      <c r="A61" s="4">
        <v>24.30073398</v>
      </c>
      <c r="B61" s="4">
        <v>1.42</v>
      </c>
      <c r="C61" s="4">
        <v>49</v>
      </c>
      <c r="D61" s="2">
        <v>4</v>
      </c>
      <c r="E61" s="2">
        <v>3</v>
      </c>
      <c r="F61" s="4">
        <v>49</v>
      </c>
      <c r="G61">
        <f t="shared" si="0"/>
        <v>2.0164</v>
      </c>
      <c r="H61" s="2">
        <v>4</v>
      </c>
      <c r="I61">
        <f t="shared" si="1"/>
        <v>16</v>
      </c>
      <c r="J61">
        <f t="shared" si="2"/>
        <v>2.7725887222397811</v>
      </c>
      <c r="K61">
        <f t="shared" si="3"/>
        <v>3.1905065548286142</v>
      </c>
      <c r="L61" s="4">
        <v>49</v>
      </c>
      <c r="M61">
        <f t="shared" si="4"/>
        <v>16</v>
      </c>
      <c r="N61" s="2">
        <v>4</v>
      </c>
      <c r="O61">
        <f t="shared" si="5"/>
        <v>1.3862943611198906</v>
      </c>
      <c r="R61">
        <f t="shared" si="6"/>
        <v>2.0408163265306121E-2</v>
      </c>
      <c r="S61">
        <f t="shared" si="7"/>
        <v>2.0164</v>
      </c>
      <c r="T61">
        <f t="shared" si="8"/>
        <v>1.3862943611198906</v>
      </c>
      <c r="U61" s="2">
        <v>3</v>
      </c>
    </row>
    <row r="62" spans="1:21" ht="15" x14ac:dyDescent="0.25">
      <c r="A62" s="4">
        <v>25.918137810000001</v>
      </c>
      <c r="B62" s="4">
        <v>1.43</v>
      </c>
      <c r="C62" s="4">
        <v>53</v>
      </c>
      <c r="D62" s="2">
        <v>4</v>
      </c>
      <c r="E62" s="2">
        <v>3</v>
      </c>
      <c r="F62" s="4">
        <v>53</v>
      </c>
      <c r="G62">
        <f t="shared" si="0"/>
        <v>2.0448999999999997</v>
      </c>
      <c r="H62" s="2">
        <v>4</v>
      </c>
      <c r="I62">
        <f t="shared" si="1"/>
        <v>16</v>
      </c>
      <c r="J62">
        <f t="shared" si="2"/>
        <v>2.7725887222397811</v>
      </c>
      <c r="K62">
        <f t="shared" si="3"/>
        <v>3.2549430251531883</v>
      </c>
      <c r="L62" s="4">
        <v>53</v>
      </c>
      <c r="M62">
        <f t="shared" si="4"/>
        <v>16</v>
      </c>
      <c r="N62" s="2">
        <v>4</v>
      </c>
      <c r="O62">
        <f t="shared" si="5"/>
        <v>1.3862943611198906</v>
      </c>
      <c r="R62">
        <f t="shared" si="6"/>
        <v>1.8867924528301886E-2</v>
      </c>
      <c r="S62">
        <f t="shared" si="7"/>
        <v>2.0448999999999997</v>
      </c>
      <c r="T62">
        <f t="shared" si="8"/>
        <v>1.3862943611198906</v>
      </c>
      <c r="U62" s="2">
        <v>3</v>
      </c>
    </row>
    <row r="63" spans="1:21" ht="15" x14ac:dyDescent="0.25">
      <c r="A63" s="4">
        <v>23.4375</v>
      </c>
      <c r="B63" s="4">
        <v>1.6</v>
      </c>
      <c r="C63" s="4">
        <v>60</v>
      </c>
      <c r="D63" s="2">
        <v>4</v>
      </c>
      <c r="E63" s="2">
        <v>2</v>
      </c>
      <c r="F63" s="4">
        <v>60</v>
      </c>
      <c r="G63">
        <f t="shared" si="0"/>
        <v>2.5600000000000005</v>
      </c>
      <c r="H63" s="2">
        <v>4</v>
      </c>
      <c r="I63">
        <f t="shared" si="1"/>
        <v>16</v>
      </c>
      <c r="J63">
        <f t="shared" si="2"/>
        <v>2.7725887222397811</v>
      </c>
      <c r="K63">
        <f t="shared" si="3"/>
        <v>3.1543373037306295</v>
      </c>
      <c r="L63" s="4">
        <v>60</v>
      </c>
      <c r="M63">
        <f t="shared" si="4"/>
        <v>16</v>
      </c>
      <c r="N63" s="2">
        <v>4</v>
      </c>
      <c r="O63">
        <f t="shared" si="5"/>
        <v>1.3862943611198906</v>
      </c>
      <c r="R63">
        <f t="shared" si="6"/>
        <v>1.6666666666666666E-2</v>
      </c>
      <c r="S63">
        <f t="shared" si="7"/>
        <v>2.5600000000000005</v>
      </c>
      <c r="T63">
        <f t="shared" si="8"/>
        <v>1.3862943611198906</v>
      </c>
      <c r="U63" s="2">
        <v>2</v>
      </c>
    </row>
    <row r="64" spans="1:21" ht="15" x14ac:dyDescent="0.25">
      <c r="A64" s="4">
        <v>15.416446909999999</v>
      </c>
      <c r="B64" s="4">
        <v>1.57</v>
      </c>
      <c r="C64" s="4">
        <v>38</v>
      </c>
      <c r="D64" s="2">
        <v>4</v>
      </c>
      <c r="E64" s="2">
        <v>3</v>
      </c>
      <c r="F64" s="4">
        <v>38</v>
      </c>
      <c r="G64">
        <f t="shared" si="0"/>
        <v>2.4649000000000001</v>
      </c>
      <c r="H64" s="2">
        <v>4</v>
      </c>
      <c r="I64">
        <f t="shared" si="1"/>
        <v>16</v>
      </c>
      <c r="J64">
        <f t="shared" si="2"/>
        <v>2.7725887222397811</v>
      </c>
      <c r="K64">
        <f t="shared" si="3"/>
        <v>2.7354349207022417</v>
      </c>
      <c r="L64" s="4">
        <v>38</v>
      </c>
      <c r="M64">
        <f t="shared" si="4"/>
        <v>16</v>
      </c>
      <c r="N64" s="2">
        <v>4</v>
      </c>
      <c r="O64">
        <f t="shared" si="5"/>
        <v>1.3862943611198906</v>
      </c>
      <c r="R64">
        <f t="shared" si="6"/>
        <v>2.6315789473684209E-2</v>
      </c>
      <c r="S64">
        <f t="shared" si="7"/>
        <v>2.4649000000000001</v>
      </c>
      <c r="T64">
        <f t="shared" si="8"/>
        <v>1.3862943611198906</v>
      </c>
      <c r="U64" s="2">
        <v>3</v>
      </c>
    </row>
    <row r="65" spans="1:21" ht="15" x14ac:dyDescent="0.25">
      <c r="A65" s="4">
        <v>16.215485789999999</v>
      </c>
      <c r="B65" s="4">
        <v>1.49</v>
      </c>
      <c r="C65" s="4">
        <v>36</v>
      </c>
      <c r="D65" s="2">
        <v>4</v>
      </c>
      <c r="E65" s="2">
        <v>2</v>
      </c>
      <c r="F65" s="4">
        <v>36</v>
      </c>
      <c r="G65">
        <f t="shared" si="0"/>
        <v>2.2201</v>
      </c>
      <c r="H65" s="2">
        <v>4</v>
      </c>
      <c r="I65">
        <f t="shared" si="1"/>
        <v>16</v>
      </c>
      <c r="J65">
        <f t="shared" si="2"/>
        <v>2.7725887222397811</v>
      </c>
      <c r="K65">
        <f t="shared" si="3"/>
        <v>2.7859666986074578</v>
      </c>
      <c r="L65" s="4">
        <v>36</v>
      </c>
      <c r="M65">
        <f t="shared" si="4"/>
        <v>16</v>
      </c>
      <c r="N65" s="2">
        <v>4</v>
      </c>
      <c r="O65">
        <f t="shared" si="5"/>
        <v>1.3862943611198906</v>
      </c>
      <c r="R65">
        <f t="shared" si="6"/>
        <v>2.7777777777777776E-2</v>
      </c>
      <c r="S65">
        <f t="shared" si="7"/>
        <v>2.2201</v>
      </c>
      <c r="T65">
        <f t="shared" si="8"/>
        <v>1.3862943611198906</v>
      </c>
      <c r="U65" s="2">
        <v>2</v>
      </c>
    </row>
    <row r="66" spans="1:21" ht="15" x14ac:dyDescent="0.25">
      <c r="A66" s="4">
        <v>27.055150879999999</v>
      </c>
      <c r="B66" s="4">
        <v>1.55</v>
      </c>
      <c r="C66" s="4">
        <v>65</v>
      </c>
      <c r="D66" s="2">
        <v>4</v>
      </c>
      <c r="E66" s="2">
        <v>3</v>
      </c>
      <c r="F66" s="4">
        <v>65</v>
      </c>
      <c r="G66">
        <f t="shared" si="0"/>
        <v>2.4025000000000003</v>
      </c>
      <c r="H66" s="2">
        <v>4</v>
      </c>
      <c r="I66">
        <f t="shared" si="1"/>
        <v>16</v>
      </c>
      <c r="J66">
        <f t="shared" si="2"/>
        <v>2.7725887222397811</v>
      </c>
      <c r="K66">
        <f t="shared" si="3"/>
        <v>3.2978774078671726</v>
      </c>
      <c r="L66" s="4">
        <v>65</v>
      </c>
      <c r="M66">
        <f t="shared" si="4"/>
        <v>16</v>
      </c>
      <c r="N66" s="2">
        <v>4</v>
      </c>
      <c r="O66">
        <f t="shared" si="5"/>
        <v>1.3862943611198906</v>
      </c>
      <c r="R66">
        <f t="shared" si="6"/>
        <v>1.5384615384615385E-2</v>
      </c>
      <c r="S66">
        <f t="shared" si="7"/>
        <v>2.4025000000000003</v>
      </c>
      <c r="T66">
        <f t="shared" si="8"/>
        <v>1.3862943611198906</v>
      </c>
      <c r="U66" s="2">
        <v>3</v>
      </c>
    </row>
    <row r="67" spans="1:21" ht="15" x14ac:dyDescent="0.25">
      <c r="A67" s="4">
        <v>19.976218790000001</v>
      </c>
      <c r="B67" s="4">
        <v>1.45</v>
      </c>
      <c r="C67" s="4">
        <v>42</v>
      </c>
      <c r="D67" s="2">
        <v>4</v>
      </c>
      <c r="E67" s="2">
        <v>1</v>
      </c>
      <c r="F67" s="4">
        <v>42</v>
      </c>
      <c r="G67">
        <f t="shared" ref="G67:G130" si="9">B67*B67</f>
        <v>2.1025</v>
      </c>
      <c r="H67" s="2">
        <v>4</v>
      </c>
      <c r="I67">
        <f t="shared" ref="I67:I130" si="10">H67*H67</f>
        <v>16</v>
      </c>
      <c r="J67">
        <f t="shared" ref="J67:J130" si="11">LN(I67)</f>
        <v>2.7725887222397811</v>
      </c>
      <c r="K67">
        <f t="shared" ref="K67:K130" si="12">LN(A67)</f>
        <v>2.994542505560664</v>
      </c>
      <c r="L67" s="4">
        <v>42</v>
      </c>
      <c r="M67">
        <f t="shared" ref="M67:M130" si="13">H67*H67</f>
        <v>16</v>
      </c>
      <c r="N67" s="2">
        <v>4</v>
      </c>
      <c r="O67">
        <f t="shared" ref="O67:O130" si="14">LN(N67)</f>
        <v>1.3862943611198906</v>
      </c>
      <c r="R67">
        <f t="shared" ref="R67:R130" si="15">1/C67</f>
        <v>2.3809523809523808E-2</v>
      </c>
      <c r="S67">
        <f t="shared" ref="S67:S130" si="16">B67*B67</f>
        <v>2.1025</v>
      </c>
      <c r="T67">
        <f t="shared" ref="T67:T130" si="17">LN(H67)</f>
        <v>1.3862943611198906</v>
      </c>
      <c r="U67" s="2">
        <v>1</v>
      </c>
    </row>
    <row r="68" spans="1:21" ht="15" x14ac:dyDescent="0.25">
      <c r="A68" s="4">
        <v>19.146722159999999</v>
      </c>
      <c r="B68" s="4">
        <v>1.55</v>
      </c>
      <c r="C68" s="4">
        <v>46</v>
      </c>
      <c r="D68" s="2">
        <v>3</v>
      </c>
      <c r="E68" s="2">
        <v>3</v>
      </c>
      <c r="F68" s="4">
        <v>46</v>
      </c>
      <c r="G68">
        <f t="shared" si="9"/>
        <v>2.4025000000000003</v>
      </c>
      <c r="H68" s="2">
        <v>3</v>
      </c>
      <c r="I68">
        <f t="shared" si="10"/>
        <v>9</v>
      </c>
      <c r="J68">
        <f t="shared" si="11"/>
        <v>2.1972245773362196</v>
      </c>
      <c r="K68">
        <f t="shared" si="12"/>
        <v>2.9521315343963499</v>
      </c>
      <c r="L68" s="4">
        <v>46</v>
      </c>
      <c r="M68">
        <f t="shared" si="13"/>
        <v>9</v>
      </c>
      <c r="N68" s="2">
        <v>3</v>
      </c>
      <c r="O68">
        <f t="shared" si="14"/>
        <v>1.0986122886681098</v>
      </c>
      <c r="R68">
        <f t="shared" si="15"/>
        <v>2.1739130434782608E-2</v>
      </c>
      <c r="S68">
        <f t="shared" si="16"/>
        <v>2.4025000000000003</v>
      </c>
      <c r="T68">
        <f t="shared" si="17"/>
        <v>1.0986122886681098</v>
      </c>
      <c r="U68" s="2">
        <v>3</v>
      </c>
    </row>
    <row r="69" spans="1:21" ht="15" x14ac:dyDescent="0.25">
      <c r="A69" s="4">
        <v>24.691358019999999</v>
      </c>
      <c r="B69" s="4">
        <v>1.35</v>
      </c>
      <c r="C69" s="4">
        <v>45</v>
      </c>
      <c r="D69" s="2">
        <v>4</v>
      </c>
      <c r="E69" s="2">
        <v>3</v>
      </c>
      <c r="F69" s="4">
        <v>45</v>
      </c>
      <c r="G69">
        <f t="shared" si="9"/>
        <v>1.8225000000000002</v>
      </c>
      <c r="H69" s="2">
        <v>4</v>
      </c>
      <c r="I69">
        <f t="shared" si="10"/>
        <v>16</v>
      </c>
      <c r="J69">
        <f t="shared" si="11"/>
        <v>2.7725887222397811</v>
      </c>
      <c r="K69">
        <f t="shared" si="12"/>
        <v>3.2064533046796435</v>
      </c>
      <c r="L69" s="4">
        <v>45</v>
      </c>
      <c r="M69">
        <f t="shared" si="13"/>
        <v>16</v>
      </c>
      <c r="N69" s="2">
        <v>4</v>
      </c>
      <c r="O69">
        <f t="shared" si="14"/>
        <v>1.3862943611198906</v>
      </c>
      <c r="R69">
        <f t="shared" si="15"/>
        <v>2.2222222222222223E-2</v>
      </c>
      <c r="S69">
        <f t="shared" si="16"/>
        <v>1.8225000000000002</v>
      </c>
      <c r="T69">
        <f t="shared" si="17"/>
        <v>1.3862943611198906</v>
      </c>
      <c r="U69" s="2">
        <v>3</v>
      </c>
    </row>
    <row r="70" spans="1:21" ht="15" x14ac:dyDescent="0.25">
      <c r="A70" s="4">
        <v>15.148891969999999</v>
      </c>
      <c r="B70" s="4">
        <v>1.52</v>
      </c>
      <c r="C70" s="4">
        <v>35</v>
      </c>
      <c r="D70" s="2">
        <v>4</v>
      </c>
      <c r="E70" s="2">
        <v>2</v>
      </c>
      <c r="F70" s="4">
        <v>35</v>
      </c>
      <c r="G70">
        <f t="shared" si="9"/>
        <v>2.3104</v>
      </c>
      <c r="H70" s="2">
        <v>4</v>
      </c>
      <c r="I70">
        <f t="shared" si="10"/>
        <v>16</v>
      </c>
      <c r="J70">
        <f t="shared" si="11"/>
        <v>2.7725887222397811</v>
      </c>
      <c r="K70">
        <f t="shared" si="12"/>
        <v>2.7179273919869864</v>
      </c>
      <c r="L70" s="4">
        <v>35</v>
      </c>
      <c r="M70">
        <f t="shared" si="13"/>
        <v>16</v>
      </c>
      <c r="N70" s="2">
        <v>4</v>
      </c>
      <c r="O70">
        <f t="shared" si="14"/>
        <v>1.3862943611198906</v>
      </c>
      <c r="R70">
        <f t="shared" si="15"/>
        <v>2.8571428571428571E-2</v>
      </c>
      <c r="S70">
        <f t="shared" si="16"/>
        <v>2.3104</v>
      </c>
      <c r="T70">
        <f t="shared" si="17"/>
        <v>1.3862943611198906</v>
      </c>
      <c r="U70" s="2">
        <v>2</v>
      </c>
    </row>
    <row r="71" spans="1:21" ht="15" x14ac:dyDescent="0.25">
      <c r="A71" s="4">
        <v>16.66025887</v>
      </c>
      <c r="B71" s="4">
        <v>1.53</v>
      </c>
      <c r="C71" s="4">
        <v>39</v>
      </c>
      <c r="D71" s="2">
        <v>4</v>
      </c>
      <c r="E71" s="2">
        <v>2</v>
      </c>
      <c r="F71" s="4">
        <v>39</v>
      </c>
      <c r="G71">
        <f t="shared" si="9"/>
        <v>2.3409</v>
      </c>
      <c r="H71" s="2">
        <v>4</v>
      </c>
      <c r="I71">
        <f t="shared" si="10"/>
        <v>16</v>
      </c>
      <c r="J71">
        <f t="shared" si="11"/>
        <v>2.7725887222397811</v>
      </c>
      <c r="K71">
        <f t="shared" si="12"/>
        <v>2.8130261750333427</v>
      </c>
      <c r="L71" s="4">
        <v>39</v>
      </c>
      <c r="M71">
        <f t="shared" si="13"/>
        <v>16</v>
      </c>
      <c r="N71" s="2">
        <v>4</v>
      </c>
      <c r="O71">
        <f t="shared" si="14"/>
        <v>1.3862943611198906</v>
      </c>
      <c r="R71">
        <f t="shared" si="15"/>
        <v>2.564102564102564E-2</v>
      </c>
      <c r="S71">
        <f t="shared" si="16"/>
        <v>2.3409</v>
      </c>
      <c r="T71">
        <f t="shared" si="17"/>
        <v>1.3862943611198906</v>
      </c>
      <c r="U71" s="2">
        <v>2</v>
      </c>
    </row>
    <row r="72" spans="1:21" ht="15" x14ac:dyDescent="0.25">
      <c r="A72" s="4">
        <v>15.94387755</v>
      </c>
      <c r="B72" s="4">
        <v>1.68</v>
      </c>
      <c r="C72" s="4">
        <v>45</v>
      </c>
      <c r="D72" s="2">
        <v>4</v>
      </c>
      <c r="E72" s="2">
        <v>3</v>
      </c>
      <c r="F72" s="4">
        <v>45</v>
      </c>
      <c r="G72">
        <f t="shared" si="9"/>
        <v>2.8223999999999996</v>
      </c>
      <c r="H72" s="2">
        <v>4</v>
      </c>
      <c r="I72">
        <f t="shared" si="10"/>
        <v>16</v>
      </c>
      <c r="J72">
        <f t="shared" si="11"/>
        <v>2.7725887222397811</v>
      </c>
      <c r="K72">
        <f t="shared" si="12"/>
        <v>2.7690749028759845</v>
      </c>
      <c r="L72" s="4">
        <v>45</v>
      </c>
      <c r="M72">
        <f t="shared" si="13"/>
        <v>16</v>
      </c>
      <c r="N72" s="2">
        <v>4</v>
      </c>
      <c r="O72">
        <f t="shared" si="14"/>
        <v>1.3862943611198906</v>
      </c>
      <c r="R72">
        <f t="shared" si="15"/>
        <v>2.2222222222222223E-2</v>
      </c>
      <c r="S72">
        <f t="shared" si="16"/>
        <v>2.8223999999999996</v>
      </c>
      <c r="T72">
        <f t="shared" si="17"/>
        <v>1.3862943611198906</v>
      </c>
      <c r="U72" s="2">
        <v>3</v>
      </c>
    </row>
    <row r="73" spans="1:21" ht="15" x14ac:dyDescent="0.25">
      <c r="A73" s="4">
        <v>23.72528616</v>
      </c>
      <c r="B73" s="4">
        <v>1.55</v>
      </c>
      <c r="C73" s="4">
        <v>57</v>
      </c>
      <c r="D73" s="2">
        <v>4</v>
      </c>
      <c r="E73" s="2">
        <v>3</v>
      </c>
      <c r="F73" s="4">
        <v>57</v>
      </c>
      <c r="G73">
        <f t="shared" si="9"/>
        <v>2.4025000000000003</v>
      </c>
      <c r="H73" s="2">
        <v>4</v>
      </c>
      <c r="I73">
        <f t="shared" si="10"/>
        <v>16</v>
      </c>
      <c r="J73">
        <f t="shared" si="11"/>
        <v>2.7725887222397811</v>
      </c>
      <c r="K73">
        <f t="shared" si="12"/>
        <v>3.1665414059617132</v>
      </c>
      <c r="L73" s="4">
        <v>57</v>
      </c>
      <c r="M73">
        <f t="shared" si="13"/>
        <v>16</v>
      </c>
      <c r="N73" s="2">
        <v>4</v>
      </c>
      <c r="O73">
        <f t="shared" si="14"/>
        <v>1.3862943611198906</v>
      </c>
      <c r="R73">
        <f t="shared" si="15"/>
        <v>1.7543859649122806E-2</v>
      </c>
      <c r="S73">
        <f t="shared" si="16"/>
        <v>2.4025000000000003</v>
      </c>
      <c r="T73">
        <f t="shared" si="17"/>
        <v>1.3862943611198906</v>
      </c>
      <c r="U73" s="2">
        <v>3</v>
      </c>
    </row>
    <row r="74" spans="1:21" ht="15" x14ac:dyDescent="0.25">
      <c r="A74" s="4">
        <v>36.790166200000002</v>
      </c>
      <c r="B74" s="4">
        <v>1.52</v>
      </c>
      <c r="C74" s="4">
        <v>85</v>
      </c>
      <c r="D74" s="2">
        <v>4</v>
      </c>
      <c r="E74" s="2">
        <v>3</v>
      </c>
      <c r="F74" s="4">
        <v>85</v>
      </c>
      <c r="G74">
        <f t="shared" si="9"/>
        <v>2.3104</v>
      </c>
      <c r="H74" s="2">
        <v>4</v>
      </c>
      <c r="I74">
        <f t="shared" si="10"/>
        <v>16</v>
      </c>
      <c r="J74">
        <f t="shared" si="11"/>
        <v>2.7725887222397811</v>
      </c>
      <c r="K74">
        <f t="shared" si="12"/>
        <v>3.6052305866384171</v>
      </c>
      <c r="L74" s="4">
        <v>85</v>
      </c>
      <c r="M74">
        <f t="shared" si="13"/>
        <v>16</v>
      </c>
      <c r="N74" s="2">
        <v>4</v>
      </c>
      <c r="O74">
        <f t="shared" si="14"/>
        <v>1.3862943611198906</v>
      </c>
      <c r="R74">
        <f t="shared" si="15"/>
        <v>1.1764705882352941E-2</v>
      </c>
      <c r="S74">
        <f t="shared" si="16"/>
        <v>2.3104</v>
      </c>
      <c r="T74">
        <f t="shared" si="17"/>
        <v>1.3862943611198906</v>
      </c>
      <c r="U74" s="2">
        <v>3</v>
      </c>
    </row>
    <row r="75" spans="1:21" ht="15" x14ac:dyDescent="0.25">
      <c r="A75" s="4">
        <v>15.05513945</v>
      </c>
      <c r="B75" s="4">
        <v>1.63</v>
      </c>
      <c r="C75" s="4">
        <v>40</v>
      </c>
      <c r="D75" s="2">
        <v>4</v>
      </c>
      <c r="E75" s="2">
        <v>3</v>
      </c>
      <c r="F75" s="4">
        <v>40</v>
      </c>
      <c r="G75">
        <f t="shared" si="9"/>
        <v>2.6568999999999998</v>
      </c>
      <c r="H75" s="2">
        <v>4</v>
      </c>
      <c r="I75">
        <f t="shared" si="10"/>
        <v>16</v>
      </c>
      <c r="J75">
        <f t="shared" si="11"/>
        <v>2.7725887222397811</v>
      </c>
      <c r="K75">
        <f t="shared" si="12"/>
        <v>2.7117194245942193</v>
      </c>
      <c r="L75" s="4">
        <v>40</v>
      </c>
      <c r="M75">
        <f t="shared" si="13"/>
        <v>16</v>
      </c>
      <c r="N75" s="2">
        <v>4</v>
      </c>
      <c r="O75">
        <f t="shared" si="14"/>
        <v>1.3862943611198906</v>
      </c>
      <c r="R75">
        <f t="shared" si="15"/>
        <v>2.5000000000000001E-2</v>
      </c>
      <c r="S75">
        <f t="shared" si="16"/>
        <v>2.6568999999999998</v>
      </c>
      <c r="T75">
        <f t="shared" si="17"/>
        <v>1.3862943611198906</v>
      </c>
      <c r="U75" s="2">
        <v>3</v>
      </c>
    </row>
    <row r="76" spans="1:21" ht="15" x14ac:dyDescent="0.25">
      <c r="A76" s="4">
        <v>15.30612245</v>
      </c>
      <c r="B76" s="4">
        <v>1.4</v>
      </c>
      <c r="C76" s="4">
        <v>30</v>
      </c>
      <c r="D76" s="2">
        <v>4</v>
      </c>
      <c r="E76" s="2">
        <v>3</v>
      </c>
      <c r="F76" s="4">
        <v>30</v>
      </c>
      <c r="G76">
        <f t="shared" si="9"/>
        <v>1.9599999999999997</v>
      </c>
      <c r="H76" s="2">
        <v>4</v>
      </c>
      <c r="I76">
        <f t="shared" si="10"/>
        <v>16</v>
      </c>
      <c r="J76">
        <f t="shared" si="11"/>
        <v>2.7725887222397811</v>
      </c>
      <c r="K76">
        <f t="shared" si="12"/>
        <v>2.7282529084863962</v>
      </c>
      <c r="L76" s="4">
        <v>30</v>
      </c>
      <c r="M76">
        <f t="shared" si="13"/>
        <v>16</v>
      </c>
      <c r="N76" s="2">
        <v>4</v>
      </c>
      <c r="O76">
        <f t="shared" si="14"/>
        <v>1.3862943611198906</v>
      </c>
      <c r="R76">
        <f t="shared" si="15"/>
        <v>3.3333333333333333E-2</v>
      </c>
      <c r="S76">
        <f t="shared" si="16"/>
        <v>1.9599999999999997</v>
      </c>
      <c r="T76">
        <f t="shared" si="17"/>
        <v>1.3862943611198906</v>
      </c>
      <c r="U76" s="2">
        <v>3</v>
      </c>
    </row>
    <row r="77" spans="1:21" ht="15" x14ac:dyDescent="0.25">
      <c r="A77" s="4">
        <v>24.121749049999998</v>
      </c>
      <c r="B77" s="4">
        <v>1.51</v>
      </c>
      <c r="C77" s="4">
        <v>55</v>
      </c>
      <c r="D77" s="2">
        <v>4</v>
      </c>
      <c r="E77" s="2">
        <v>2</v>
      </c>
      <c r="F77" s="4">
        <v>55</v>
      </c>
      <c r="G77">
        <f t="shared" si="9"/>
        <v>2.2801</v>
      </c>
      <c r="H77" s="2">
        <v>4</v>
      </c>
      <c r="I77">
        <f t="shared" si="10"/>
        <v>16</v>
      </c>
      <c r="J77">
        <f t="shared" si="11"/>
        <v>2.7725887222397811</v>
      </c>
      <c r="K77">
        <f t="shared" si="12"/>
        <v>3.183113883740714</v>
      </c>
      <c r="L77" s="4">
        <v>55</v>
      </c>
      <c r="M77">
        <f t="shared" si="13"/>
        <v>16</v>
      </c>
      <c r="N77" s="2">
        <v>4</v>
      </c>
      <c r="O77">
        <f t="shared" si="14"/>
        <v>1.3862943611198906</v>
      </c>
      <c r="R77">
        <f t="shared" si="15"/>
        <v>1.8181818181818181E-2</v>
      </c>
      <c r="S77">
        <f t="shared" si="16"/>
        <v>2.2801</v>
      </c>
      <c r="T77">
        <f t="shared" si="17"/>
        <v>1.3862943611198906</v>
      </c>
      <c r="U77" s="2">
        <v>2</v>
      </c>
    </row>
    <row r="78" spans="1:21" ht="15" x14ac:dyDescent="0.25">
      <c r="A78" s="4">
        <v>23.335466140000001</v>
      </c>
      <c r="B78" s="4">
        <v>1.63</v>
      </c>
      <c r="C78" s="4">
        <v>62</v>
      </c>
      <c r="D78" s="2">
        <v>4</v>
      </c>
      <c r="E78" s="2">
        <v>1</v>
      </c>
      <c r="F78" s="4">
        <v>62</v>
      </c>
      <c r="G78">
        <f t="shared" si="9"/>
        <v>2.6568999999999998</v>
      </c>
      <c r="H78" s="2">
        <v>4</v>
      </c>
      <c r="I78">
        <f t="shared" si="10"/>
        <v>16</v>
      </c>
      <c r="J78">
        <f t="shared" si="11"/>
        <v>2.7725887222397811</v>
      </c>
      <c r="K78">
        <f t="shared" si="12"/>
        <v>3.1499743552039754</v>
      </c>
      <c r="L78" s="4">
        <v>62</v>
      </c>
      <c r="M78">
        <f t="shared" si="13"/>
        <v>16</v>
      </c>
      <c r="N78" s="2">
        <v>4</v>
      </c>
      <c r="O78">
        <f t="shared" si="14"/>
        <v>1.3862943611198906</v>
      </c>
      <c r="R78">
        <f t="shared" si="15"/>
        <v>1.6129032258064516E-2</v>
      </c>
      <c r="S78">
        <f t="shared" si="16"/>
        <v>2.6568999999999998</v>
      </c>
      <c r="T78">
        <f t="shared" si="17"/>
        <v>1.3862943611198906</v>
      </c>
      <c r="U78" s="2">
        <v>1</v>
      </c>
    </row>
    <row r="79" spans="1:21" ht="15" x14ac:dyDescent="0.25">
      <c r="A79" s="4">
        <v>20.444444440000002</v>
      </c>
      <c r="B79" s="4">
        <v>1.5</v>
      </c>
      <c r="C79" s="4">
        <v>46</v>
      </c>
      <c r="D79" s="2">
        <v>2</v>
      </c>
      <c r="E79" s="2">
        <v>3</v>
      </c>
      <c r="F79" s="4">
        <v>46</v>
      </c>
      <c r="G79">
        <f t="shared" si="9"/>
        <v>2.25</v>
      </c>
      <c r="H79" s="2">
        <v>2</v>
      </c>
      <c r="I79">
        <f t="shared" si="10"/>
        <v>4</v>
      </c>
      <c r="J79">
        <f t="shared" si="11"/>
        <v>1.3862943611198906</v>
      </c>
      <c r="K79">
        <f t="shared" si="12"/>
        <v>3.0177111800553749</v>
      </c>
      <c r="L79" s="4">
        <v>46</v>
      </c>
      <c r="M79">
        <f t="shared" si="13"/>
        <v>4</v>
      </c>
      <c r="N79" s="2">
        <v>2</v>
      </c>
      <c r="O79">
        <f t="shared" si="14"/>
        <v>0.69314718055994529</v>
      </c>
      <c r="R79">
        <f t="shared" si="15"/>
        <v>2.1739130434782608E-2</v>
      </c>
      <c r="S79">
        <f t="shared" si="16"/>
        <v>2.25</v>
      </c>
      <c r="T79">
        <f t="shared" si="17"/>
        <v>0.69314718055994529</v>
      </c>
      <c r="U79" s="2">
        <v>3</v>
      </c>
    </row>
    <row r="80" spans="1:21" ht="15" x14ac:dyDescent="0.25">
      <c r="A80" s="4">
        <v>18.76524676</v>
      </c>
      <c r="B80" s="4">
        <v>1.46</v>
      </c>
      <c r="C80" s="4">
        <v>40</v>
      </c>
      <c r="D80" s="2">
        <v>2</v>
      </c>
      <c r="E80" s="2">
        <v>3</v>
      </c>
      <c r="F80" s="4">
        <v>40</v>
      </c>
      <c r="G80">
        <f t="shared" si="9"/>
        <v>2.1315999999999997</v>
      </c>
      <c r="H80" s="2">
        <v>2</v>
      </c>
      <c r="I80">
        <f t="shared" si="10"/>
        <v>4</v>
      </c>
      <c r="J80">
        <f t="shared" si="11"/>
        <v>1.3862943611198906</v>
      </c>
      <c r="K80">
        <f t="shared" si="12"/>
        <v>2.9320065825138464</v>
      </c>
      <c r="L80" s="4">
        <v>40</v>
      </c>
      <c r="M80">
        <f t="shared" si="13"/>
        <v>4</v>
      </c>
      <c r="N80" s="2">
        <v>2</v>
      </c>
      <c r="O80">
        <f t="shared" si="14"/>
        <v>0.69314718055994529</v>
      </c>
      <c r="R80">
        <f t="shared" si="15"/>
        <v>2.5000000000000001E-2</v>
      </c>
      <c r="S80">
        <f t="shared" si="16"/>
        <v>2.1315999999999997</v>
      </c>
      <c r="T80">
        <f t="shared" si="17"/>
        <v>0.69314718055994529</v>
      </c>
      <c r="U80" s="2">
        <v>3</v>
      </c>
    </row>
    <row r="81" spans="1:21" ht="15" x14ac:dyDescent="0.25">
      <c r="A81" s="4">
        <v>25.38146854</v>
      </c>
      <c r="B81" s="4">
        <v>1.83</v>
      </c>
      <c r="C81" s="4">
        <v>85</v>
      </c>
      <c r="D81" s="2">
        <v>3</v>
      </c>
      <c r="E81" s="2">
        <v>1</v>
      </c>
      <c r="F81" s="4">
        <v>85</v>
      </c>
      <c r="G81">
        <f t="shared" si="9"/>
        <v>3.3489000000000004</v>
      </c>
      <c r="H81" s="2">
        <v>3</v>
      </c>
      <c r="I81">
        <f t="shared" si="10"/>
        <v>9</v>
      </c>
      <c r="J81">
        <f t="shared" si="11"/>
        <v>2.1972245773362196</v>
      </c>
      <c r="K81">
        <f t="shared" si="12"/>
        <v>3.2340193227084337</v>
      </c>
      <c r="L81" s="4">
        <v>85</v>
      </c>
      <c r="M81">
        <f t="shared" si="13"/>
        <v>9</v>
      </c>
      <c r="N81" s="2">
        <v>3</v>
      </c>
      <c r="O81">
        <f t="shared" si="14"/>
        <v>1.0986122886681098</v>
      </c>
      <c r="R81">
        <f t="shared" si="15"/>
        <v>1.1764705882352941E-2</v>
      </c>
      <c r="S81">
        <f t="shared" si="16"/>
        <v>3.3489000000000004</v>
      </c>
      <c r="T81">
        <f t="shared" si="17"/>
        <v>1.0986122886681098</v>
      </c>
      <c r="U81" s="2">
        <v>1</v>
      </c>
    </row>
    <row r="82" spans="1:21" ht="15" x14ac:dyDescent="0.25">
      <c r="A82" s="4">
        <v>31.244992790000001</v>
      </c>
      <c r="B82" s="4">
        <v>1.58</v>
      </c>
      <c r="C82" s="4">
        <v>78</v>
      </c>
      <c r="D82" s="2">
        <v>4</v>
      </c>
      <c r="E82" s="2">
        <v>1</v>
      </c>
      <c r="F82" s="4">
        <v>78</v>
      </c>
      <c r="G82">
        <f t="shared" si="9"/>
        <v>2.4964000000000004</v>
      </c>
      <c r="H82" s="2">
        <v>4</v>
      </c>
      <c r="I82">
        <f t="shared" si="10"/>
        <v>16</v>
      </c>
      <c r="J82">
        <f t="shared" si="11"/>
        <v>2.7725887222397811</v>
      </c>
      <c r="K82">
        <f t="shared" si="12"/>
        <v>3.4418591326240975</v>
      </c>
      <c r="L82" s="4">
        <v>78</v>
      </c>
      <c r="M82">
        <f t="shared" si="13"/>
        <v>16</v>
      </c>
      <c r="N82" s="2">
        <v>4</v>
      </c>
      <c r="O82">
        <f t="shared" si="14"/>
        <v>1.3862943611198906</v>
      </c>
      <c r="R82">
        <f t="shared" si="15"/>
        <v>1.282051282051282E-2</v>
      </c>
      <c r="S82">
        <f t="shared" si="16"/>
        <v>2.4964000000000004</v>
      </c>
      <c r="T82">
        <f t="shared" si="17"/>
        <v>1.3862943611198906</v>
      </c>
      <c r="U82" s="2">
        <v>1</v>
      </c>
    </row>
    <row r="83" spans="1:21" ht="15" x14ac:dyDescent="0.25">
      <c r="A83" s="4">
        <v>16.12003224</v>
      </c>
      <c r="B83" s="4">
        <v>1.27</v>
      </c>
      <c r="C83" s="4">
        <v>26</v>
      </c>
      <c r="D83" s="2">
        <v>2</v>
      </c>
      <c r="E83" s="2">
        <v>1</v>
      </c>
      <c r="F83" s="4">
        <v>26</v>
      </c>
      <c r="G83">
        <f t="shared" si="9"/>
        <v>1.6129</v>
      </c>
      <c r="H83" s="2">
        <v>2</v>
      </c>
      <c r="I83">
        <f t="shared" si="10"/>
        <v>4</v>
      </c>
      <c r="J83">
        <f t="shared" si="11"/>
        <v>1.3862943611198906</v>
      </c>
      <c r="K83">
        <f t="shared" si="12"/>
        <v>2.7800627370764821</v>
      </c>
      <c r="L83" s="4">
        <v>26</v>
      </c>
      <c r="M83">
        <f t="shared" si="13"/>
        <v>4</v>
      </c>
      <c r="N83" s="2">
        <v>2</v>
      </c>
      <c r="O83">
        <f t="shared" si="14"/>
        <v>0.69314718055994529</v>
      </c>
      <c r="R83">
        <f t="shared" si="15"/>
        <v>3.8461538461538464E-2</v>
      </c>
      <c r="S83">
        <f t="shared" si="16"/>
        <v>1.6129</v>
      </c>
      <c r="T83">
        <f t="shared" si="17"/>
        <v>0.69314718055994529</v>
      </c>
      <c r="U83" s="2">
        <v>1</v>
      </c>
    </row>
    <row r="84" spans="1:21" ht="15" x14ac:dyDescent="0.25">
      <c r="A84" s="4">
        <v>22.038567489999998</v>
      </c>
      <c r="B84" s="4">
        <v>1.65</v>
      </c>
      <c r="C84" s="4">
        <v>60</v>
      </c>
      <c r="D84" s="2">
        <v>4</v>
      </c>
      <c r="E84" s="2">
        <v>3</v>
      </c>
      <c r="F84" s="4">
        <v>60</v>
      </c>
      <c r="G84">
        <f t="shared" si="9"/>
        <v>2.7224999999999997</v>
      </c>
      <c r="H84" s="2">
        <v>4</v>
      </c>
      <c r="I84">
        <f t="shared" si="10"/>
        <v>16</v>
      </c>
      <c r="J84">
        <f t="shared" si="11"/>
        <v>2.7725887222397811</v>
      </c>
      <c r="K84">
        <f t="shared" si="12"/>
        <v>3.092793986255872</v>
      </c>
      <c r="L84" s="4">
        <v>60</v>
      </c>
      <c r="M84">
        <f t="shared" si="13"/>
        <v>16</v>
      </c>
      <c r="N84" s="2">
        <v>4</v>
      </c>
      <c r="O84">
        <f t="shared" si="14"/>
        <v>1.3862943611198906</v>
      </c>
      <c r="R84">
        <f t="shared" si="15"/>
        <v>1.6666666666666666E-2</v>
      </c>
      <c r="S84">
        <f t="shared" si="16"/>
        <v>2.7224999999999997</v>
      </c>
      <c r="T84">
        <f t="shared" si="17"/>
        <v>1.3862943611198906</v>
      </c>
      <c r="U84" s="2">
        <v>3</v>
      </c>
    </row>
    <row r="85" spans="1:21" ht="15" x14ac:dyDescent="0.25">
      <c r="A85" s="4">
        <v>25.292600669999999</v>
      </c>
      <c r="B85" s="4">
        <v>1.42</v>
      </c>
      <c r="C85" s="4">
        <v>51</v>
      </c>
      <c r="D85" s="2">
        <v>3</v>
      </c>
      <c r="E85" s="2">
        <v>3</v>
      </c>
      <c r="F85" s="4">
        <v>51</v>
      </c>
      <c r="G85">
        <f t="shared" si="9"/>
        <v>2.0164</v>
      </c>
      <c r="H85" s="2">
        <v>3</v>
      </c>
      <c r="I85">
        <f t="shared" si="10"/>
        <v>9</v>
      </c>
      <c r="J85">
        <f t="shared" si="11"/>
        <v>2.1972245773362196</v>
      </c>
      <c r="K85">
        <f t="shared" si="12"/>
        <v>3.230511889321281</v>
      </c>
      <c r="L85" s="4">
        <v>51</v>
      </c>
      <c r="M85">
        <f t="shared" si="13"/>
        <v>9</v>
      </c>
      <c r="N85" s="2">
        <v>3</v>
      </c>
      <c r="O85">
        <f t="shared" si="14"/>
        <v>1.0986122886681098</v>
      </c>
      <c r="R85">
        <f t="shared" si="15"/>
        <v>1.9607843137254902E-2</v>
      </c>
      <c r="S85">
        <f t="shared" si="16"/>
        <v>2.0164</v>
      </c>
      <c r="T85">
        <f t="shared" si="17"/>
        <v>1.0986122886681098</v>
      </c>
      <c r="U85" s="2">
        <v>3</v>
      </c>
    </row>
    <row r="86" spans="1:21" ht="15" x14ac:dyDescent="0.25">
      <c r="A86" s="4">
        <v>21.856430570000001</v>
      </c>
      <c r="B86" s="4">
        <v>1.21</v>
      </c>
      <c r="C86" s="4">
        <v>32</v>
      </c>
      <c r="D86" s="2">
        <v>2</v>
      </c>
      <c r="E86" s="2">
        <v>3</v>
      </c>
      <c r="F86" s="4">
        <v>32</v>
      </c>
      <c r="G86">
        <f t="shared" si="9"/>
        <v>1.4641</v>
      </c>
      <c r="H86" s="2">
        <v>2</v>
      </c>
      <c r="I86">
        <f t="shared" si="10"/>
        <v>4</v>
      </c>
      <c r="J86">
        <f t="shared" si="11"/>
        <v>1.3862943611198906</v>
      </c>
      <c r="K86">
        <f t="shared" si="12"/>
        <v>3.0844951835054584</v>
      </c>
      <c r="L86" s="4">
        <v>32</v>
      </c>
      <c r="M86">
        <f t="shared" si="13"/>
        <v>4</v>
      </c>
      <c r="N86" s="2">
        <v>2</v>
      </c>
      <c r="O86">
        <f t="shared" si="14"/>
        <v>0.69314718055994529</v>
      </c>
      <c r="R86">
        <f t="shared" si="15"/>
        <v>3.125E-2</v>
      </c>
      <c r="S86">
        <f t="shared" si="16"/>
        <v>1.4641</v>
      </c>
      <c r="T86">
        <f t="shared" si="17"/>
        <v>0.69314718055994529</v>
      </c>
      <c r="U86" s="2">
        <v>3</v>
      </c>
    </row>
    <row r="87" spans="1:21" ht="15" x14ac:dyDescent="0.25">
      <c r="A87" s="4">
        <v>14.921946739999999</v>
      </c>
      <c r="B87" s="4">
        <v>1.32</v>
      </c>
      <c r="C87" s="4">
        <v>26</v>
      </c>
      <c r="D87" s="2">
        <v>4</v>
      </c>
      <c r="E87" s="2">
        <v>2</v>
      </c>
      <c r="F87" s="4">
        <v>26</v>
      </c>
      <c r="G87">
        <f t="shared" si="9"/>
        <v>1.7424000000000002</v>
      </c>
      <c r="H87" s="2">
        <v>4</v>
      </c>
      <c r="I87">
        <f t="shared" si="10"/>
        <v>16</v>
      </c>
      <c r="J87">
        <f t="shared" si="11"/>
        <v>2.7725887222397811</v>
      </c>
      <c r="K87">
        <f t="shared" si="12"/>
        <v>2.7028330648163075</v>
      </c>
      <c r="L87" s="4">
        <v>26</v>
      </c>
      <c r="M87">
        <f t="shared" si="13"/>
        <v>16</v>
      </c>
      <c r="N87" s="2">
        <v>4</v>
      </c>
      <c r="O87">
        <f t="shared" si="14"/>
        <v>1.3862943611198906</v>
      </c>
      <c r="R87">
        <f t="shared" si="15"/>
        <v>3.8461538461538464E-2</v>
      </c>
      <c r="S87">
        <f t="shared" si="16"/>
        <v>1.7424000000000002</v>
      </c>
      <c r="T87">
        <f t="shared" si="17"/>
        <v>1.3862943611198906</v>
      </c>
      <c r="U87" s="2">
        <v>2</v>
      </c>
    </row>
    <row r="88" spans="1:21" ht="15" x14ac:dyDescent="0.25">
      <c r="A88" s="4">
        <v>24.863951960000001</v>
      </c>
      <c r="B88" s="4">
        <v>1.46</v>
      </c>
      <c r="C88" s="4">
        <v>53</v>
      </c>
      <c r="D88" s="2">
        <v>3</v>
      </c>
      <c r="E88" s="2">
        <v>2</v>
      </c>
      <c r="F88" s="4">
        <v>53</v>
      </c>
      <c r="G88">
        <f t="shared" si="9"/>
        <v>2.1315999999999997</v>
      </c>
      <c r="H88" s="2">
        <v>3</v>
      </c>
      <c r="I88">
        <f t="shared" si="10"/>
        <v>9</v>
      </c>
      <c r="J88">
        <f t="shared" si="11"/>
        <v>2.1972245773362196</v>
      </c>
      <c r="K88">
        <f t="shared" si="12"/>
        <v>3.2134190420726885</v>
      </c>
      <c r="L88" s="4">
        <v>53</v>
      </c>
      <c r="M88">
        <f t="shared" si="13"/>
        <v>9</v>
      </c>
      <c r="N88" s="2">
        <v>3</v>
      </c>
      <c r="O88">
        <f t="shared" si="14"/>
        <v>1.0986122886681098</v>
      </c>
      <c r="R88">
        <f t="shared" si="15"/>
        <v>1.8867924528301886E-2</v>
      </c>
      <c r="S88">
        <f t="shared" si="16"/>
        <v>2.1315999999999997</v>
      </c>
      <c r="T88">
        <f t="shared" si="17"/>
        <v>1.0986122886681098</v>
      </c>
      <c r="U88" s="2">
        <v>2</v>
      </c>
    </row>
    <row r="89" spans="1:21" ht="15" x14ac:dyDescent="0.25">
      <c r="A89" s="4">
        <v>32.388355429999997</v>
      </c>
      <c r="B89" s="4">
        <v>1.62</v>
      </c>
      <c r="C89" s="4">
        <v>85</v>
      </c>
      <c r="D89" s="2">
        <v>4</v>
      </c>
      <c r="E89" s="2">
        <v>2</v>
      </c>
      <c r="F89" s="4">
        <v>85</v>
      </c>
      <c r="G89">
        <f t="shared" si="9"/>
        <v>2.6244000000000005</v>
      </c>
      <c r="H89" s="2">
        <v>4</v>
      </c>
      <c r="I89">
        <f t="shared" si="10"/>
        <v>16</v>
      </c>
      <c r="J89">
        <f t="shared" si="11"/>
        <v>2.7725887222397811</v>
      </c>
      <c r="K89">
        <f t="shared" si="12"/>
        <v>3.4777989578898723</v>
      </c>
      <c r="L89" s="4">
        <v>85</v>
      </c>
      <c r="M89">
        <f t="shared" si="13"/>
        <v>16</v>
      </c>
      <c r="N89" s="2">
        <v>4</v>
      </c>
      <c r="O89">
        <f t="shared" si="14"/>
        <v>1.3862943611198906</v>
      </c>
      <c r="R89">
        <f t="shared" si="15"/>
        <v>1.1764705882352941E-2</v>
      </c>
      <c r="S89">
        <f t="shared" si="16"/>
        <v>2.6244000000000005</v>
      </c>
      <c r="T89">
        <f t="shared" si="17"/>
        <v>1.3862943611198906</v>
      </c>
      <c r="U89" s="2">
        <v>2</v>
      </c>
    </row>
    <row r="90" spans="1:21" ht="15" x14ac:dyDescent="0.25">
      <c r="A90" s="4">
        <v>21.612811789999999</v>
      </c>
      <c r="B90" s="4">
        <v>1.68</v>
      </c>
      <c r="C90" s="4">
        <v>61</v>
      </c>
      <c r="D90" s="2">
        <v>3</v>
      </c>
      <c r="E90" s="2">
        <v>1</v>
      </c>
      <c r="F90" s="4">
        <v>61</v>
      </c>
      <c r="G90">
        <f t="shared" si="9"/>
        <v>2.8223999999999996</v>
      </c>
      <c r="H90" s="2">
        <v>3</v>
      </c>
      <c r="I90">
        <f t="shared" si="10"/>
        <v>9</v>
      </c>
      <c r="J90">
        <f t="shared" si="11"/>
        <v>2.1972245773362196</v>
      </c>
      <c r="K90">
        <f t="shared" si="12"/>
        <v>3.0732862772789762</v>
      </c>
      <c r="L90" s="4">
        <v>61</v>
      </c>
      <c r="M90">
        <f t="shared" si="13"/>
        <v>9</v>
      </c>
      <c r="N90" s="2">
        <v>3</v>
      </c>
      <c r="O90">
        <f t="shared" si="14"/>
        <v>1.0986122886681098</v>
      </c>
      <c r="R90">
        <f t="shared" si="15"/>
        <v>1.6393442622950821E-2</v>
      </c>
      <c r="S90">
        <f t="shared" si="16"/>
        <v>2.8223999999999996</v>
      </c>
      <c r="T90">
        <f t="shared" si="17"/>
        <v>1.0986122886681098</v>
      </c>
      <c r="U90" s="2">
        <v>1</v>
      </c>
    </row>
    <row r="91" spans="1:21" ht="15" x14ac:dyDescent="0.25">
      <c r="A91" s="4">
        <v>27.639801309999999</v>
      </c>
      <c r="B91" s="4">
        <v>1.58</v>
      </c>
      <c r="C91" s="4">
        <v>69</v>
      </c>
      <c r="D91" s="2">
        <v>3</v>
      </c>
      <c r="E91" s="2">
        <v>1</v>
      </c>
      <c r="F91" s="4">
        <v>69</v>
      </c>
      <c r="G91">
        <f t="shared" si="9"/>
        <v>2.4964000000000004</v>
      </c>
      <c r="H91" s="2">
        <v>3</v>
      </c>
      <c r="I91">
        <f t="shared" si="10"/>
        <v>9</v>
      </c>
      <c r="J91">
        <f t="shared" si="11"/>
        <v>2.1972245773362196</v>
      </c>
      <c r="K91">
        <f t="shared" si="12"/>
        <v>3.3192568103786968</v>
      </c>
      <c r="L91" s="4">
        <v>69</v>
      </c>
      <c r="M91">
        <f t="shared" si="13"/>
        <v>9</v>
      </c>
      <c r="N91" s="2">
        <v>3</v>
      </c>
      <c r="O91">
        <f t="shared" si="14"/>
        <v>1.0986122886681098</v>
      </c>
      <c r="R91">
        <f t="shared" si="15"/>
        <v>1.4492753623188406E-2</v>
      </c>
      <c r="S91">
        <f t="shared" si="16"/>
        <v>2.4964000000000004</v>
      </c>
      <c r="T91">
        <f t="shared" si="17"/>
        <v>1.0986122886681098</v>
      </c>
      <c r="U91" s="2">
        <v>1</v>
      </c>
    </row>
    <row r="92" spans="1:21" ht="15" x14ac:dyDescent="0.25">
      <c r="A92" s="4">
        <v>22.183641980000001</v>
      </c>
      <c r="B92" s="4">
        <v>1.44</v>
      </c>
      <c r="C92" s="4">
        <v>46</v>
      </c>
      <c r="D92" s="2">
        <v>3</v>
      </c>
      <c r="E92" s="2">
        <v>1</v>
      </c>
      <c r="F92" s="4">
        <v>46</v>
      </c>
      <c r="G92">
        <f t="shared" si="9"/>
        <v>2.0735999999999999</v>
      </c>
      <c r="H92" s="2">
        <v>3</v>
      </c>
      <c r="I92">
        <f t="shared" si="10"/>
        <v>9</v>
      </c>
      <c r="J92">
        <f t="shared" si="11"/>
        <v>2.1972245773362196</v>
      </c>
      <c r="K92">
        <f t="shared" si="12"/>
        <v>3.0993551695247548</v>
      </c>
      <c r="L92" s="4">
        <v>46</v>
      </c>
      <c r="M92">
        <f t="shared" si="13"/>
        <v>9</v>
      </c>
      <c r="N92" s="2">
        <v>3</v>
      </c>
      <c r="O92">
        <f t="shared" si="14"/>
        <v>1.0986122886681098</v>
      </c>
      <c r="R92">
        <f t="shared" si="15"/>
        <v>2.1739130434782608E-2</v>
      </c>
      <c r="S92">
        <f t="shared" si="16"/>
        <v>2.0735999999999999</v>
      </c>
      <c r="T92">
        <f t="shared" si="17"/>
        <v>1.0986122886681098</v>
      </c>
      <c r="U92" s="2">
        <v>1</v>
      </c>
    </row>
    <row r="93" spans="1:21" ht="15" x14ac:dyDescent="0.25">
      <c r="A93" s="4">
        <v>22.832879349999999</v>
      </c>
      <c r="B93" s="4">
        <v>1.58</v>
      </c>
      <c r="C93" s="4">
        <v>57</v>
      </c>
      <c r="D93" s="2">
        <v>4</v>
      </c>
      <c r="E93" s="2">
        <v>1</v>
      </c>
      <c r="F93" s="4">
        <v>57</v>
      </c>
      <c r="G93">
        <f t="shared" si="9"/>
        <v>2.4964000000000004</v>
      </c>
      <c r="H93" s="2">
        <v>4</v>
      </c>
      <c r="I93">
        <f t="shared" si="10"/>
        <v>16</v>
      </c>
      <c r="J93">
        <f t="shared" si="11"/>
        <v>2.7725887222397811</v>
      </c>
      <c r="K93">
        <f t="shared" si="12"/>
        <v>3.1282015739206588</v>
      </c>
      <c r="L93" s="4">
        <v>57</v>
      </c>
      <c r="M93">
        <f t="shared" si="13"/>
        <v>16</v>
      </c>
      <c r="N93" s="2">
        <v>4</v>
      </c>
      <c r="O93">
        <f t="shared" si="14"/>
        <v>1.3862943611198906</v>
      </c>
      <c r="R93">
        <f t="shared" si="15"/>
        <v>1.7543859649122806E-2</v>
      </c>
      <c r="S93">
        <f t="shared" si="16"/>
        <v>2.4964000000000004</v>
      </c>
      <c r="T93">
        <f t="shared" si="17"/>
        <v>1.3862943611198906</v>
      </c>
      <c r="U93" s="2">
        <v>1</v>
      </c>
    </row>
    <row r="94" spans="1:21" ht="15" x14ac:dyDescent="0.25">
      <c r="A94" s="4">
        <v>21.913805700000001</v>
      </c>
      <c r="B94" s="4">
        <v>1.48</v>
      </c>
      <c r="C94" s="4">
        <v>48</v>
      </c>
      <c r="D94" s="2">
        <v>3</v>
      </c>
      <c r="E94" s="2">
        <v>3</v>
      </c>
      <c r="F94" s="4">
        <v>48</v>
      </c>
      <c r="G94">
        <f t="shared" si="9"/>
        <v>2.1903999999999999</v>
      </c>
      <c r="H94" s="2">
        <v>3</v>
      </c>
      <c r="I94">
        <f t="shared" si="10"/>
        <v>9</v>
      </c>
      <c r="J94">
        <f t="shared" si="11"/>
        <v>2.1972245773362196</v>
      </c>
      <c r="K94">
        <f t="shared" si="12"/>
        <v>3.0871168354658436</v>
      </c>
      <c r="L94" s="4">
        <v>48</v>
      </c>
      <c r="M94">
        <f t="shared" si="13"/>
        <v>9</v>
      </c>
      <c r="N94" s="2">
        <v>3</v>
      </c>
      <c r="O94">
        <f t="shared" si="14"/>
        <v>1.0986122886681098</v>
      </c>
      <c r="R94">
        <f t="shared" si="15"/>
        <v>2.0833333333333332E-2</v>
      </c>
      <c r="S94">
        <f t="shared" si="16"/>
        <v>2.1903999999999999</v>
      </c>
      <c r="T94">
        <f t="shared" si="17"/>
        <v>1.0986122886681098</v>
      </c>
      <c r="U94" s="2">
        <v>3</v>
      </c>
    </row>
    <row r="95" spans="1:21" ht="15" x14ac:dyDescent="0.25">
      <c r="A95" s="4">
        <v>24.386526440000001</v>
      </c>
      <c r="B95" s="4">
        <v>1.62</v>
      </c>
      <c r="C95" s="4">
        <v>64</v>
      </c>
      <c r="D95" s="2">
        <v>4</v>
      </c>
      <c r="E95" s="2">
        <v>2</v>
      </c>
      <c r="F95" s="4">
        <v>64</v>
      </c>
      <c r="G95">
        <f t="shared" si="9"/>
        <v>2.6244000000000005</v>
      </c>
      <c r="H95" s="2">
        <v>4</v>
      </c>
      <c r="I95">
        <f t="shared" si="10"/>
        <v>16</v>
      </c>
      <c r="J95">
        <f t="shared" si="11"/>
        <v>2.7725887222397811</v>
      </c>
      <c r="K95">
        <f t="shared" si="12"/>
        <v>3.1940307847013365</v>
      </c>
      <c r="L95" s="4">
        <v>64</v>
      </c>
      <c r="M95">
        <f t="shared" si="13"/>
        <v>16</v>
      </c>
      <c r="N95" s="2">
        <v>4</v>
      </c>
      <c r="O95">
        <f t="shared" si="14"/>
        <v>1.3862943611198906</v>
      </c>
      <c r="R95">
        <f t="shared" si="15"/>
        <v>1.5625E-2</v>
      </c>
      <c r="S95">
        <f t="shared" si="16"/>
        <v>2.6244000000000005</v>
      </c>
      <c r="T95">
        <f t="shared" si="17"/>
        <v>1.3862943611198906</v>
      </c>
      <c r="U95" s="2">
        <v>2</v>
      </c>
    </row>
    <row r="96" spans="1:21" ht="15" x14ac:dyDescent="0.25">
      <c r="A96" s="4">
        <v>34.222222219999999</v>
      </c>
      <c r="B96" s="4">
        <v>1.5</v>
      </c>
      <c r="C96" s="4">
        <v>77</v>
      </c>
      <c r="D96" s="2">
        <v>3</v>
      </c>
      <c r="E96" s="2">
        <v>2</v>
      </c>
      <c r="F96" s="4">
        <v>77</v>
      </c>
      <c r="G96">
        <f t="shared" si="9"/>
        <v>2.25</v>
      </c>
      <c r="H96" s="2">
        <v>3</v>
      </c>
      <c r="I96">
        <f t="shared" si="10"/>
        <v>9</v>
      </c>
      <c r="J96">
        <f t="shared" si="11"/>
        <v>2.1972245773362196</v>
      </c>
      <c r="K96">
        <f t="shared" si="12"/>
        <v>3.5328752055724202</v>
      </c>
      <c r="L96" s="4">
        <v>77</v>
      </c>
      <c r="M96">
        <f t="shared" si="13"/>
        <v>9</v>
      </c>
      <c r="N96" s="2">
        <v>3</v>
      </c>
      <c r="O96">
        <f t="shared" si="14"/>
        <v>1.0986122886681098</v>
      </c>
      <c r="R96">
        <f t="shared" si="15"/>
        <v>1.2987012987012988E-2</v>
      </c>
      <c r="S96">
        <f t="shared" si="16"/>
        <v>2.25</v>
      </c>
      <c r="T96">
        <f t="shared" si="17"/>
        <v>1.0986122886681098</v>
      </c>
      <c r="U96" s="2">
        <v>2</v>
      </c>
    </row>
    <row r="97" spans="1:21" ht="15" x14ac:dyDescent="0.25">
      <c r="A97" s="4">
        <v>27.777777780000001</v>
      </c>
      <c r="B97" s="4">
        <v>1.2</v>
      </c>
      <c r="C97" s="4">
        <v>40</v>
      </c>
      <c r="D97" s="2">
        <v>4</v>
      </c>
      <c r="E97" s="2">
        <v>3</v>
      </c>
      <c r="F97" s="4">
        <v>40</v>
      </c>
      <c r="G97">
        <f t="shared" si="9"/>
        <v>1.44</v>
      </c>
      <c r="H97" s="2">
        <v>4</v>
      </c>
      <c r="I97">
        <f t="shared" si="10"/>
        <v>16</v>
      </c>
      <c r="J97">
        <f t="shared" si="11"/>
        <v>2.7725887222397811</v>
      </c>
      <c r="K97">
        <f t="shared" si="12"/>
        <v>3.3242363406060269</v>
      </c>
      <c r="L97" s="4">
        <v>40</v>
      </c>
      <c r="M97">
        <f t="shared" si="13"/>
        <v>16</v>
      </c>
      <c r="N97" s="2">
        <v>4</v>
      </c>
      <c r="O97">
        <f t="shared" si="14"/>
        <v>1.3862943611198906</v>
      </c>
      <c r="R97">
        <f t="shared" si="15"/>
        <v>2.5000000000000001E-2</v>
      </c>
      <c r="S97">
        <f t="shared" si="16"/>
        <v>1.44</v>
      </c>
      <c r="T97">
        <f t="shared" si="17"/>
        <v>1.3862943611198906</v>
      </c>
      <c r="U97" s="2">
        <v>3</v>
      </c>
    </row>
    <row r="98" spans="1:21" ht="15" x14ac:dyDescent="0.25">
      <c r="A98" s="4">
        <v>17.224803720000001</v>
      </c>
      <c r="B98" s="4">
        <v>1.58</v>
      </c>
      <c r="C98" s="4">
        <v>43</v>
      </c>
      <c r="D98" s="2">
        <v>4</v>
      </c>
      <c r="E98" s="2">
        <v>1</v>
      </c>
      <c r="F98" s="4">
        <v>43</v>
      </c>
      <c r="G98">
        <f t="shared" si="9"/>
        <v>2.4964000000000004</v>
      </c>
      <c r="H98" s="2">
        <v>4</v>
      </c>
      <c r="I98">
        <f t="shared" si="10"/>
        <v>16</v>
      </c>
      <c r="J98">
        <f t="shared" si="11"/>
        <v>2.7725887222397811</v>
      </c>
      <c r="K98">
        <f t="shared" si="12"/>
        <v>2.8463504217694862</v>
      </c>
      <c r="L98" s="4">
        <v>43</v>
      </c>
      <c r="M98">
        <f t="shared" si="13"/>
        <v>16</v>
      </c>
      <c r="N98" s="2">
        <v>4</v>
      </c>
      <c r="O98">
        <f t="shared" si="14"/>
        <v>1.3862943611198906</v>
      </c>
      <c r="R98">
        <f t="shared" si="15"/>
        <v>2.3255813953488372E-2</v>
      </c>
      <c r="S98">
        <f t="shared" si="16"/>
        <v>2.4964000000000004</v>
      </c>
      <c r="T98">
        <f t="shared" si="17"/>
        <v>1.3862943611198906</v>
      </c>
      <c r="U98" s="2">
        <v>1</v>
      </c>
    </row>
    <row r="99" spans="1:21" ht="15" x14ac:dyDescent="0.25">
      <c r="A99" s="4">
        <v>29.01307967</v>
      </c>
      <c r="B99" s="4">
        <v>1.45</v>
      </c>
      <c r="C99" s="4">
        <v>61</v>
      </c>
      <c r="D99" s="2">
        <v>3</v>
      </c>
      <c r="E99" s="2">
        <v>2</v>
      </c>
      <c r="F99" s="4">
        <v>61</v>
      </c>
      <c r="G99">
        <f t="shared" si="9"/>
        <v>2.1025</v>
      </c>
      <c r="H99" s="2">
        <v>3</v>
      </c>
      <c r="I99">
        <f t="shared" si="10"/>
        <v>9</v>
      </c>
      <c r="J99">
        <f t="shared" si="11"/>
        <v>2.1972245773362196</v>
      </c>
      <c r="K99">
        <f t="shared" si="12"/>
        <v>3.3677467514095745</v>
      </c>
      <c r="L99" s="4">
        <v>61</v>
      </c>
      <c r="M99">
        <f t="shared" si="13"/>
        <v>9</v>
      </c>
      <c r="N99" s="2">
        <v>3</v>
      </c>
      <c r="O99">
        <f t="shared" si="14"/>
        <v>1.0986122886681098</v>
      </c>
      <c r="R99">
        <f t="shared" si="15"/>
        <v>1.6393442622950821E-2</v>
      </c>
      <c r="S99">
        <f t="shared" si="16"/>
        <v>2.1025</v>
      </c>
      <c r="T99">
        <f t="shared" si="17"/>
        <v>1.0986122886681098</v>
      </c>
      <c r="U99" s="2">
        <v>2</v>
      </c>
    </row>
    <row r="100" spans="1:21" ht="15" x14ac:dyDescent="0.25">
      <c r="A100" s="4">
        <v>27.471383979999999</v>
      </c>
      <c r="B100" s="4">
        <v>1.55</v>
      </c>
      <c r="C100" s="4">
        <v>66</v>
      </c>
      <c r="D100" s="2">
        <v>4</v>
      </c>
      <c r="E100" s="2">
        <v>2</v>
      </c>
      <c r="F100" s="4">
        <v>66</v>
      </c>
      <c r="G100">
        <f t="shared" si="9"/>
        <v>2.4025000000000003</v>
      </c>
      <c r="H100" s="2">
        <v>4</v>
      </c>
      <c r="I100">
        <f t="shared" si="10"/>
        <v>16</v>
      </c>
      <c r="J100">
        <f t="shared" si="11"/>
        <v>2.7725887222397811</v>
      </c>
      <c r="K100">
        <f t="shared" si="12"/>
        <v>3.3131448803451757</v>
      </c>
      <c r="L100" s="4">
        <v>66</v>
      </c>
      <c r="M100">
        <f t="shared" si="13"/>
        <v>16</v>
      </c>
      <c r="N100" s="2">
        <v>4</v>
      </c>
      <c r="O100">
        <f t="shared" si="14"/>
        <v>1.3862943611198906</v>
      </c>
      <c r="R100">
        <f t="shared" si="15"/>
        <v>1.5151515151515152E-2</v>
      </c>
      <c r="S100">
        <f t="shared" si="16"/>
        <v>2.4025000000000003</v>
      </c>
      <c r="T100">
        <f t="shared" si="17"/>
        <v>1.3862943611198906</v>
      </c>
      <c r="U100" s="2">
        <v>2</v>
      </c>
    </row>
    <row r="101" spans="1:21" ht="15" x14ac:dyDescent="0.25">
      <c r="A101" s="4">
        <v>20.2020202</v>
      </c>
      <c r="B101" s="4">
        <v>1.65</v>
      </c>
      <c r="C101" s="4">
        <v>55</v>
      </c>
      <c r="D101" s="2">
        <v>4</v>
      </c>
      <c r="E101" s="2">
        <v>1</v>
      </c>
      <c r="F101" s="4">
        <v>55</v>
      </c>
      <c r="G101">
        <f t="shared" si="9"/>
        <v>2.7224999999999997</v>
      </c>
      <c r="H101" s="2">
        <v>4</v>
      </c>
      <c r="I101">
        <f t="shared" si="10"/>
        <v>16</v>
      </c>
      <c r="J101">
        <f t="shared" si="11"/>
        <v>2.7725887222397811</v>
      </c>
      <c r="K101">
        <f t="shared" si="12"/>
        <v>3.0057826093074924</v>
      </c>
      <c r="L101" s="4">
        <v>55</v>
      </c>
      <c r="M101">
        <f t="shared" si="13"/>
        <v>16</v>
      </c>
      <c r="N101" s="2">
        <v>4</v>
      </c>
      <c r="O101">
        <f t="shared" si="14"/>
        <v>1.3862943611198906</v>
      </c>
      <c r="R101">
        <f t="shared" si="15"/>
        <v>1.8181818181818181E-2</v>
      </c>
      <c r="S101">
        <f t="shared" si="16"/>
        <v>2.7224999999999997</v>
      </c>
      <c r="T101">
        <f t="shared" si="17"/>
        <v>1.3862943611198906</v>
      </c>
      <c r="U101" s="2">
        <v>1</v>
      </c>
    </row>
    <row r="102" spans="1:21" ht="15" x14ac:dyDescent="0.25">
      <c r="A102" s="4">
        <v>15.95045975</v>
      </c>
      <c r="B102" s="4">
        <v>1.46</v>
      </c>
      <c r="C102" s="4">
        <v>34</v>
      </c>
      <c r="D102" s="2">
        <v>4</v>
      </c>
      <c r="E102" s="2">
        <v>2</v>
      </c>
      <c r="F102" s="4">
        <v>34</v>
      </c>
      <c r="G102">
        <f t="shared" si="9"/>
        <v>2.1315999999999997</v>
      </c>
      <c r="H102" s="2">
        <v>4</v>
      </c>
      <c r="I102">
        <f t="shared" si="10"/>
        <v>16</v>
      </c>
      <c r="J102">
        <f t="shared" si="11"/>
        <v>2.7725887222397811</v>
      </c>
      <c r="K102">
        <f t="shared" si="12"/>
        <v>2.7694876532668475</v>
      </c>
      <c r="L102" s="4">
        <v>34</v>
      </c>
      <c r="M102">
        <f t="shared" si="13"/>
        <v>16</v>
      </c>
      <c r="N102" s="2">
        <v>4</v>
      </c>
      <c r="O102">
        <f t="shared" si="14"/>
        <v>1.3862943611198906</v>
      </c>
      <c r="R102">
        <f t="shared" si="15"/>
        <v>2.9411764705882353E-2</v>
      </c>
      <c r="S102">
        <f t="shared" si="16"/>
        <v>2.1315999999999997</v>
      </c>
      <c r="T102">
        <f t="shared" si="17"/>
        <v>1.3862943611198906</v>
      </c>
      <c r="U102" s="2">
        <v>2</v>
      </c>
    </row>
    <row r="103" spans="1:21" ht="15" x14ac:dyDescent="0.25">
      <c r="A103" s="4">
        <v>15.1384083</v>
      </c>
      <c r="B103" s="4">
        <v>1.36</v>
      </c>
      <c r="C103" s="4">
        <v>28</v>
      </c>
      <c r="D103" s="2">
        <v>3</v>
      </c>
      <c r="E103" s="2">
        <v>3</v>
      </c>
      <c r="F103" s="4">
        <v>28</v>
      </c>
      <c r="G103">
        <f t="shared" si="9"/>
        <v>1.8496000000000004</v>
      </c>
      <c r="H103" s="2">
        <v>3</v>
      </c>
      <c r="I103">
        <f t="shared" si="10"/>
        <v>9</v>
      </c>
      <c r="J103">
        <f t="shared" si="11"/>
        <v>2.1972245773362196</v>
      </c>
      <c r="K103">
        <f t="shared" si="12"/>
        <v>2.7172351103821399</v>
      </c>
      <c r="L103" s="4">
        <v>28</v>
      </c>
      <c r="M103">
        <f t="shared" si="13"/>
        <v>9</v>
      </c>
      <c r="N103" s="2">
        <v>3</v>
      </c>
      <c r="O103">
        <f t="shared" si="14"/>
        <v>1.0986122886681098</v>
      </c>
      <c r="R103">
        <f t="shared" si="15"/>
        <v>3.5714285714285712E-2</v>
      </c>
      <c r="S103">
        <f t="shared" si="16"/>
        <v>1.8496000000000004</v>
      </c>
      <c r="T103">
        <f t="shared" si="17"/>
        <v>1.0986122886681098</v>
      </c>
      <c r="U103" s="2">
        <v>3</v>
      </c>
    </row>
    <row r="104" spans="1:21" ht="15" x14ac:dyDescent="0.25">
      <c r="A104" s="4">
        <v>17.578125</v>
      </c>
      <c r="B104" s="4">
        <v>1.6</v>
      </c>
      <c r="C104" s="4">
        <v>45</v>
      </c>
      <c r="D104" s="2">
        <v>4</v>
      </c>
      <c r="E104" s="2">
        <v>1</v>
      </c>
      <c r="F104" s="4">
        <v>45</v>
      </c>
      <c r="G104">
        <f t="shared" si="9"/>
        <v>2.5600000000000005</v>
      </c>
      <c r="H104" s="2">
        <v>4</v>
      </c>
      <c r="I104">
        <f t="shared" si="10"/>
        <v>16</v>
      </c>
      <c r="J104">
        <f t="shared" si="11"/>
        <v>2.7725887222397811</v>
      </c>
      <c r="K104">
        <f t="shared" si="12"/>
        <v>2.8666552312788487</v>
      </c>
      <c r="L104" s="4">
        <v>45</v>
      </c>
      <c r="M104">
        <f t="shared" si="13"/>
        <v>16</v>
      </c>
      <c r="N104" s="2">
        <v>4</v>
      </c>
      <c r="O104">
        <f t="shared" si="14"/>
        <v>1.3862943611198906</v>
      </c>
      <c r="R104">
        <f t="shared" si="15"/>
        <v>2.2222222222222223E-2</v>
      </c>
      <c r="S104">
        <f t="shared" si="16"/>
        <v>2.5600000000000005</v>
      </c>
      <c r="T104">
        <f t="shared" si="17"/>
        <v>1.3862943611198906</v>
      </c>
      <c r="U104" s="2">
        <v>1</v>
      </c>
    </row>
    <row r="105" spans="1:21" ht="15" x14ac:dyDescent="0.25">
      <c r="A105" s="4">
        <v>15.72189711</v>
      </c>
      <c r="B105" s="4">
        <v>1.07</v>
      </c>
      <c r="C105" s="4">
        <v>18</v>
      </c>
      <c r="D105" s="2">
        <v>1</v>
      </c>
      <c r="E105" s="2">
        <v>2</v>
      </c>
      <c r="F105" s="4">
        <v>18</v>
      </c>
      <c r="G105">
        <f t="shared" si="9"/>
        <v>1.1449</v>
      </c>
      <c r="H105" s="2">
        <v>1</v>
      </c>
      <c r="I105">
        <f t="shared" si="10"/>
        <v>1</v>
      </c>
      <c r="J105">
        <f t="shared" si="11"/>
        <v>0</v>
      </c>
      <c r="K105">
        <f t="shared" si="12"/>
        <v>2.7550544610173686</v>
      </c>
      <c r="L105" s="4">
        <v>18</v>
      </c>
      <c r="M105">
        <f t="shared" si="13"/>
        <v>1</v>
      </c>
      <c r="N105" s="2">
        <v>1</v>
      </c>
      <c r="O105">
        <f t="shared" si="14"/>
        <v>0</v>
      </c>
      <c r="R105">
        <f t="shared" si="15"/>
        <v>5.5555555555555552E-2</v>
      </c>
      <c r="S105">
        <f t="shared" si="16"/>
        <v>1.1449</v>
      </c>
      <c r="T105">
        <f t="shared" si="17"/>
        <v>0</v>
      </c>
      <c r="U105" s="2">
        <v>2</v>
      </c>
    </row>
    <row r="106" spans="1:21" ht="15" x14ac:dyDescent="0.25">
      <c r="A106" s="4">
        <v>20.444444440000002</v>
      </c>
      <c r="B106" s="4">
        <v>1.5</v>
      </c>
      <c r="C106" s="4">
        <v>46</v>
      </c>
      <c r="D106" s="2">
        <v>4</v>
      </c>
      <c r="E106" s="2">
        <v>3</v>
      </c>
      <c r="F106" s="4">
        <v>46</v>
      </c>
      <c r="G106">
        <f t="shared" si="9"/>
        <v>2.25</v>
      </c>
      <c r="H106" s="2">
        <v>4</v>
      </c>
      <c r="I106">
        <f t="shared" si="10"/>
        <v>16</v>
      </c>
      <c r="J106">
        <f t="shared" si="11"/>
        <v>2.7725887222397811</v>
      </c>
      <c r="K106">
        <f t="shared" si="12"/>
        <v>3.0177111800553749</v>
      </c>
      <c r="L106" s="4">
        <v>46</v>
      </c>
      <c r="M106">
        <f t="shared" si="13"/>
        <v>16</v>
      </c>
      <c r="N106" s="2">
        <v>4</v>
      </c>
      <c r="O106">
        <f t="shared" si="14"/>
        <v>1.3862943611198906</v>
      </c>
      <c r="R106">
        <f t="shared" si="15"/>
        <v>2.1739130434782608E-2</v>
      </c>
      <c r="S106">
        <f t="shared" si="16"/>
        <v>2.25</v>
      </c>
      <c r="T106">
        <f t="shared" si="17"/>
        <v>1.3862943611198906</v>
      </c>
      <c r="U106" s="2">
        <v>3</v>
      </c>
    </row>
    <row r="107" spans="1:21" ht="15" x14ac:dyDescent="0.25">
      <c r="A107" s="4">
        <v>24.65483235</v>
      </c>
      <c r="B107" s="4">
        <v>1.56</v>
      </c>
      <c r="C107" s="4">
        <v>60</v>
      </c>
      <c r="D107" s="2">
        <v>4</v>
      </c>
      <c r="E107" s="2">
        <v>3</v>
      </c>
      <c r="F107" s="4">
        <v>60</v>
      </c>
      <c r="G107">
        <f t="shared" si="9"/>
        <v>2.4336000000000002</v>
      </c>
      <c r="H107" s="2">
        <v>4</v>
      </c>
      <c r="I107">
        <f t="shared" si="10"/>
        <v>16</v>
      </c>
      <c r="J107">
        <f t="shared" si="11"/>
        <v>2.7725887222397811</v>
      </c>
      <c r="K107">
        <f t="shared" si="12"/>
        <v>3.2049729198152095</v>
      </c>
      <c r="L107" s="4">
        <v>60</v>
      </c>
      <c r="M107">
        <f t="shared" si="13"/>
        <v>16</v>
      </c>
      <c r="N107" s="2">
        <v>4</v>
      </c>
      <c r="O107">
        <f t="shared" si="14"/>
        <v>1.3862943611198906</v>
      </c>
      <c r="R107">
        <f t="shared" si="15"/>
        <v>1.6666666666666666E-2</v>
      </c>
      <c r="S107">
        <f t="shared" si="16"/>
        <v>2.4336000000000002</v>
      </c>
      <c r="T107">
        <f t="shared" si="17"/>
        <v>1.3862943611198906</v>
      </c>
      <c r="U107" s="2">
        <v>3</v>
      </c>
    </row>
    <row r="108" spans="1:21" ht="15" x14ac:dyDescent="0.25">
      <c r="A108" s="4">
        <v>23.290719939999999</v>
      </c>
      <c r="B108" s="4">
        <v>1.39</v>
      </c>
      <c r="C108" s="4">
        <v>45</v>
      </c>
      <c r="D108" s="2">
        <v>4</v>
      </c>
      <c r="E108" s="2">
        <v>1</v>
      </c>
      <c r="F108" s="4">
        <v>45</v>
      </c>
      <c r="G108">
        <f t="shared" si="9"/>
        <v>1.9320999999999997</v>
      </c>
      <c r="H108" s="2">
        <v>4</v>
      </c>
      <c r="I108">
        <f t="shared" si="10"/>
        <v>16</v>
      </c>
      <c r="J108">
        <f t="shared" si="11"/>
        <v>2.7725887222397811</v>
      </c>
      <c r="K108">
        <f t="shared" si="12"/>
        <v>3.1480549953978745</v>
      </c>
      <c r="L108" s="4">
        <v>45</v>
      </c>
      <c r="M108">
        <f t="shared" si="13"/>
        <v>16</v>
      </c>
      <c r="N108" s="2">
        <v>4</v>
      </c>
      <c r="O108">
        <f t="shared" si="14"/>
        <v>1.3862943611198906</v>
      </c>
      <c r="R108">
        <f t="shared" si="15"/>
        <v>2.2222222222222223E-2</v>
      </c>
      <c r="S108">
        <f t="shared" si="16"/>
        <v>1.9320999999999997</v>
      </c>
      <c r="T108">
        <f t="shared" si="17"/>
        <v>1.3862943611198906</v>
      </c>
      <c r="U108" s="2">
        <v>1</v>
      </c>
    </row>
    <row r="109" spans="1:21" ht="15" x14ac:dyDescent="0.25">
      <c r="A109" s="4">
        <v>20.9566075</v>
      </c>
      <c r="B109" s="4">
        <v>1.56</v>
      </c>
      <c r="C109" s="4">
        <v>51</v>
      </c>
      <c r="D109" s="2">
        <v>3</v>
      </c>
      <c r="E109" s="2">
        <v>3</v>
      </c>
      <c r="F109" s="4">
        <v>51</v>
      </c>
      <c r="G109">
        <f t="shared" si="9"/>
        <v>2.4336000000000002</v>
      </c>
      <c r="H109" s="2">
        <v>3</v>
      </c>
      <c r="I109">
        <f t="shared" si="10"/>
        <v>9</v>
      </c>
      <c r="J109">
        <f t="shared" si="11"/>
        <v>2.1972245773362196</v>
      </c>
      <c r="K109">
        <f t="shared" si="12"/>
        <v>3.0424539904367287</v>
      </c>
      <c r="L109" s="4">
        <v>51</v>
      </c>
      <c r="M109">
        <f t="shared" si="13"/>
        <v>9</v>
      </c>
      <c r="N109" s="2">
        <v>3</v>
      </c>
      <c r="O109">
        <f t="shared" si="14"/>
        <v>1.0986122886681098</v>
      </c>
      <c r="R109">
        <f t="shared" si="15"/>
        <v>1.9607843137254902E-2</v>
      </c>
      <c r="S109">
        <f t="shared" si="16"/>
        <v>2.4336000000000002</v>
      </c>
      <c r="T109">
        <f t="shared" si="17"/>
        <v>1.0986122886681098</v>
      </c>
      <c r="U109" s="2">
        <v>3</v>
      </c>
    </row>
    <row r="110" spans="1:21" ht="15" x14ac:dyDescent="0.25">
      <c r="A110" s="4">
        <v>12.07729469</v>
      </c>
      <c r="B110" s="4">
        <v>1.38</v>
      </c>
      <c r="C110" s="4">
        <v>23</v>
      </c>
      <c r="D110" s="2">
        <v>3</v>
      </c>
      <c r="E110" s="2">
        <v>3</v>
      </c>
      <c r="F110" s="4">
        <v>23</v>
      </c>
      <c r="G110">
        <f t="shared" si="9"/>
        <v>1.9043999999999996</v>
      </c>
      <c r="H110" s="2">
        <v>3</v>
      </c>
      <c r="I110">
        <f t="shared" si="10"/>
        <v>9</v>
      </c>
      <c r="J110">
        <f t="shared" si="11"/>
        <v>2.1972245773362196</v>
      </c>
      <c r="K110">
        <f t="shared" si="12"/>
        <v>2.4913272179229229</v>
      </c>
      <c r="L110" s="4">
        <v>23</v>
      </c>
      <c r="M110">
        <f t="shared" si="13"/>
        <v>9</v>
      </c>
      <c r="N110" s="2">
        <v>3</v>
      </c>
      <c r="O110">
        <f t="shared" si="14"/>
        <v>1.0986122886681098</v>
      </c>
      <c r="R110">
        <f t="shared" si="15"/>
        <v>4.3478260869565216E-2</v>
      </c>
      <c r="S110">
        <f t="shared" si="16"/>
        <v>1.9043999999999996</v>
      </c>
      <c r="T110">
        <f t="shared" si="17"/>
        <v>1.0986122886681098</v>
      </c>
      <c r="U110" s="2">
        <v>3</v>
      </c>
    </row>
    <row r="111" spans="1:21" ht="15" x14ac:dyDescent="0.25">
      <c r="A111" s="4">
        <v>23.805401660000001</v>
      </c>
      <c r="B111" s="4">
        <v>1.52</v>
      </c>
      <c r="C111" s="4">
        <v>55</v>
      </c>
      <c r="D111" s="2">
        <v>4</v>
      </c>
      <c r="E111" s="2">
        <v>1</v>
      </c>
      <c r="F111" s="4">
        <v>55</v>
      </c>
      <c r="G111">
        <f t="shared" si="9"/>
        <v>2.3104</v>
      </c>
      <c r="H111" s="2">
        <v>4</v>
      </c>
      <c r="I111">
        <f t="shared" si="10"/>
        <v>16</v>
      </c>
      <c r="J111">
        <f t="shared" si="11"/>
        <v>2.7725887222397811</v>
      </c>
      <c r="K111">
        <f t="shared" si="12"/>
        <v>3.1699125154299916</v>
      </c>
      <c r="L111" s="4">
        <v>55</v>
      </c>
      <c r="M111">
        <f t="shared" si="13"/>
        <v>16</v>
      </c>
      <c r="N111" s="2">
        <v>4</v>
      </c>
      <c r="O111">
        <f t="shared" si="14"/>
        <v>1.3862943611198906</v>
      </c>
      <c r="R111">
        <f t="shared" si="15"/>
        <v>1.8181818181818181E-2</v>
      </c>
      <c r="S111">
        <f t="shared" si="16"/>
        <v>2.3104</v>
      </c>
      <c r="T111">
        <f t="shared" si="17"/>
        <v>1.3862943611198906</v>
      </c>
      <c r="U111" s="2">
        <v>1</v>
      </c>
    </row>
    <row r="112" spans="1:21" ht="15" x14ac:dyDescent="0.25">
      <c r="A112" s="4">
        <v>19.297399240000001</v>
      </c>
      <c r="B112" s="4">
        <v>1.51</v>
      </c>
      <c r="C112" s="4">
        <v>44</v>
      </c>
      <c r="D112" s="2">
        <v>4</v>
      </c>
      <c r="E112" s="2">
        <v>3</v>
      </c>
      <c r="F112" s="4">
        <v>44</v>
      </c>
      <c r="G112">
        <f t="shared" si="9"/>
        <v>2.2801</v>
      </c>
      <c r="H112" s="2">
        <v>4</v>
      </c>
      <c r="I112">
        <f t="shared" si="10"/>
        <v>16</v>
      </c>
      <c r="J112">
        <f t="shared" si="11"/>
        <v>2.7725887222397811</v>
      </c>
      <c r="K112">
        <f t="shared" si="12"/>
        <v>2.9599703324265043</v>
      </c>
      <c r="L112" s="4">
        <v>44</v>
      </c>
      <c r="M112">
        <f t="shared" si="13"/>
        <v>16</v>
      </c>
      <c r="N112" s="2">
        <v>4</v>
      </c>
      <c r="O112">
        <f t="shared" si="14"/>
        <v>1.3862943611198906</v>
      </c>
      <c r="R112">
        <f t="shared" si="15"/>
        <v>2.2727272727272728E-2</v>
      </c>
      <c r="S112">
        <f t="shared" si="16"/>
        <v>2.2801</v>
      </c>
      <c r="T112">
        <f t="shared" si="17"/>
        <v>1.3862943611198906</v>
      </c>
      <c r="U112" s="2">
        <v>3</v>
      </c>
    </row>
    <row r="113" spans="1:21" ht="15" x14ac:dyDescent="0.25">
      <c r="A113" s="4">
        <v>14.6092038</v>
      </c>
      <c r="B113" s="4">
        <v>1.48</v>
      </c>
      <c r="C113" s="4">
        <v>32</v>
      </c>
      <c r="D113" s="2">
        <v>2</v>
      </c>
      <c r="E113" s="2">
        <v>3</v>
      </c>
      <c r="F113" s="4">
        <v>32</v>
      </c>
      <c r="G113">
        <f t="shared" si="9"/>
        <v>2.1903999999999999</v>
      </c>
      <c r="H113" s="2">
        <v>2</v>
      </c>
      <c r="I113">
        <f t="shared" si="10"/>
        <v>4</v>
      </c>
      <c r="J113">
        <f t="shared" si="11"/>
        <v>1.3862943611198906</v>
      </c>
      <c r="K113">
        <f t="shared" si="12"/>
        <v>2.681651727357679</v>
      </c>
      <c r="L113" s="4">
        <v>32</v>
      </c>
      <c r="M113">
        <f t="shared" si="13"/>
        <v>4</v>
      </c>
      <c r="N113" s="2">
        <v>2</v>
      </c>
      <c r="O113">
        <f t="shared" si="14"/>
        <v>0.69314718055994529</v>
      </c>
      <c r="R113">
        <f t="shared" si="15"/>
        <v>3.125E-2</v>
      </c>
      <c r="S113">
        <f t="shared" si="16"/>
        <v>2.1903999999999999</v>
      </c>
      <c r="T113">
        <f t="shared" si="17"/>
        <v>0.69314718055994529</v>
      </c>
      <c r="U113" s="2">
        <v>3</v>
      </c>
    </row>
    <row r="114" spans="1:21" ht="15" x14ac:dyDescent="0.25">
      <c r="A114" s="4">
        <v>17.578125</v>
      </c>
      <c r="B114" s="4">
        <v>1.6</v>
      </c>
      <c r="C114" s="4">
        <v>45</v>
      </c>
      <c r="D114" s="2">
        <v>4</v>
      </c>
      <c r="E114" s="2">
        <v>2</v>
      </c>
      <c r="F114" s="4">
        <v>45</v>
      </c>
      <c r="G114">
        <f t="shared" si="9"/>
        <v>2.5600000000000005</v>
      </c>
      <c r="H114" s="2">
        <v>4</v>
      </c>
      <c r="I114">
        <f t="shared" si="10"/>
        <v>16</v>
      </c>
      <c r="J114">
        <f t="shared" si="11"/>
        <v>2.7725887222397811</v>
      </c>
      <c r="K114">
        <f t="shared" si="12"/>
        <v>2.8666552312788487</v>
      </c>
      <c r="L114" s="4">
        <v>45</v>
      </c>
      <c r="M114">
        <f t="shared" si="13"/>
        <v>16</v>
      </c>
      <c r="N114" s="2">
        <v>4</v>
      </c>
      <c r="O114">
        <f t="shared" si="14"/>
        <v>1.3862943611198906</v>
      </c>
      <c r="R114">
        <f t="shared" si="15"/>
        <v>2.2222222222222223E-2</v>
      </c>
      <c r="S114">
        <f t="shared" si="16"/>
        <v>2.5600000000000005</v>
      </c>
      <c r="T114">
        <f t="shared" si="17"/>
        <v>1.3862943611198906</v>
      </c>
      <c r="U114" s="2">
        <v>2</v>
      </c>
    </row>
    <row r="115" spans="1:21" ht="15" x14ac:dyDescent="0.25">
      <c r="A115" s="4">
        <v>24.691358019999999</v>
      </c>
      <c r="B115" s="4">
        <v>1.35</v>
      </c>
      <c r="C115" s="4">
        <v>45</v>
      </c>
      <c r="D115" s="2">
        <v>4</v>
      </c>
      <c r="E115" s="2">
        <v>3</v>
      </c>
      <c r="F115" s="4">
        <v>45</v>
      </c>
      <c r="G115">
        <f t="shared" si="9"/>
        <v>1.8225000000000002</v>
      </c>
      <c r="H115" s="2">
        <v>4</v>
      </c>
      <c r="I115">
        <f t="shared" si="10"/>
        <v>16</v>
      </c>
      <c r="J115">
        <f t="shared" si="11"/>
        <v>2.7725887222397811</v>
      </c>
      <c r="K115">
        <f t="shared" si="12"/>
        <v>3.2064533046796435</v>
      </c>
      <c r="L115" s="4">
        <v>45</v>
      </c>
      <c r="M115">
        <f t="shared" si="13"/>
        <v>16</v>
      </c>
      <c r="N115" s="2">
        <v>4</v>
      </c>
      <c r="O115">
        <f t="shared" si="14"/>
        <v>1.3862943611198906</v>
      </c>
      <c r="R115">
        <f t="shared" si="15"/>
        <v>2.2222222222222223E-2</v>
      </c>
      <c r="S115">
        <f t="shared" si="16"/>
        <v>1.8225000000000002</v>
      </c>
      <c r="T115">
        <f t="shared" si="17"/>
        <v>1.3862943611198906</v>
      </c>
      <c r="U115" s="2">
        <v>3</v>
      </c>
    </row>
    <row r="116" spans="1:21" ht="15" x14ac:dyDescent="0.25">
      <c r="A116" s="4">
        <v>20.2020202</v>
      </c>
      <c r="B116" s="4">
        <v>1.65</v>
      </c>
      <c r="C116" s="4">
        <v>55</v>
      </c>
      <c r="D116" s="2">
        <v>4</v>
      </c>
      <c r="E116" s="2">
        <v>2</v>
      </c>
      <c r="F116" s="4">
        <v>55</v>
      </c>
      <c r="G116">
        <f t="shared" si="9"/>
        <v>2.7224999999999997</v>
      </c>
      <c r="H116" s="2">
        <v>4</v>
      </c>
      <c r="I116">
        <f t="shared" si="10"/>
        <v>16</v>
      </c>
      <c r="J116">
        <f t="shared" si="11"/>
        <v>2.7725887222397811</v>
      </c>
      <c r="K116">
        <f t="shared" si="12"/>
        <v>3.0057826093074924</v>
      </c>
      <c r="L116" s="4">
        <v>55</v>
      </c>
      <c r="M116">
        <f t="shared" si="13"/>
        <v>16</v>
      </c>
      <c r="N116" s="2">
        <v>4</v>
      </c>
      <c r="O116">
        <f t="shared" si="14"/>
        <v>1.3862943611198906</v>
      </c>
      <c r="R116">
        <f t="shared" si="15"/>
        <v>1.8181818181818181E-2</v>
      </c>
      <c r="S116">
        <f t="shared" si="16"/>
        <v>2.7224999999999997</v>
      </c>
      <c r="T116">
        <f t="shared" si="17"/>
        <v>1.3862943611198906</v>
      </c>
      <c r="U116" s="2">
        <v>2</v>
      </c>
    </row>
    <row r="117" spans="1:21" ht="15" x14ac:dyDescent="0.25">
      <c r="A117" s="4">
        <v>20.087236000000001</v>
      </c>
      <c r="B117" s="4">
        <v>1.32</v>
      </c>
      <c r="C117" s="4">
        <v>35</v>
      </c>
      <c r="D117" s="2">
        <v>2</v>
      </c>
      <c r="E117" s="2">
        <v>2</v>
      </c>
      <c r="F117" s="4">
        <v>35</v>
      </c>
      <c r="G117">
        <f t="shared" si="9"/>
        <v>1.7424000000000002</v>
      </c>
      <c r="H117" s="2">
        <v>2</v>
      </c>
      <c r="I117">
        <f t="shared" si="10"/>
        <v>4</v>
      </c>
      <c r="J117">
        <f t="shared" si="11"/>
        <v>1.3862943611198906</v>
      </c>
      <c r="K117">
        <f t="shared" si="12"/>
        <v>3.0000845884757119</v>
      </c>
      <c r="L117" s="4">
        <v>35</v>
      </c>
      <c r="M117">
        <f t="shared" si="13"/>
        <v>4</v>
      </c>
      <c r="N117" s="2">
        <v>2</v>
      </c>
      <c r="O117">
        <f t="shared" si="14"/>
        <v>0.69314718055994529</v>
      </c>
      <c r="R117">
        <f t="shared" si="15"/>
        <v>2.8571428571428571E-2</v>
      </c>
      <c r="S117">
        <f t="shared" si="16"/>
        <v>1.7424000000000002</v>
      </c>
      <c r="T117">
        <f t="shared" si="17"/>
        <v>0.69314718055994529</v>
      </c>
      <c r="U117" s="2">
        <v>2</v>
      </c>
    </row>
    <row r="118" spans="1:21" ht="15" x14ac:dyDescent="0.25">
      <c r="A118" s="4">
        <v>18.730489070000001</v>
      </c>
      <c r="B118" s="4">
        <v>1.55</v>
      </c>
      <c r="C118" s="4">
        <v>45</v>
      </c>
      <c r="D118" s="2">
        <v>4</v>
      </c>
      <c r="E118" s="2">
        <v>1</v>
      </c>
      <c r="F118" s="4">
        <v>45</v>
      </c>
      <c r="G118">
        <f t="shared" si="9"/>
        <v>2.4025000000000003</v>
      </c>
      <c r="H118" s="2">
        <v>4</v>
      </c>
      <c r="I118">
        <f t="shared" si="10"/>
        <v>16</v>
      </c>
      <c r="J118">
        <f t="shared" si="11"/>
        <v>2.7725887222397811</v>
      </c>
      <c r="K118">
        <f t="shared" si="12"/>
        <v>2.930152627700787</v>
      </c>
      <c r="L118" s="4">
        <v>45</v>
      </c>
      <c r="M118">
        <f t="shared" si="13"/>
        <v>16</v>
      </c>
      <c r="N118" s="2">
        <v>4</v>
      </c>
      <c r="O118">
        <f t="shared" si="14"/>
        <v>1.3862943611198906</v>
      </c>
      <c r="R118">
        <f t="shared" si="15"/>
        <v>2.2222222222222223E-2</v>
      </c>
      <c r="S118">
        <f t="shared" si="16"/>
        <v>2.4025000000000003</v>
      </c>
      <c r="T118">
        <f t="shared" si="17"/>
        <v>1.3862943611198906</v>
      </c>
      <c r="U118" s="2">
        <v>1</v>
      </c>
    </row>
    <row r="119" spans="1:21" ht="15" x14ac:dyDescent="0.25">
      <c r="A119" s="4">
        <v>20.04988019</v>
      </c>
      <c r="B119" s="4">
        <v>1.43</v>
      </c>
      <c r="C119" s="4">
        <v>41</v>
      </c>
      <c r="D119" s="2">
        <v>2</v>
      </c>
      <c r="E119" s="2">
        <v>1</v>
      </c>
      <c r="F119" s="4">
        <v>41</v>
      </c>
      <c r="G119">
        <f t="shared" si="9"/>
        <v>2.0448999999999997</v>
      </c>
      <c r="H119" s="2">
        <v>2</v>
      </c>
      <c r="I119">
        <f t="shared" si="10"/>
        <v>4</v>
      </c>
      <c r="J119">
        <f t="shared" si="11"/>
        <v>1.3862943611198906</v>
      </c>
      <c r="K119">
        <f t="shared" si="12"/>
        <v>2.9982231781736273</v>
      </c>
      <c r="L119" s="4">
        <v>41</v>
      </c>
      <c r="M119">
        <f t="shared" si="13"/>
        <v>4</v>
      </c>
      <c r="N119" s="2">
        <v>2</v>
      </c>
      <c r="O119">
        <f t="shared" si="14"/>
        <v>0.69314718055994529</v>
      </c>
      <c r="R119">
        <f t="shared" si="15"/>
        <v>2.4390243902439025E-2</v>
      </c>
      <c r="S119">
        <f t="shared" si="16"/>
        <v>2.0448999999999997</v>
      </c>
      <c r="T119">
        <f t="shared" si="17"/>
        <v>0.69314718055994529</v>
      </c>
      <c r="U119" s="2">
        <v>1</v>
      </c>
    </row>
    <row r="120" spans="1:21" ht="15" x14ac:dyDescent="0.25">
      <c r="A120" s="4">
        <v>18.491124259999999</v>
      </c>
      <c r="B120" s="4">
        <v>1.56</v>
      </c>
      <c r="C120" s="4">
        <v>45</v>
      </c>
      <c r="D120" s="2">
        <v>4</v>
      </c>
      <c r="E120" s="2">
        <v>3</v>
      </c>
      <c r="F120" s="4">
        <v>45</v>
      </c>
      <c r="G120">
        <f t="shared" si="9"/>
        <v>2.4336000000000002</v>
      </c>
      <c r="H120" s="2">
        <v>4</v>
      </c>
      <c r="I120">
        <f t="shared" si="10"/>
        <v>16</v>
      </c>
      <c r="J120">
        <f t="shared" si="11"/>
        <v>2.7725887222397811</v>
      </c>
      <c r="K120">
        <f t="shared" si="12"/>
        <v>2.9172908472282284</v>
      </c>
      <c r="L120" s="4">
        <v>45</v>
      </c>
      <c r="M120">
        <f t="shared" si="13"/>
        <v>16</v>
      </c>
      <c r="N120" s="2">
        <v>4</v>
      </c>
      <c r="O120">
        <f t="shared" si="14"/>
        <v>1.3862943611198906</v>
      </c>
      <c r="R120">
        <f t="shared" si="15"/>
        <v>2.2222222222222223E-2</v>
      </c>
      <c r="S120">
        <f t="shared" si="16"/>
        <v>2.4336000000000002</v>
      </c>
      <c r="T120">
        <f t="shared" si="17"/>
        <v>1.3862943611198906</v>
      </c>
      <c r="U120" s="2">
        <v>3</v>
      </c>
    </row>
    <row r="121" spans="1:21" ht="15" x14ac:dyDescent="0.25">
      <c r="A121" s="4">
        <v>15.012197410000001</v>
      </c>
      <c r="B121" s="4">
        <v>1.46</v>
      </c>
      <c r="C121" s="4">
        <v>32</v>
      </c>
      <c r="D121" s="2">
        <v>4</v>
      </c>
      <c r="E121" s="2">
        <v>3</v>
      </c>
      <c r="F121" s="4">
        <v>32</v>
      </c>
      <c r="G121">
        <f t="shared" si="9"/>
        <v>2.1315999999999997</v>
      </c>
      <c r="H121" s="2">
        <v>4</v>
      </c>
      <c r="I121">
        <f t="shared" si="10"/>
        <v>16</v>
      </c>
      <c r="J121">
        <f t="shared" si="11"/>
        <v>2.7725887222397811</v>
      </c>
      <c r="K121">
        <f t="shared" si="12"/>
        <v>2.7088630313328617</v>
      </c>
      <c r="L121" s="4">
        <v>32</v>
      </c>
      <c r="M121">
        <f t="shared" si="13"/>
        <v>16</v>
      </c>
      <c r="N121" s="2">
        <v>4</v>
      </c>
      <c r="O121">
        <f t="shared" si="14"/>
        <v>1.3862943611198906</v>
      </c>
      <c r="R121">
        <f t="shared" si="15"/>
        <v>3.125E-2</v>
      </c>
      <c r="S121">
        <f t="shared" si="16"/>
        <v>2.1315999999999997</v>
      </c>
      <c r="T121">
        <f t="shared" si="17"/>
        <v>1.3862943611198906</v>
      </c>
      <c r="U121" s="2">
        <v>3</v>
      </c>
    </row>
    <row r="122" spans="1:21" ht="15" x14ac:dyDescent="0.25">
      <c r="A122" s="4">
        <v>15.978816650000001</v>
      </c>
      <c r="B122" s="4">
        <v>1.48</v>
      </c>
      <c r="C122" s="4">
        <v>35</v>
      </c>
      <c r="D122" s="2">
        <v>4</v>
      </c>
      <c r="E122" s="2">
        <v>1</v>
      </c>
      <c r="F122" s="4">
        <v>35</v>
      </c>
      <c r="G122">
        <f t="shared" si="9"/>
        <v>2.1903999999999999</v>
      </c>
      <c r="H122" s="2">
        <v>4</v>
      </c>
      <c r="I122">
        <f t="shared" si="10"/>
        <v>16</v>
      </c>
      <c r="J122">
        <f t="shared" si="11"/>
        <v>2.7725887222397811</v>
      </c>
      <c r="K122">
        <f t="shared" si="12"/>
        <v>2.7712638856562233</v>
      </c>
      <c r="L122" s="4">
        <v>35</v>
      </c>
      <c r="M122">
        <f t="shared" si="13"/>
        <v>16</v>
      </c>
      <c r="N122" s="2">
        <v>4</v>
      </c>
      <c r="O122">
        <f t="shared" si="14"/>
        <v>1.3862943611198906</v>
      </c>
      <c r="R122">
        <f t="shared" si="15"/>
        <v>2.8571428571428571E-2</v>
      </c>
      <c r="S122">
        <f t="shared" si="16"/>
        <v>2.1903999999999999</v>
      </c>
      <c r="T122">
        <f t="shared" si="17"/>
        <v>1.3862943611198906</v>
      </c>
      <c r="U122" s="2">
        <v>1</v>
      </c>
    </row>
    <row r="123" spans="1:21" ht="15" x14ac:dyDescent="0.25">
      <c r="A123" s="4">
        <v>17.826984419999999</v>
      </c>
      <c r="B123" s="4">
        <v>1.46</v>
      </c>
      <c r="C123" s="4">
        <v>38</v>
      </c>
      <c r="D123" s="2">
        <v>4</v>
      </c>
      <c r="E123" s="2">
        <v>3</v>
      </c>
      <c r="F123" s="4">
        <v>38</v>
      </c>
      <c r="G123">
        <f t="shared" si="9"/>
        <v>2.1315999999999997</v>
      </c>
      <c r="H123" s="2">
        <v>4</v>
      </c>
      <c r="I123">
        <f t="shared" si="10"/>
        <v>16</v>
      </c>
      <c r="J123">
        <f t="shared" si="11"/>
        <v>2.7725887222397811</v>
      </c>
      <c r="K123">
        <f t="shared" si="12"/>
        <v>2.880713288014106</v>
      </c>
      <c r="L123" s="4">
        <v>38</v>
      </c>
      <c r="M123">
        <f t="shared" si="13"/>
        <v>16</v>
      </c>
      <c r="N123" s="2">
        <v>4</v>
      </c>
      <c r="O123">
        <f t="shared" si="14"/>
        <v>1.3862943611198906</v>
      </c>
      <c r="R123">
        <f t="shared" si="15"/>
        <v>2.6315789473684209E-2</v>
      </c>
      <c r="S123">
        <f t="shared" si="16"/>
        <v>2.1315999999999997</v>
      </c>
      <c r="T123">
        <f t="shared" si="17"/>
        <v>1.3862943611198906</v>
      </c>
      <c r="U123" s="2">
        <v>3</v>
      </c>
    </row>
    <row r="124" spans="1:21" ht="15" x14ac:dyDescent="0.25">
      <c r="A124" s="4">
        <v>33.984375</v>
      </c>
      <c r="B124" s="4">
        <v>1.6</v>
      </c>
      <c r="C124" s="4">
        <v>87</v>
      </c>
      <c r="D124" s="2">
        <v>4</v>
      </c>
      <c r="E124" s="2">
        <v>3</v>
      </c>
      <c r="F124" s="4">
        <v>87</v>
      </c>
      <c r="G124">
        <f t="shared" si="9"/>
        <v>2.5600000000000005</v>
      </c>
      <c r="H124" s="2">
        <v>4</v>
      </c>
      <c r="I124">
        <f t="shared" si="10"/>
        <v>16</v>
      </c>
      <c r="J124">
        <f t="shared" si="11"/>
        <v>2.7725887222397811</v>
      </c>
      <c r="K124">
        <f t="shared" si="12"/>
        <v>3.5259008601631128</v>
      </c>
      <c r="L124" s="4">
        <v>87</v>
      </c>
      <c r="M124">
        <f t="shared" si="13"/>
        <v>16</v>
      </c>
      <c r="N124" s="2">
        <v>4</v>
      </c>
      <c r="O124">
        <f t="shared" si="14"/>
        <v>1.3862943611198906</v>
      </c>
      <c r="R124">
        <f t="shared" si="15"/>
        <v>1.1494252873563218E-2</v>
      </c>
      <c r="S124">
        <f t="shared" si="16"/>
        <v>2.5600000000000005</v>
      </c>
      <c r="T124">
        <f t="shared" si="17"/>
        <v>1.3862943611198906</v>
      </c>
      <c r="U124" s="2">
        <v>3</v>
      </c>
    </row>
    <row r="125" spans="1:21" ht="15" x14ac:dyDescent="0.25">
      <c r="A125" s="4">
        <v>20.06095444</v>
      </c>
      <c r="B125" s="4">
        <v>1.61</v>
      </c>
      <c r="C125" s="4">
        <v>52</v>
      </c>
      <c r="D125" s="2">
        <v>4</v>
      </c>
      <c r="E125" s="2">
        <v>3</v>
      </c>
      <c r="F125" s="4">
        <v>52</v>
      </c>
      <c r="G125">
        <f t="shared" si="9"/>
        <v>2.5921000000000003</v>
      </c>
      <c r="H125" s="2">
        <v>4</v>
      </c>
      <c r="I125">
        <f t="shared" si="10"/>
        <v>16</v>
      </c>
      <c r="J125">
        <f t="shared" si="11"/>
        <v>2.7725887222397811</v>
      </c>
      <c r="K125">
        <f t="shared" si="12"/>
        <v>2.9987753606641454</v>
      </c>
      <c r="L125" s="4">
        <v>52</v>
      </c>
      <c r="M125">
        <f t="shared" si="13"/>
        <v>16</v>
      </c>
      <c r="N125" s="2">
        <v>4</v>
      </c>
      <c r="O125">
        <f t="shared" si="14"/>
        <v>1.3862943611198906</v>
      </c>
      <c r="R125">
        <f t="shared" si="15"/>
        <v>1.9230769230769232E-2</v>
      </c>
      <c r="S125">
        <f t="shared" si="16"/>
        <v>2.5921000000000003</v>
      </c>
      <c r="T125">
        <f t="shared" si="17"/>
        <v>1.3862943611198906</v>
      </c>
      <c r="U125" s="2">
        <v>3</v>
      </c>
    </row>
    <row r="126" spans="1:21" ht="15" x14ac:dyDescent="0.25">
      <c r="A126" s="4">
        <v>17.91508924</v>
      </c>
      <c r="B126" s="4">
        <v>1.72</v>
      </c>
      <c r="C126" s="4">
        <v>53</v>
      </c>
      <c r="D126" s="2">
        <v>4</v>
      </c>
      <c r="E126" s="2">
        <v>2</v>
      </c>
      <c r="F126" s="4">
        <v>53</v>
      </c>
      <c r="G126">
        <f t="shared" si="9"/>
        <v>2.9583999999999997</v>
      </c>
      <c r="H126" s="2">
        <v>4</v>
      </c>
      <c r="I126">
        <f t="shared" si="10"/>
        <v>16</v>
      </c>
      <c r="J126">
        <f t="shared" si="11"/>
        <v>2.7725887222397811</v>
      </c>
      <c r="K126">
        <f t="shared" si="12"/>
        <v>2.8856433320450967</v>
      </c>
      <c r="L126" s="4">
        <v>53</v>
      </c>
      <c r="M126">
        <f t="shared" si="13"/>
        <v>16</v>
      </c>
      <c r="N126" s="2">
        <v>4</v>
      </c>
      <c r="O126">
        <f t="shared" si="14"/>
        <v>1.3862943611198906</v>
      </c>
      <c r="R126">
        <f t="shared" si="15"/>
        <v>1.8867924528301886E-2</v>
      </c>
      <c r="S126">
        <f t="shared" si="16"/>
        <v>2.9583999999999997</v>
      </c>
      <c r="T126">
        <f t="shared" si="17"/>
        <v>1.3862943611198906</v>
      </c>
      <c r="U126" s="2">
        <v>2</v>
      </c>
    </row>
    <row r="127" spans="1:21" ht="15" x14ac:dyDescent="0.25">
      <c r="A127" s="4">
        <v>17.00680272</v>
      </c>
      <c r="B127" s="4">
        <v>1.68</v>
      </c>
      <c r="C127" s="4">
        <v>48</v>
      </c>
      <c r="D127" s="2">
        <v>4</v>
      </c>
      <c r="E127" s="2">
        <v>3</v>
      </c>
      <c r="F127" s="4">
        <v>48</v>
      </c>
      <c r="G127">
        <f t="shared" si="9"/>
        <v>2.8223999999999996</v>
      </c>
      <c r="H127" s="2">
        <v>4</v>
      </c>
      <c r="I127">
        <f t="shared" si="10"/>
        <v>16</v>
      </c>
      <c r="J127">
        <f t="shared" si="11"/>
        <v>2.7725887222397811</v>
      </c>
      <c r="K127">
        <f t="shared" si="12"/>
        <v>2.833613424013556</v>
      </c>
      <c r="L127" s="4">
        <v>48</v>
      </c>
      <c r="M127">
        <f t="shared" si="13"/>
        <v>16</v>
      </c>
      <c r="N127" s="2">
        <v>4</v>
      </c>
      <c r="O127">
        <f t="shared" si="14"/>
        <v>1.3862943611198906</v>
      </c>
      <c r="R127">
        <f t="shared" si="15"/>
        <v>2.0833333333333332E-2</v>
      </c>
      <c r="S127">
        <f t="shared" si="16"/>
        <v>2.8223999999999996</v>
      </c>
      <c r="T127">
        <f t="shared" si="17"/>
        <v>1.3862943611198906</v>
      </c>
      <c r="U127" s="2">
        <v>3</v>
      </c>
    </row>
    <row r="128" spans="1:21" ht="15" x14ac:dyDescent="0.25">
      <c r="A128" s="4">
        <v>15.49586777</v>
      </c>
      <c r="B128" s="4">
        <v>1.32</v>
      </c>
      <c r="C128" s="4">
        <v>27</v>
      </c>
      <c r="D128" s="2">
        <v>2</v>
      </c>
      <c r="E128" s="2">
        <v>2</v>
      </c>
      <c r="F128" s="4">
        <v>27</v>
      </c>
      <c r="G128">
        <f t="shared" si="9"/>
        <v>1.7424000000000002</v>
      </c>
      <c r="H128" s="2">
        <v>2</v>
      </c>
      <c r="I128">
        <f t="shared" si="10"/>
        <v>4</v>
      </c>
      <c r="J128">
        <f t="shared" si="11"/>
        <v>1.3862943611198906</v>
      </c>
      <c r="K128">
        <f t="shared" si="12"/>
        <v>2.7405733928984368</v>
      </c>
      <c r="L128" s="4">
        <v>27</v>
      </c>
      <c r="M128">
        <f t="shared" si="13"/>
        <v>4</v>
      </c>
      <c r="N128" s="2">
        <v>2</v>
      </c>
      <c r="O128">
        <f t="shared" si="14"/>
        <v>0.69314718055994529</v>
      </c>
      <c r="R128">
        <f t="shared" si="15"/>
        <v>3.7037037037037035E-2</v>
      </c>
      <c r="S128">
        <f t="shared" si="16"/>
        <v>1.7424000000000002</v>
      </c>
      <c r="T128">
        <f t="shared" si="17"/>
        <v>0.69314718055994529</v>
      </c>
      <c r="U128" s="2">
        <v>2</v>
      </c>
    </row>
    <row r="129" spans="1:21" ht="15" x14ac:dyDescent="0.25">
      <c r="A129" s="4">
        <v>25.42911634</v>
      </c>
      <c r="B129" s="4">
        <v>1.43</v>
      </c>
      <c r="C129" s="4">
        <v>52</v>
      </c>
      <c r="D129" s="2">
        <v>4</v>
      </c>
      <c r="E129" s="2">
        <v>3</v>
      </c>
      <c r="F129" s="4">
        <v>52</v>
      </c>
      <c r="G129">
        <f t="shared" si="9"/>
        <v>2.0448999999999997</v>
      </c>
      <c r="H129" s="2">
        <v>4</v>
      </c>
      <c r="I129">
        <f t="shared" si="10"/>
        <v>16</v>
      </c>
      <c r="J129">
        <f t="shared" si="11"/>
        <v>2.7725887222397811</v>
      </c>
      <c r="K129">
        <f t="shared" si="12"/>
        <v>3.2358948301082955</v>
      </c>
      <c r="L129" s="4">
        <v>52</v>
      </c>
      <c r="M129">
        <f t="shared" si="13"/>
        <v>16</v>
      </c>
      <c r="N129" s="2">
        <v>4</v>
      </c>
      <c r="O129">
        <f t="shared" si="14"/>
        <v>1.3862943611198906</v>
      </c>
      <c r="R129">
        <f t="shared" si="15"/>
        <v>1.9230769230769232E-2</v>
      </c>
      <c r="S129">
        <f t="shared" si="16"/>
        <v>2.0448999999999997</v>
      </c>
      <c r="T129">
        <f t="shared" si="17"/>
        <v>1.3862943611198906</v>
      </c>
      <c r="U129" s="2">
        <v>3</v>
      </c>
    </row>
    <row r="130" spans="1:21" ht="15" x14ac:dyDescent="0.25">
      <c r="A130" s="4">
        <v>11.83431953</v>
      </c>
      <c r="B130" s="4">
        <v>1.3</v>
      </c>
      <c r="C130" s="4">
        <v>20</v>
      </c>
      <c r="D130" s="2">
        <v>2</v>
      </c>
      <c r="E130" s="2">
        <v>3</v>
      </c>
      <c r="F130" s="4">
        <v>20</v>
      </c>
      <c r="G130">
        <f t="shared" si="9"/>
        <v>1.6900000000000002</v>
      </c>
      <c r="H130" s="2">
        <v>2</v>
      </c>
      <c r="I130">
        <f t="shared" si="10"/>
        <v>4</v>
      </c>
      <c r="J130">
        <f t="shared" si="11"/>
        <v>1.3862943611198906</v>
      </c>
      <c r="K130">
        <f t="shared" si="12"/>
        <v>2.4710037449040088</v>
      </c>
      <c r="L130" s="4">
        <v>20</v>
      </c>
      <c r="M130">
        <f t="shared" si="13"/>
        <v>4</v>
      </c>
      <c r="N130" s="2">
        <v>2</v>
      </c>
      <c r="O130">
        <f t="shared" si="14"/>
        <v>0.69314718055994529</v>
      </c>
      <c r="R130">
        <f t="shared" si="15"/>
        <v>0.05</v>
      </c>
      <c r="S130">
        <f t="shared" si="16"/>
        <v>1.6900000000000002</v>
      </c>
      <c r="T130">
        <f t="shared" si="17"/>
        <v>0.69314718055994529</v>
      </c>
      <c r="U130" s="2">
        <v>3</v>
      </c>
    </row>
    <row r="131" spans="1:21" ht="15" x14ac:dyDescent="0.25">
      <c r="A131" s="4">
        <v>16</v>
      </c>
      <c r="B131" s="4">
        <v>1.5</v>
      </c>
      <c r="C131" s="4">
        <v>36</v>
      </c>
      <c r="D131" s="2">
        <v>3</v>
      </c>
      <c r="E131" s="2">
        <v>1</v>
      </c>
      <c r="F131" s="4">
        <v>36</v>
      </c>
      <c r="G131">
        <f t="shared" ref="G131:G194" si="18">B131*B131</f>
        <v>2.25</v>
      </c>
      <c r="H131" s="2">
        <v>3</v>
      </c>
      <c r="I131">
        <f t="shared" ref="I131:I194" si="19">H131*H131</f>
        <v>9</v>
      </c>
      <c r="J131">
        <f t="shared" ref="J131:J194" si="20">LN(I131)</f>
        <v>2.1972245773362196</v>
      </c>
      <c r="K131">
        <f t="shared" ref="K131:K194" si="21">LN(A131)</f>
        <v>2.7725887222397811</v>
      </c>
      <c r="L131" s="4">
        <v>36</v>
      </c>
      <c r="M131">
        <f t="shared" ref="M131:M194" si="22">H131*H131</f>
        <v>9</v>
      </c>
      <c r="N131" s="2">
        <v>3</v>
      </c>
      <c r="O131">
        <f t="shared" ref="O131:O194" si="23">LN(N131)</f>
        <v>1.0986122886681098</v>
      </c>
      <c r="R131">
        <f t="shared" ref="R131:R194" si="24">1/C131</f>
        <v>2.7777777777777776E-2</v>
      </c>
      <c r="S131">
        <f t="shared" ref="S131:S194" si="25">B131*B131</f>
        <v>2.25</v>
      </c>
      <c r="T131">
        <f t="shared" ref="T131:T194" si="26">LN(H131)</f>
        <v>1.0986122886681098</v>
      </c>
      <c r="U131" s="2">
        <v>1</v>
      </c>
    </row>
    <row r="132" spans="1:21" ht="15" x14ac:dyDescent="0.25">
      <c r="A132" s="4">
        <v>20.504933999999999</v>
      </c>
      <c r="B132" s="4">
        <v>1.53</v>
      </c>
      <c r="C132" s="4">
        <v>48</v>
      </c>
      <c r="D132" s="2">
        <v>4</v>
      </c>
      <c r="E132" s="2">
        <v>3</v>
      </c>
      <c r="F132" s="4">
        <v>48</v>
      </c>
      <c r="G132">
        <f t="shared" si="18"/>
        <v>2.3409</v>
      </c>
      <c r="H132" s="2">
        <v>4</v>
      </c>
      <c r="I132">
        <f t="shared" si="19"/>
        <v>16</v>
      </c>
      <c r="J132">
        <f t="shared" si="20"/>
        <v>2.7725887222397811</v>
      </c>
      <c r="K132">
        <f t="shared" si="21"/>
        <v>3.0206655401117026</v>
      </c>
      <c r="L132" s="4">
        <v>48</v>
      </c>
      <c r="M132">
        <f t="shared" si="22"/>
        <v>16</v>
      </c>
      <c r="N132" s="2">
        <v>4</v>
      </c>
      <c r="O132">
        <f t="shared" si="23"/>
        <v>1.3862943611198906</v>
      </c>
      <c r="R132">
        <f t="shared" si="24"/>
        <v>2.0833333333333332E-2</v>
      </c>
      <c r="S132">
        <f t="shared" si="25"/>
        <v>2.3409</v>
      </c>
      <c r="T132">
        <f t="shared" si="26"/>
        <v>1.3862943611198906</v>
      </c>
      <c r="U132" s="2">
        <v>3</v>
      </c>
    </row>
    <row r="133" spans="1:21" ht="15" x14ac:dyDescent="0.25">
      <c r="A133" s="4">
        <v>22.321428569999998</v>
      </c>
      <c r="B133" s="4">
        <v>1.68</v>
      </c>
      <c r="C133" s="4">
        <v>63</v>
      </c>
      <c r="D133" s="2">
        <v>4</v>
      </c>
      <c r="E133" s="2">
        <v>1</v>
      </c>
      <c r="F133" s="4">
        <v>63</v>
      </c>
      <c r="G133">
        <f t="shared" si="18"/>
        <v>2.8223999999999996</v>
      </c>
      <c r="H133" s="2">
        <v>4</v>
      </c>
      <c r="I133">
        <f t="shared" si="19"/>
        <v>16</v>
      </c>
      <c r="J133">
        <f t="shared" si="20"/>
        <v>2.7725887222397811</v>
      </c>
      <c r="K133">
        <f t="shared" si="21"/>
        <v>3.1055471394971974</v>
      </c>
      <c r="L133" s="4">
        <v>63</v>
      </c>
      <c r="M133">
        <f t="shared" si="22"/>
        <v>16</v>
      </c>
      <c r="N133" s="2">
        <v>4</v>
      </c>
      <c r="O133">
        <f t="shared" si="23"/>
        <v>1.3862943611198906</v>
      </c>
      <c r="R133">
        <f t="shared" si="24"/>
        <v>1.5873015873015872E-2</v>
      </c>
      <c r="S133">
        <f t="shared" si="25"/>
        <v>2.8223999999999996</v>
      </c>
      <c r="T133">
        <f t="shared" si="26"/>
        <v>1.3862943611198906</v>
      </c>
      <c r="U133" s="2">
        <v>1</v>
      </c>
    </row>
    <row r="134" spans="1:21" ht="15" x14ac:dyDescent="0.25">
      <c r="A134" s="4">
        <v>22.222222219999999</v>
      </c>
      <c r="B134" s="4">
        <v>1.5</v>
      </c>
      <c r="C134" s="4">
        <v>50</v>
      </c>
      <c r="D134" s="2">
        <v>1</v>
      </c>
      <c r="E134" s="2">
        <v>1</v>
      </c>
      <c r="F134" s="4">
        <v>50</v>
      </c>
      <c r="G134">
        <f t="shared" si="18"/>
        <v>2.25</v>
      </c>
      <c r="H134" s="2">
        <v>1</v>
      </c>
      <c r="I134">
        <f t="shared" si="19"/>
        <v>1</v>
      </c>
      <c r="J134">
        <f t="shared" si="20"/>
        <v>0</v>
      </c>
      <c r="K134">
        <f t="shared" si="21"/>
        <v>3.1010927891118172</v>
      </c>
      <c r="L134" s="4">
        <v>50</v>
      </c>
      <c r="M134">
        <f t="shared" si="22"/>
        <v>1</v>
      </c>
      <c r="N134" s="2">
        <v>1</v>
      </c>
      <c r="O134">
        <f t="shared" si="23"/>
        <v>0</v>
      </c>
      <c r="R134">
        <f t="shared" si="24"/>
        <v>0.02</v>
      </c>
      <c r="S134">
        <f t="shared" si="25"/>
        <v>2.25</v>
      </c>
      <c r="T134">
        <f t="shared" si="26"/>
        <v>0</v>
      </c>
      <c r="U134" s="2">
        <v>1</v>
      </c>
    </row>
    <row r="135" spans="1:21" ht="15" x14ac:dyDescent="0.25">
      <c r="A135" s="4">
        <v>18.81892431</v>
      </c>
      <c r="B135" s="4">
        <v>1.63</v>
      </c>
      <c r="C135" s="4">
        <v>50</v>
      </c>
      <c r="D135" s="2">
        <v>4</v>
      </c>
      <c r="E135" s="2">
        <v>3</v>
      </c>
      <c r="F135" s="4">
        <v>50</v>
      </c>
      <c r="G135">
        <f t="shared" si="18"/>
        <v>2.6568999999999998</v>
      </c>
      <c r="H135" s="2">
        <v>4</v>
      </c>
      <c r="I135">
        <f t="shared" si="19"/>
        <v>16</v>
      </c>
      <c r="J135">
        <f t="shared" si="20"/>
        <v>2.7725887222397811</v>
      </c>
      <c r="K135">
        <f t="shared" si="21"/>
        <v>2.9348629757755842</v>
      </c>
      <c r="L135" s="4">
        <v>50</v>
      </c>
      <c r="M135">
        <f t="shared" si="22"/>
        <v>16</v>
      </c>
      <c r="N135" s="2">
        <v>4</v>
      </c>
      <c r="O135">
        <f t="shared" si="23"/>
        <v>1.3862943611198906</v>
      </c>
      <c r="R135">
        <f t="shared" si="24"/>
        <v>0.02</v>
      </c>
      <c r="S135">
        <f t="shared" si="25"/>
        <v>2.6568999999999998</v>
      </c>
      <c r="T135">
        <f t="shared" si="26"/>
        <v>1.3862943611198906</v>
      </c>
      <c r="U135" s="2">
        <v>3</v>
      </c>
    </row>
    <row r="136" spans="1:21" ht="15" x14ac:dyDescent="0.25">
      <c r="A136" s="4">
        <v>20.545693620000002</v>
      </c>
      <c r="B136" s="4">
        <v>1.56</v>
      </c>
      <c r="C136" s="4">
        <v>50</v>
      </c>
      <c r="D136" s="2">
        <v>2</v>
      </c>
      <c r="E136" s="2">
        <v>3</v>
      </c>
      <c r="F136" s="4">
        <v>50</v>
      </c>
      <c r="G136">
        <f t="shared" si="18"/>
        <v>2.4336000000000002</v>
      </c>
      <c r="H136" s="2">
        <v>2</v>
      </c>
      <c r="I136">
        <f t="shared" si="19"/>
        <v>4</v>
      </c>
      <c r="J136">
        <f t="shared" si="20"/>
        <v>1.3862943611198906</v>
      </c>
      <c r="K136">
        <f t="shared" si="21"/>
        <v>3.0226513627778946</v>
      </c>
      <c r="L136" s="4">
        <v>50</v>
      </c>
      <c r="M136">
        <f t="shared" si="22"/>
        <v>4</v>
      </c>
      <c r="N136" s="2">
        <v>2</v>
      </c>
      <c r="O136">
        <f t="shared" si="23"/>
        <v>0.69314718055994529</v>
      </c>
      <c r="R136">
        <f t="shared" si="24"/>
        <v>0.02</v>
      </c>
      <c r="S136">
        <f t="shared" si="25"/>
        <v>2.4336000000000002</v>
      </c>
      <c r="T136">
        <f t="shared" si="26"/>
        <v>0.69314718055994529</v>
      </c>
      <c r="U136" s="2">
        <v>3</v>
      </c>
    </row>
    <row r="137" spans="1:21" ht="15" x14ac:dyDescent="0.25">
      <c r="A137" s="4">
        <v>32.39390994</v>
      </c>
      <c r="B137" s="4">
        <v>1.47</v>
      </c>
      <c r="C137" s="4">
        <v>70</v>
      </c>
      <c r="D137" s="2">
        <v>4</v>
      </c>
      <c r="E137" s="2">
        <v>2</v>
      </c>
      <c r="F137" s="4">
        <v>70</v>
      </c>
      <c r="G137">
        <f t="shared" si="18"/>
        <v>2.1608999999999998</v>
      </c>
      <c r="H137" s="2">
        <v>4</v>
      </c>
      <c r="I137">
        <f t="shared" si="19"/>
        <v>16</v>
      </c>
      <c r="J137">
        <f t="shared" si="20"/>
        <v>2.7725887222397811</v>
      </c>
      <c r="K137">
        <f t="shared" si="21"/>
        <v>3.4779704403158691</v>
      </c>
      <c r="L137" s="4">
        <v>70</v>
      </c>
      <c r="M137">
        <f t="shared" si="22"/>
        <v>16</v>
      </c>
      <c r="N137" s="2">
        <v>4</v>
      </c>
      <c r="O137">
        <f t="shared" si="23"/>
        <v>1.3862943611198906</v>
      </c>
      <c r="R137">
        <f t="shared" si="24"/>
        <v>1.4285714285714285E-2</v>
      </c>
      <c r="S137">
        <f t="shared" si="25"/>
        <v>2.1608999999999998</v>
      </c>
      <c r="T137">
        <f t="shared" si="26"/>
        <v>1.3862943611198906</v>
      </c>
      <c r="U137" s="2">
        <v>2</v>
      </c>
    </row>
    <row r="138" spans="1:21" ht="15" x14ac:dyDescent="0.25">
      <c r="A138" s="4">
        <v>13.00728408</v>
      </c>
      <c r="B138" s="4">
        <v>1.24</v>
      </c>
      <c r="C138" s="4">
        <v>20</v>
      </c>
      <c r="D138" s="2">
        <v>2</v>
      </c>
      <c r="E138" s="2">
        <v>3</v>
      </c>
      <c r="F138" s="4">
        <v>20</v>
      </c>
      <c r="G138">
        <f t="shared" si="18"/>
        <v>1.5376000000000001</v>
      </c>
      <c r="H138" s="2">
        <v>2</v>
      </c>
      <c r="I138">
        <f t="shared" si="19"/>
        <v>4</v>
      </c>
      <c r="J138">
        <f t="shared" si="20"/>
        <v>1.3862943611198906</v>
      </c>
      <c r="K138">
        <f t="shared" si="21"/>
        <v>2.5655095143905</v>
      </c>
      <c r="L138" s="4">
        <v>20</v>
      </c>
      <c r="M138">
        <f t="shared" si="22"/>
        <v>4</v>
      </c>
      <c r="N138" s="2">
        <v>2</v>
      </c>
      <c r="O138">
        <f t="shared" si="23"/>
        <v>0.69314718055994529</v>
      </c>
      <c r="R138">
        <f t="shared" si="24"/>
        <v>0.05</v>
      </c>
      <c r="S138">
        <f t="shared" si="25"/>
        <v>1.5376000000000001</v>
      </c>
      <c r="T138">
        <f t="shared" si="26"/>
        <v>0.69314718055994529</v>
      </c>
      <c r="U138" s="2">
        <v>3</v>
      </c>
    </row>
    <row r="139" spans="1:21" ht="15" x14ac:dyDescent="0.25">
      <c r="A139" s="4">
        <v>18.81892431</v>
      </c>
      <c r="B139" s="4">
        <v>1.63</v>
      </c>
      <c r="C139" s="4">
        <v>50</v>
      </c>
      <c r="D139" s="2">
        <v>4</v>
      </c>
      <c r="E139" s="2">
        <v>3</v>
      </c>
      <c r="F139" s="4">
        <v>50</v>
      </c>
      <c r="G139">
        <f t="shared" si="18"/>
        <v>2.6568999999999998</v>
      </c>
      <c r="H139" s="2">
        <v>4</v>
      </c>
      <c r="I139">
        <f t="shared" si="19"/>
        <v>16</v>
      </c>
      <c r="J139">
        <f t="shared" si="20"/>
        <v>2.7725887222397811</v>
      </c>
      <c r="K139">
        <f t="shared" si="21"/>
        <v>2.9348629757755842</v>
      </c>
      <c r="L139" s="4">
        <v>50</v>
      </c>
      <c r="M139">
        <f t="shared" si="22"/>
        <v>16</v>
      </c>
      <c r="N139" s="2">
        <v>4</v>
      </c>
      <c r="O139">
        <f t="shared" si="23"/>
        <v>1.3862943611198906</v>
      </c>
      <c r="R139">
        <f t="shared" si="24"/>
        <v>0.02</v>
      </c>
      <c r="S139">
        <f t="shared" si="25"/>
        <v>2.6568999999999998</v>
      </c>
      <c r="T139">
        <f t="shared" si="26"/>
        <v>1.3862943611198906</v>
      </c>
      <c r="U139" s="2">
        <v>3</v>
      </c>
    </row>
    <row r="140" spans="1:21" ht="15" x14ac:dyDescent="0.25">
      <c r="A140" s="4">
        <v>16.560653389999999</v>
      </c>
      <c r="B140" s="4">
        <v>1.63</v>
      </c>
      <c r="C140" s="4">
        <v>44</v>
      </c>
      <c r="D140" s="2">
        <v>4</v>
      </c>
      <c r="E140" s="2">
        <v>3</v>
      </c>
      <c r="F140" s="4">
        <v>44</v>
      </c>
      <c r="G140">
        <f t="shared" si="18"/>
        <v>2.6568999999999998</v>
      </c>
      <c r="H140" s="2">
        <v>4</v>
      </c>
      <c r="I140">
        <f t="shared" si="19"/>
        <v>16</v>
      </c>
      <c r="J140">
        <f t="shared" si="20"/>
        <v>2.7725887222397811</v>
      </c>
      <c r="K140">
        <f t="shared" si="21"/>
        <v>2.8070296040966238</v>
      </c>
      <c r="L140" s="4">
        <v>44</v>
      </c>
      <c r="M140">
        <f t="shared" si="22"/>
        <v>16</v>
      </c>
      <c r="N140" s="2">
        <v>4</v>
      </c>
      <c r="O140">
        <f t="shared" si="23"/>
        <v>1.3862943611198906</v>
      </c>
      <c r="R140">
        <f t="shared" si="24"/>
        <v>2.2727272727272728E-2</v>
      </c>
      <c r="S140">
        <f t="shared" si="25"/>
        <v>2.6568999999999998</v>
      </c>
      <c r="T140">
        <f t="shared" si="26"/>
        <v>1.3862943611198906</v>
      </c>
      <c r="U140" s="2">
        <v>3</v>
      </c>
    </row>
    <row r="141" spans="1:21" ht="15" x14ac:dyDescent="0.25">
      <c r="A141" s="4">
        <v>21.875</v>
      </c>
      <c r="B141" s="4">
        <v>1.6</v>
      </c>
      <c r="C141" s="4">
        <v>56</v>
      </c>
      <c r="D141" s="2">
        <v>4</v>
      </c>
      <c r="E141" s="2">
        <v>1</v>
      </c>
      <c r="F141" s="4">
        <v>56</v>
      </c>
      <c r="G141">
        <f t="shared" si="18"/>
        <v>2.5600000000000005</v>
      </c>
      <c r="H141" s="2">
        <v>4</v>
      </c>
      <c r="I141">
        <f t="shared" si="19"/>
        <v>16</v>
      </c>
      <c r="J141">
        <f t="shared" si="20"/>
        <v>2.7725887222397811</v>
      </c>
      <c r="K141">
        <f t="shared" si="21"/>
        <v>3.0853444322436783</v>
      </c>
      <c r="L141" s="4">
        <v>56</v>
      </c>
      <c r="M141">
        <f t="shared" si="22"/>
        <v>16</v>
      </c>
      <c r="N141" s="2">
        <v>4</v>
      </c>
      <c r="O141">
        <f t="shared" si="23"/>
        <v>1.3862943611198906</v>
      </c>
      <c r="R141">
        <f t="shared" si="24"/>
        <v>1.7857142857142856E-2</v>
      </c>
      <c r="S141">
        <f t="shared" si="25"/>
        <v>2.5600000000000005</v>
      </c>
      <c r="T141">
        <f t="shared" si="26"/>
        <v>1.3862943611198906</v>
      </c>
      <c r="U141" s="2">
        <v>1</v>
      </c>
    </row>
    <row r="142" spans="1:21" ht="15" x14ac:dyDescent="0.25">
      <c r="A142" s="4">
        <v>23.805401660000001</v>
      </c>
      <c r="B142" s="4">
        <v>1.52</v>
      </c>
      <c r="C142" s="4">
        <v>55</v>
      </c>
      <c r="D142" s="2">
        <v>4</v>
      </c>
      <c r="E142" s="2">
        <v>2</v>
      </c>
      <c r="F142" s="4">
        <v>55</v>
      </c>
      <c r="G142">
        <f t="shared" si="18"/>
        <v>2.3104</v>
      </c>
      <c r="H142" s="2">
        <v>4</v>
      </c>
      <c r="I142">
        <f t="shared" si="19"/>
        <v>16</v>
      </c>
      <c r="J142">
        <f t="shared" si="20"/>
        <v>2.7725887222397811</v>
      </c>
      <c r="K142">
        <f t="shared" si="21"/>
        <v>3.1699125154299916</v>
      </c>
      <c r="L142" s="4">
        <v>55</v>
      </c>
      <c r="M142">
        <f t="shared" si="22"/>
        <v>16</v>
      </c>
      <c r="N142" s="2">
        <v>4</v>
      </c>
      <c r="O142">
        <f t="shared" si="23"/>
        <v>1.3862943611198906</v>
      </c>
      <c r="R142">
        <f t="shared" si="24"/>
        <v>1.8181818181818181E-2</v>
      </c>
      <c r="S142">
        <f t="shared" si="25"/>
        <v>2.3104</v>
      </c>
      <c r="T142">
        <f t="shared" si="26"/>
        <v>1.3862943611198906</v>
      </c>
      <c r="U142" s="2">
        <v>2</v>
      </c>
    </row>
    <row r="143" spans="1:21" ht="15" x14ac:dyDescent="0.25">
      <c r="A143" s="4">
        <v>30.73060942</v>
      </c>
      <c r="B143" s="4">
        <v>1.52</v>
      </c>
      <c r="C143" s="4">
        <v>71</v>
      </c>
      <c r="D143" s="2">
        <v>4</v>
      </c>
      <c r="E143" s="2">
        <v>1</v>
      </c>
      <c r="F143" s="4">
        <v>71</v>
      </c>
      <c r="G143">
        <f t="shared" si="18"/>
        <v>2.3104</v>
      </c>
      <c r="H143" s="2">
        <v>4</v>
      </c>
      <c r="I143">
        <f t="shared" si="19"/>
        <v>16</v>
      </c>
      <c r="J143">
        <f t="shared" si="20"/>
        <v>2.7725887222397811</v>
      </c>
      <c r="K143">
        <f t="shared" si="21"/>
        <v>3.4252592073808326</v>
      </c>
      <c r="L143" s="4">
        <v>71</v>
      </c>
      <c r="M143">
        <f t="shared" si="22"/>
        <v>16</v>
      </c>
      <c r="N143" s="2">
        <v>4</v>
      </c>
      <c r="O143">
        <f t="shared" si="23"/>
        <v>1.3862943611198906</v>
      </c>
      <c r="R143">
        <f t="shared" si="24"/>
        <v>1.4084507042253521E-2</v>
      </c>
      <c r="S143">
        <f t="shared" si="25"/>
        <v>2.3104</v>
      </c>
      <c r="T143">
        <f t="shared" si="26"/>
        <v>1.3862943611198906</v>
      </c>
      <c r="U143" s="2">
        <v>1</v>
      </c>
    </row>
    <row r="144" spans="1:21" ht="15" x14ac:dyDescent="0.25">
      <c r="A144" s="4">
        <v>20.569329660000001</v>
      </c>
      <c r="B144" s="4">
        <v>1.65</v>
      </c>
      <c r="C144" s="4">
        <v>56</v>
      </c>
      <c r="D144" s="2">
        <v>4</v>
      </c>
      <c r="E144" s="2">
        <v>3</v>
      </c>
      <c r="F144" s="4">
        <v>56</v>
      </c>
      <c r="G144">
        <f t="shared" si="18"/>
        <v>2.7224999999999997</v>
      </c>
      <c r="H144" s="2">
        <v>4</v>
      </c>
      <c r="I144">
        <f t="shared" si="19"/>
        <v>16</v>
      </c>
      <c r="J144">
        <f t="shared" si="20"/>
        <v>2.7725887222397811</v>
      </c>
      <c r="K144">
        <f t="shared" si="21"/>
        <v>3.0238011148985637</v>
      </c>
      <c r="L144" s="4">
        <v>56</v>
      </c>
      <c r="M144">
        <f t="shared" si="22"/>
        <v>16</v>
      </c>
      <c r="N144" s="2">
        <v>4</v>
      </c>
      <c r="O144">
        <f t="shared" si="23"/>
        <v>1.3862943611198906</v>
      </c>
      <c r="R144">
        <f t="shared" si="24"/>
        <v>1.7857142857142856E-2</v>
      </c>
      <c r="S144">
        <f t="shared" si="25"/>
        <v>2.7224999999999997</v>
      </c>
      <c r="T144">
        <f t="shared" si="26"/>
        <v>1.3862943611198906</v>
      </c>
      <c r="U144" s="2">
        <v>3</v>
      </c>
    </row>
    <row r="145" spans="1:21" ht="15" x14ac:dyDescent="0.25">
      <c r="A145" s="4">
        <v>15.148891969999999</v>
      </c>
      <c r="B145" s="4">
        <v>1.52</v>
      </c>
      <c r="C145" s="4">
        <v>35</v>
      </c>
      <c r="D145" s="2">
        <v>2</v>
      </c>
      <c r="E145" s="2">
        <v>2</v>
      </c>
      <c r="F145" s="4">
        <v>35</v>
      </c>
      <c r="G145">
        <f t="shared" si="18"/>
        <v>2.3104</v>
      </c>
      <c r="H145" s="2">
        <v>2</v>
      </c>
      <c r="I145">
        <f t="shared" si="19"/>
        <v>4</v>
      </c>
      <c r="J145">
        <f t="shared" si="20"/>
        <v>1.3862943611198906</v>
      </c>
      <c r="K145">
        <f t="shared" si="21"/>
        <v>2.7179273919869864</v>
      </c>
      <c r="L145" s="4">
        <v>35</v>
      </c>
      <c r="M145">
        <f t="shared" si="22"/>
        <v>4</v>
      </c>
      <c r="N145" s="2">
        <v>2</v>
      </c>
      <c r="O145">
        <f t="shared" si="23"/>
        <v>0.69314718055994529</v>
      </c>
      <c r="R145">
        <f t="shared" si="24"/>
        <v>2.8571428571428571E-2</v>
      </c>
      <c r="S145">
        <f t="shared" si="25"/>
        <v>2.3104</v>
      </c>
      <c r="T145">
        <f t="shared" si="26"/>
        <v>0.69314718055994529</v>
      </c>
      <c r="U145" s="2">
        <v>2</v>
      </c>
    </row>
    <row r="146" spans="1:21" ht="15" x14ac:dyDescent="0.25">
      <c r="A146" s="4">
        <v>15.00957507</v>
      </c>
      <c r="B146" s="4">
        <v>1.39</v>
      </c>
      <c r="C146" s="4">
        <v>29</v>
      </c>
      <c r="D146" s="2">
        <v>2</v>
      </c>
      <c r="E146" s="2">
        <v>3</v>
      </c>
      <c r="F146" s="4">
        <v>29</v>
      </c>
      <c r="G146">
        <f t="shared" si="18"/>
        <v>1.9320999999999997</v>
      </c>
      <c r="H146" s="2">
        <v>2</v>
      </c>
      <c r="I146">
        <f t="shared" si="19"/>
        <v>4</v>
      </c>
      <c r="J146">
        <f t="shared" si="20"/>
        <v>1.3862943611198906</v>
      </c>
      <c r="K146">
        <f t="shared" si="21"/>
        <v>2.7086883354511699</v>
      </c>
      <c r="L146" s="4">
        <v>29</v>
      </c>
      <c r="M146">
        <f t="shared" si="22"/>
        <v>4</v>
      </c>
      <c r="N146" s="2">
        <v>2</v>
      </c>
      <c r="O146">
        <f t="shared" si="23"/>
        <v>0.69314718055994529</v>
      </c>
      <c r="R146">
        <f t="shared" si="24"/>
        <v>3.4482758620689655E-2</v>
      </c>
      <c r="S146">
        <f t="shared" si="25"/>
        <v>1.9320999999999997</v>
      </c>
      <c r="T146">
        <f t="shared" si="26"/>
        <v>0.69314718055994529</v>
      </c>
      <c r="U146" s="2">
        <v>3</v>
      </c>
    </row>
    <row r="147" spans="1:21" ht="15" x14ac:dyDescent="0.25">
      <c r="A147" s="4">
        <v>18.359375</v>
      </c>
      <c r="B147" s="4">
        <v>1.6</v>
      </c>
      <c r="C147" s="4">
        <v>47</v>
      </c>
      <c r="D147" s="2">
        <v>4</v>
      </c>
      <c r="E147" s="2">
        <v>1</v>
      </c>
      <c r="F147" s="4">
        <v>47</v>
      </c>
      <c r="G147">
        <f t="shared" si="18"/>
        <v>2.5600000000000005</v>
      </c>
      <c r="H147" s="2">
        <v>4</v>
      </c>
      <c r="I147">
        <f t="shared" si="19"/>
        <v>16</v>
      </c>
      <c r="J147">
        <f t="shared" si="20"/>
        <v>2.7725887222397811</v>
      </c>
      <c r="K147">
        <f t="shared" si="21"/>
        <v>2.9101403432185875</v>
      </c>
      <c r="L147" s="4">
        <v>47</v>
      </c>
      <c r="M147">
        <f t="shared" si="22"/>
        <v>16</v>
      </c>
      <c r="N147" s="2">
        <v>4</v>
      </c>
      <c r="O147">
        <f t="shared" si="23"/>
        <v>1.3862943611198906</v>
      </c>
      <c r="R147">
        <f t="shared" si="24"/>
        <v>2.1276595744680851E-2</v>
      </c>
      <c r="S147">
        <f t="shared" si="25"/>
        <v>2.5600000000000005</v>
      </c>
      <c r="T147">
        <f t="shared" si="26"/>
        <v>1.3862943611198906</v>
      </c>
      <c r="U147" s="2">
        <v>1</v>
      </c>
    </row>
    <row r="148" spans="1:21" ht="15" x14ac:dyDescent="0.25">
      <c r="A148" s="4">
        <v>19.444444440000002</v>
      </c>
      <c r="B148" s="4">
        <v>1.2</v>
      </c>
      <c r="C148" s="4">
        <v>28</v>
      </c>
      <c r="D148" s="2">
        <v>2</v>
      </c>
      <c r="E148" s="2">
        <v>1</v>
      </c>
      <c r="F148" s="4">
        <v>28</v>
      </c>
      <c r="G148">
        <f t="shared" si="18"/>
        <v>1.44</v>
      </c>
      <c r="H148" s="2">
        <v>2</v>
      </c>
      <c r="I148">
        <f t="shared" si="19"/>
        <v>4</v>
      </c>
      <c r="J148">
        <f t="shared" si="20"/>
        <v>1.3862943611198906</v>
      </c>
      <c r="K148">
        <f t="shared" si="21"/>
        <v>2.9675613963587235</v>
      </c>
      <c r="L148" s="4">
        <v>28</v>
      </c>
      <c r="M148">
        <f t="shared" si="22"/>
        <v>4</v>
      </c>
      <c r="N148" s="2">
        <v>2</v>
      </c>
      <c r="O148">
        <f t="shared" si="23"/>
        <v>0.69314718055994529</v>
      </c>
      <c r="R148">
        <f t="shared" si="24"/>
        <v>3.5714285714285712E-2</v>
      </c>
      <c r="S148">
        <f t="shared" si="25"/>
        <v>1.44</v>
      </c>
      <c r="T148">
        <f t="shared" si="26"/>
        <v>0.69314718055994529</v>
      </c>
      <c r="U148" s="2">
        <v>1</v>
      </c>
    </row>
    <row r="149" spans="1:21" ht="15" x14ac:dyDescent="0.25">
      <c r="A149" s="4">
        <v>14.829461200000001</v>
      </c>
      <c r="B149" s="4">
        <v>1.19</v>
      </c>
      <c r="C149" s="4">
        <v>21</v>
      </c>
      <c r="D149" s="2">
        <v>2</v>
      </c>
      <c r="E149" s="2">
        <v>1</v>
      </c>
      <c r="F149" s="4">
        <v>21</v>
      </c>
      <c r="G149">
        <f t="shared" si="18"/>
        <v>1.4160999999999999</v>
      </c>
      <c r="H149" s="2">
        <v>2</v>
      </c>
      <c r="I149">
        <f t="shared" si="19"/>
        <v>4</v>
      </c>
      <c r="J149">
        <f t="shared" si="20"/>
        <v>1.3862943611198906</v>
      </c>
      <c r="K149">
        <f t="shared" si="21"/>
        <v>2.6966158237298803</v>
      </c>
      <c r="L149" s="4">
        <v>21</v>
      </c>
      <c r="M149">
        <f t="shared" si="22"/>
        <v>4</v>
      </c>
      <c r="N149" s="2">
        <v>2</v>
      </c>
      <c r="O149">
        <f t="shared" si="23"/>
        <v>0.69314718055994529</v>
      </c>
      <c r="R149">
        <f t="shared" si="24"/>
        <v>4.7619047619047616E-2</v>
      </c>
      <c r="S149">
        <f t="shared" si="25"/>
        <v>1.4160999999999999</v>
      </c>
      <c r="T149">
        <f t="shared" si="26"/>
        <v>0.69314718055994529</v>
      </c>
      <c r="U149" s="2">
        <v>1</v>
      </c>
    </row>
    <row r="150" spans="1:21" ht="15" x14ac:dyDescent="0.25">
      <c r="A150" s="4">
        <v>21.287426539999998</v>
      </c>
      <c r="B150" s="4">
        <v>1.47</v>
      </c>
      <c r="C150" s="4">
        <v>46</v>
      </c>
      <c r="D150" s="2">
        <v>3</v>
      </c>
      <c r="E150" s="2">
        <v>3</v>
      </c>
      <c r="F150" s="4">
        <v>46</v>
      </c>
      <c r="G150">
        <f t="shared" si="18"/>
        <v>2.1608999999999998</v>
      </c>
      <c r="H150" s="2">
        <v>3</v>
      </c>
      <c r="I150">
        <f t="shared" si="19"/>
        <v>9</v>
      </c>
      <c r="J150">
        <f t="shared" si="20"/>
        <v>2.1972245773362196</v>
      </c>
      <c r="K150">
        <f t="shared" si="21"/>
        <v>3.0581165951314135</v>
      </c>
      <c r="L150" s="4">
        <v>46</v>
      </c>
      <c r="M150">
        <f t="shared" si="22"/>
        <v>9</v>
      </c>
      <c r="N150" s="2">
        <v>3</v>
      </c>
      <c r="O150">
        <f t="shared" si="23"/>
        <v>1.0986122886681098</v>
      </c>
      <c r="R150">
        <f t="shared" si="24"/>
        <v>2.1739130434782608E-2</v>
      </c>
      <c r="S150">
        <f t="shared" si="25"/>
        <v>2.1608999999999998</v>
      </c>
      <c r="T150">
        <f t="shared" si="26"/>
        <v>1.0986122886681098</v>
      </c>
      <c r="U150" s="2">
        <v>3</v>
      </c>
    </row>
    <row r="151" spans="1:21" ht="15" x14ac:dyDescent="0.25">
      <c r="A151" s="4">
        <v>18.369003370000001</v>
      </c>
      <c r="B151" s="4">
        <v>1.53</v>
      </c>
      <c r="C151" s="4">
        <v>43</v>
      </c>
      <c r="D151" s="2">
        <v>3</v>
      </c>
      <c r="E151" s="2">
        <v>2</v>
      </c>
      <c r="F151" s="4">
        <v>43</v>
      </c>
      <c r="G151">
        <f t="shared" si="18"/>
        <v>2.3409</v>
      </c>
      <c r="H151" s="2">
        <v>3</v>
      </c>
      <c r="I151">
        <f t="shared" si="19"/>
        <v>9</v>
      </c>
      <c r="J151">
        <f t="shared" si="20"/>
        <v>2.1972245773362196</v>
      </c>
      <c r="K151">
        <f t="shared" si="21"/>
        <v>2.9106646446251765</v>
      </c>
      <c r="L151" s="4">
        <v>43</v>
      </c>
      <c r="M151">
        <f t="shared" si="22"/>
        <v>9</v>
      </c>
      <c r="N151" s="2">
        <v>3</v>
      </c>
      <c r="O151">
        <f t="shared" si="23"/>
        <v>1.0986122886681098</v>
      </c>
      <c r="R151">
        <f t="shared" si="24"/>
        <v>2.3255813953488372E-2</v>
      </c>
      <c r="S151">
        <f t="shared" si="25"/>
        <v>2.3409</v>
      </c>
      <c r="T151">
        <f t="shared" si="26"/>
        <v>1.0986122886681098</v>
      </c>
      <c r="U151" s="2">
        <v>2</v>
      </c>
    </row>
    <row r="152" spans="1:21" ht="15" x14ac:dyDescent="0.25">
      <c r="A152" s="4">
        <v>23.63040123</v>
      </c>
      <c r="B152" s="4">
        <v>1.44</v>
      </c>
      <c r="C152" s="4">
        <v>49</v>
      </c>
      <c r="D152" s="2">
        <v>2</v>
      </c>
      <c r="E152" s="2">
        <v>1</v>
      </c>
      <c r="F152" s="4">
        <v>49</v>
      </c>
      <c r="G152">
        <f t="shared" si="18"/>
        <v>2.0735999999999999</v>
      </c>
      <c r="H152" s="2">
        <v>2</v>
      </c>
      <c r="I152">
        <f t="shared" si="19"/>
        <v>4</v>
      </c>
      <c r="J152">
        <f t="shared" si="20"/>
        <v>1.3862943611198906</v>
      </c>
      <c r="K152">
        <f t="shared" si="21"/>
        <v>3.1625340707415019</v>
      </c>
      <c r="L152" s="4">
        <v>49</v>
      </c>
      <c r="M152">
        <f t="shared" si="22"/>
        <v>4</v>
      </c>
      <c r="N152" s="2">
        <v>2</v>
      </c>
      <c r="O152">
        <f t="shared" si="23"/>
        <v>0.69314718055994529</v>
      </c>
      <c r="R152">
        <f t="shared" si="24"/>
        <v>2.0408163265306121E-2</v>
      </c>
      <c r="S152">
        <f t="shared" si="25"/>
        <v>2.0735999999999999</v>
      </c>
      <c r="T152">
        <f t="shared" si="26"/>
        <v>0.69314718055994529</v>
      </c>
      <c r="U152" s="2">
        <v>1</v>
      </c>
    </row>
    <row r="153" spans="1:21" ht="15" x14ac:dyDescent="0.25">
      <c r="A153" s="4">
        <v>17.94181725</v>
      </c>
      <c r="B153" s="4">
        <v>1.53</v>
      </c>
      <c r="C153" s="4">
        <v>42</v>
      </c>
      <c r="D153" s="2">
        <v>4</v>
      </c>
      <c r="E153" s="2">
        <v>3</v>
      </c>
      <c r="F153" s="4">
        <v>42</v>
      </c>
      <c r="G153">
        <f t="shared" si="18"/>
        <v>2.3409</v>
      </c>
      <c r="H153" s="2">
        <v>4</v>
      </c>
      <c r="I153">
        <f t="shared" si="19"/>
        <v>16</v>
      </c>
      <c r="J153">
        <f t="shared" si="20"/>
        <v>2.7725887222397811</v>
      </c>
      <c r="K153">
        <f t="shared" si="21"/>
        <v>2.8871341474871799</v>
      </c>
      <c r="L153" s="4">
        <v>42</v>
      </c>
      <c r="M153">
        <f t="shared" si="22"/>
        <v>16</v>
      </c>
      <c r="N153" s="2">
        <v>4</v>
      </c>
      <c r="O153">
        <f t="shared" si="23"/>
        <v>1.3862943611198906</v>
      </c>
      <c r="R153">
        <f t="shared" si="24"/>
        <v>2.3809523809523808E-2</v>
      </c>
      <c r="S153">
        <f t="shared" si="25"/>
        <v>2.3409</v>
      </c>
      <c r="T153">
        <f t="shared" si="26"/>
        <v>1.3862943611198906</v>
      </c>
      <c r="U153" s="2">
        <v>3</v>
      </c>
    </row>
    <row r="154" spans="1:21" ht="15" x14ac:dyDescent="0.25">
      <c r="A154" s="4">
        <v>13.080947979999999</v>
      </c>
      <c r="B154" s="4">
        <v>1.1399999999999999</v>
      </c>
      <c r="C154" s="4">
        <v>17</v>
      </c>
      <c r="D154" s="2">
        <v>2</v>
      </c>
      <c r="E154" s="2">
        <v>2</v>
      </c>
      <c r="F154" s="4">
        <v>17</v>
      </c>
      <c r="G154">
        <f t="shared" si="18"/>
        <v>1.2995999999999999</v>
      </c>
      <c r="H154" s="2">
        <v>2</v>
      </c>
      <c r="I154">
        <f t="shared" si="19"/>
        <v>4</v>
      </c>
      <c r="J154">
        <f t="shared" si="20"/>
        <v>1.3862943611198906</v>
      </c>
      <c r="K154">
        <f t="shared" si="21"/>
        <v>2.5711568189379963</v>
      </c>
      <c r="L154" s="4">
        <v>17</v>
      </c>
      <c r="M154">
        <f t="shared" si="22"/>
        <v>4</v>
      </c>
      <c r="N154" s="2">
        <v>2</v>
      </c>
      <c r="O154">
        <f t="shared" si="23"/>
        <v>0.69314718055994529</v>
      </c>
      <c r="R154">
        <f t="shared" si="24"/>
        <v>5.8823529411764705E-2</v>
      </c>
      <c r="S154">
        <f t="shared" si="25"/>
        <v>1.2995999999999999</v>
      </c>
      <c r="T154">
        <f t="shared" si="26"/>
        <v>0.69314718055994529</v>
      </c>
      <c r="U154" s="2">
        <v>2</v>
      </c>
    </row>
    <row r="155" spans="1:21" ht="15" x14ac:dyDescent="0.25">
      <c r="A155" s="4">
        <v>12.405482040000001</v>
      </c>
      <c r="B155" s="4">
        <v>0.92</v>
      </c>
      <c r="C155" s="4">
        <v>2</v>
      </c>
      <c r="D155" s="2">
        <v>1</v>
      </c>
      <c r="E155" s="2">
        <v>2</v>
      </c>
      <c r="F155" s="4">
        <v>2</v>
      </c>
      <c r="G155">
        <f t="shared" si="18"/>
        <v>0.84640000000000004</v>
      </c>
      <c r="H155" s="2">
        <v>1</v>
      </c>
      <c r="I155">
        <f t="shared" si="19"/>
        <v>1</v>
      </c>
      <c r="J155">
        <f t="shared" si="20"/>
        <v>0</v>
      </c>
      <c r="K155">
        <f t="shared" si="21"/>
        <v>2.51813847491358</v>
      </c>
      <c r="L155" s="4">
        <v>2</v>
      </c>
      <c r="M155">
        <f t="shared" si="22"/>
        <v>1</v>
      </c>
      <c r="N155" s="2">
        <v>1</v>
      </c>
      <c r="O155">
        <f t="shared" si="23"/>
        <v>0</v>
      </c>
      <c r="R155">
        <f t="shared" si="24"/>
        <v>0.5</v>
      </c>
      <c r="S155">
        <f t="shared" si="25"/>
        <v>0.84640000000000004</v>
      </c>
      <c r="T155">
        <f t="shared" si="26"/>
        <v>0</v>
      </c>
      <c r="U155" s="2">
        <v>2</v>
      </c>
    </row>
    <row r="156" spans="1:21" ht="15" x14ac:dyDescent="0.25">
      <c r="A156" s="4">
        <v>14.17769376</v>
      </c>
      <c r="B156" s="4">
        <v>0.92</v>
      </c>
      <c r="C156" s="4">
        <v>12</v>
      </c>
      <c r="D156" s="2">
        <v>1</v>
      </c>
      <c r="E156" s="2">
        <v>2</v>
      </c>
      <c r="F156" s="4">
        <v>12</v>
      </c>
      <c r="G156">
        <f t="shared" si="18"/>
        <v>0.84640000000000004</v>
      </c>
      <c r="H156" s="2">
        <v>1</v>
      </c>
      <c r="I156">
        <f t="shared" si="19"/>
        <v>1</v>
      </c>
      <c r="J156">
        <f t="shared" si="20"/>
        <v>0</v>
      </c>
      <c r="K156">
        <f t="shared" si="21"/>
        <v>2.6516698675381023</v>
      </c>
      <c r="L156" s="4">
        <v>12</v>
      </c>
      <c r="M156">
        <f t="shared" si="22"/>
        <v>1</v>
      </c>
      <c r="N156" s="2">
        <v>1</v>
      </c>
      <c r="O156">
        <f t="shared" si="23"/>
        <v>0</v>
      </c>
      <c r="R156">
        <f t="shared" si="24"/>
        <v>8.3333333333333329E-2</v>
      </c>
      <c r="S156">
        <f t="shared" si="25"/>
        <v>0.84640000000000004</v>
      </c>
      <c r="T156">
        <f t="shared" si="26"/>
        <v>0</v>
      </c>
      <c r="U156" s="2">
        <v>2</v>
      </c>
    </row>
    <row r="157" spans="1:21" ht="15" x14ac:dyDescent="0.25">
      <c r="A157" s="4">
        <v>10.592472280000001</v>
      </c>
      <c r="B157" s="4">
        <v>1.19</v>
      </c>
      <c r="C157" s="4">
        <v>15</v>
      </c>
      <c r="D157" s="2">
        <v>2</v>
      </c>
      <c r="E157" s="2">
        <v>2</v>
      </c>
      <c r="F157" s="4">
        <v>15</v>
      </c>
      <c r="G157">
        <f t="shared" si="18"/>
        <v>1.4160999999999999</v>
      </c>
      <c r="H157" s="2">
        <v>2</v>
      </c>
      <c r="I157">
        <f t="shared" si="19"/>
        <v>4</v>
      </c>
      <c r="J157">
        <f t="shared" si="20"/>
        <v>1.3862943611198906</v>
      </c>
      <c r="K157">
        <f t="shared" si="21"/>
        <v>2.3601435865692006</v>
      </c>
      <c r="L157" s="4">
        <v>15</v>
      </c>
      <c r="M157">
        <f t="shared" si="22"/>
        <v>4</v>
      </c>
      <c r="N157" s="2">
        <v>2</v>
      </c>
      <c r="O157">
        <f t="shared" si="23"/>
        <v>0.69314718055994529</v>
      </c>
      <c r="R157">
        <f t="shared" si="24"/>
        <v>6.6666666666666666E-2</v>
      </c>
      <c r="S157">
        <f t="shared" si="25"/>
        <v>1.4160999999999999</v>
      </c>
      <c r="T157">
        <f t="shared" si="26"/>
        <v>0.69314718055994529</v>
      </c>
      <c r="U157" s="2">
        <v>2</v>
      </c>
    </row>
    <row r="158" spans="1:21" ht="15" x14ac:dyDescent="0.25">
      <c r="A158" s="4">
        <v>13.10158092</v>
      </c>
      <c r="B158" s="4">
        <v>1.07</v>
      </c>
      <c r="C158" s="4">
        <v>15</v>
      </c>
      <c r="D158" s="2">
        <v>1</v>
      </c>
      <c r="E158" s="2">
        <v>2</v>
      </c>
      <c r="F158" s="4">
        <v>15</v>
      </c>
      <c r="G158">
        <f t="shared" si="18"/>
        <v>1.1449</v>
      </c>
      <c r="H158" s="2">
        <v>1</v>
      </c>
      <c r="I158">
        <f t="shared" si="19"/>
        <v>1</v>
      </c>
      <c r="J158">
        <f t="shared" si="20"/>
        <v>0</v>
      </c>
      <c r="K158">
        <f t="shared" si="21"/>
        <v>2.5727329038417803</v>
      </c>
      <c r="L158" s="4">
        <v>15</v>
      </c>
      <c r="M158">
        <f t="shared" si="22"/>
        <v>1</v>
      </c>
      <c r="N158" s="2">
        <v>1</v>
      </c>
      <c r="O158">
        <f t="shared" si="23"/>
        <v>0</v>
      </c>
      <c r="R158">
        <f t="shared" si="24"/>
        <v>6.6666666666666666E-2</v>
      </c>
      <c r="S158">
        <f t="shared" si="25"/>
        <v>1.1449</v>
      </c>
      <c r="T158">
        <f t="shared" si="26"/>
        <v>0</v>
      </c>
      <c r="U158" s="2">
        <v>2</v>
      </c>
    </row>
    <row r="159" spans="1:21" ht="15" x14ac:dyDescent="0.25">
      <c r="A159" s="4">
        <v>13.44</v>
      </c>
      <c r="B159" s="4">
        <v>1.25</v>
      </c>
      <c r="C159" s="4">
        <v>21</v>
      </c>
      <c r="D159" s="2">
        <v>2</v>
      </c>
      <c r="E159" s="2">
        <v>1</v>
      </c>
      <c r="F159" s="4">
        <v>21</v>
      </c>
      <c r="G159">
        <f t="shared" si="18"/>
        <v>1.5625</v>
      </c>
      <c r="H159" s="2">
        <v>2</v>
      </c>
      <c r="I159">
        <f t="shared" si="19"/>
        <v>4</v>
      </c>
      <c r="J159">
        <f t="shared" si="20"/>
        <v>1.3862943611198906</v>
      </c>
      <c r="K159">
        <f t="shared" si="21"/>
        <v>2.5982353350950036</v>
      </c>
      <c r="L159" s="4">
        <v>21</v>
      </c>
      <c r="M159">
        <f t="shared" si="22"/>
        <v>4</v>
      </c>
      <c r="N159" s="2">
        <v>2</v>
      </c>
      <c r="O159">
        <f t="shared" si="23"/>
        <v>0.69314718055994529</v>
      </c>
      <c r="R159">
        <f t="shared" si="24"/>
        <v>4.7619047619047616E-2</v>
      </c>
      <c r="S159">
        <f t="shared" si="25"/>
        <v>1.5625</v>
      </c>
      <c r="T159">
        <f t="shared" si="26"/>
        <v>0.69314718055994529</v>
      </c>
      <c r="U159" s="2">
        <v>1</v>
      </c>
    </row>
    <row r="160" spans="1:21" ht="15" x14ac:dyDescent="0.25">
      <c r="A160" s="4">
        <v>17.79155188</v>
      </c>
      <c r="B160" s="4">
        <v>1.32</v>
      </c>
      <c r="C160" s="4">
        <v>31</v>
      </c>
      <c r="D160" s="2">
        <v>2</v>
      </c>
      <c r="E160" s="2">
        <v>2</v>
      </c>
      <c r="F160" s="4">
        <v>31</v>
      </c>
      <c r="G160">
        <f t="shared" si="18"/>
        <v>1.7424000000000002</v>
      </c>
      <c r="H160" s="2">
        <v>2</v>
      </c>
      <c r="I160">
        <f t="shared" si="19"/>
        <v>4</v>
      </c>
      <c r="J160">
        <f t="shared" si="20"/>
        <v>1.3862943611198906</v>
      </c>
      <c r="K160">
        <f t="shared" si="21"/>
        <v>2.8787237311502647</v>
      </c>
      <c r="L160" s="4">
        <v>31</v>
      </c>
      <c r="M160">
        <f t="shared" si="22"/>
        <v>4</v>
      </c>
      <c r="N160" s="2">
        <v>2</v>
      </c>
      <c r="O160">
        <f t="shared" si="23"/>
        <v>0.69314718055994529</v>
      </c>
      <c r="R160">
        <f t="shared" si="24"/>
        <v>3.2258064516129031E-2</v>
      </c>
      <c r="S160">
        <f t="shared" si="25"/>
        <v>1.7424000000000002</v>
      </c>
      <c r="T160">
        <f t="shared" si="26"/>
        <v>0.69314718055994529</v>
      </c>
      <c r="U160" s="2">
        <v>2</v>
      </c>
    </row>
    <row r="161" spans="1:21" ht="15" x14ac:dyDescent="0.25">
      <c r="A161" s="4">
        <v>14.349489800000001</v>
      </c>
      <c r="B161" s="4">
        <v>1.1200000000000001</v>
      </c>
      <c r="C161" s="4">
        <v>18</v>
      </c>
      <c r="D161" s="2">
        <v>2</v>
      </c>
      <c r="E161" s="2">
        <v>2</v>
      </c>
      <c r="F161" s="4">
        <v>18</v>
      </c>
      <c r="G161">
        <f t="shared" si="18"/>
        <v>1.2544000000000002</v>
      </c>
      <c r="H161" s="2">
        <v>2</v>
      </c>
      <c r="I161">
        <f t="shared" si="19"/>
        <v>4</v>
      </c>
      <c r="J161">
        <f t="shared" si="20"/>
        <v>1.3862943611198906</v>
      </c>
      <c r="K161">
        <f t="shared" si="21"/>
        <v>2.6637143875666029</v>
      </c>
      <c r="L161" s="4">
        <v>18</v>
      </c>
      <c r="M161">
        <f t="shared" si="22"/>
        <v>4</v>
      </c>
      <c r="N161" s="2">
        <v>2</v>
      </c>
      <c r="O161">
        <f t="shared" si="23"/>
        <v>0.69314718055994529</v>
      </c>
      <c r="R161">
        <f t="shared" si="24"/>
        <v>5.5555555555555552E-2</v>
      </c>
      <c r="S161">
        <f t="shared" si="25"/>
        <v>1.2544000000000002</v>
      </c>
      <c r="T161">
        <f t="shared" si="26"/>
        <v>0.69314718055994529</v>
      </c>
      <c r="U161" s="2">
        <v>2</v>
      </c>
    </row>
    <row r="162" spans="1:21" ht="15" x14ac:dyDescent="0.25">
      <c r="A162" s="4">
        <v>19.265306120000002</v>
      </c>
      <c r="B162" s="4">
        <v>1.75</v>
      </c>
      <c r="C162" s="4">
        <v>59</v>
      </c>
      <c r="D162" s="2">
        <v>4</v>
      </c>
      <c r="E162" s="2">
        <v>2</v>
      </c>
      <c r="F162" s="4">
        <v>59</v>
      </c>
      <c r="G162">
        <f t="shared" si="18"/>
        <v>3.0625</v>
      </c>
      <c r="H162" s="2">
        <v>4</v>
      </c>
      <c r="I162">
        <f t="shared" si="19"/>
        <v>16</v>
      </c>
      <c r="J162">
        <f t="shared" si="20"/>
        <v>2.7725887222397811</v>
      </c>
      <c r="K162">
        <f t="shared" si="21"/>
        <v>2.9583058679077556</v>
      </c>
      <c r="L162" s="4">
        <v>59</v>
      </c>
      <c r="M162">
        <f t="shared" si="22"/>
        <v>16</v>
      </c>
      <c r="N162" s="2">
        <v>4</v>
      </c>
      <c r="O162">
        <f t="shared" si="23"/>
        <v>1.3862943611198906</v>
      </c>
      <c r="R162">
        <f t="shared" si="24"/>
        <v>1.6949152542372881E-2</v>
      </c>
      <c r="S162">
        <f t="shared" si="25"/>
        <v>3.0625</v>
      </c>
      <c r="T162">
        <f t="shared" si="26"/>
        <v>1.3862943611198906</v>
      </c>
      <c r="U162" s="2">
        <v>2</v>
      </c>
    </row>
    <row r="163" spans="1:21" ht="15" x14ac:dyDescent="0.25">
      <c r="A163" s="4">
        <v>17.69775315</v>
      </c>
      <c r="B163" s="4">
        <v>1.1399999999999999</v>
      </c>
      <c r="C163" s="4">
        <v>23</v>
      </c>
      <c r="D163" s="2">
        <v>2</v>
      </c>
      <c r="E163" s="2">
        <v>2</v>
      </c>
      <c r="F163" s="4">
        <v>23</v>
      </c>
      <c r="G163">
        <f t="shared" si="18"/>
        <v>1.2995999999999999</v>
      </c>
      <c r="H163" s="2">
        <v>2</v>
      </c>
      <c r="I163">
        <f t="shared" si="19"/>
        <v>4</v>
      </c>
      <c r="J163">
        <f t="shared" si="20"/>
        <v>1.3862943611198906</v>
      </c>
      <c r="K163">
        <f t="shared" si="21"/>
        <v>2.8734376908441677</v>
      </c>
      <c r="L163" s="4">
        <v>23</v>
      </c>
      <c r="M163">
        <f t="shared" si="22"/>
        <v>4</v>
      </c>
      <c r="N163" s="2">
        <v>2</v>
      </c>
      <c r="O163">
        <f t="shared" si="23"/>
        <v>0.69314718055994529</v>
      </c>
      <c r="R163">
        <f t="shared" si="24"/>
        <v>4.3478260869565216E-2</v>
      </c>
      <c r="S163">
        <f t="shared" si="25"/>
        <v>1.2995999999999999</v>
      </c>
      <c r="T163">
        <f t="shared" si="26"/>
        <v>0.69314718055994529</v>
      </c>
      <c r="U163" s="2">
        <v>2</v>
      </c>
    </row>
    <row r="164" spans="1:21" ht="15" x14ac:dyDescent="0.25">
      <c r="A164" s="4">
        <v>17.67527986</v>
      </c>
      <c r="B164" s="4">
        <v>1.0900000000000001</v>
      </c>
      <c r="C164" s="4">
        <v>21</v>
      </c>
      <c r="D164" s="2">
        <v>2</v>
      </c>
      <c r="E164" s="2">
        <v>2</v>
      </c>
      <c r="F164" s="4">
        <v>21</v>
      </c>
      <c r="G164">
        <f t="shared" si="18"/>
        <v>1.1881000000000002</v>
      </c>
      <c r="H164" s="2">
        <v>2</v>
      </c>
      <c r="I164">
        <f t="shared" si="19"/>
        <v>4</v>
      </c>
      <c r="J164">
        <f t="shared" si="20"/>
        <v>1.3862943611198906</v>
      </c>
      <c r="K164">
        <f t="shared" si="21"/>
        <v>2.8721670453206518</v>
      </c>
      <c r="L164" s="4">
        <v>21</v>
      </c>
      <c r="M164">
        <f t="shared" si="22"/>
        <v>4</v>
      </c>
      <c r="N164" s="2">
        <v>2</v>
      </c>
      <c r="O164">
        <f t="shared" si="23"/>
        <v>0.69314718055994529</v>
      </c>
      <c r="R164">
        <f t="shared" si="24"/>
        <v>4.7619047619047616E-2</v>
      </c>
      <c r="S164">
        <f t="shared" si="25"/>
        <v>1.1881000000000002</v>
      </c>
      <c r="T164">
        <f t="shared" si="26"/>
        <v>0.69314718055994529</v>
      </c>
      <c r="U164" s="2">
        <v>2</v>
      </c>
    </row>
    <row r="165" spans="1:21" ht="15" x14ac:dyDescent="0.25">
      <c r="A165" s="4">
        <v>16.928285630000001</v>
      </c>
      <c r="B165" s="4">
        <v>1.1399999999999999</v>
      </c>
      <c r="C165" s="4">
        <v>22</v>
      </c>
      <c r="D165" s="2">
        <v>2</v>
      </c>
      <c r="E165" s="2">
        <v>2</v>
      </c>
      <c r="F165" s="4">
        <v>22</v>
      </c>
      <c r="G165">
        <f t="shared" si="18"/>
        <v>1.2995999999999999</v>
      </c>
      <c r="H165" s="2">
        <v>2</v>
      </c>
      <c r="I165">
        <f t="shared" si="19"/>
        <v>4</v>
      </c>
      <c r="J165">
        <f t="shared" si="20"/>
        <v>1.3862943611198906</v>
      </c>
      <c r="K165">
        <f t="shared" si="21"/>
        <v>2.8289859287613259</v>
      </c>
      <c r="L165" s="4">
        <v>22</v>
      </c>
      <c r="M165">
        <f t="shared" si="22"/>
        <v>4</v>
      </c>
      <c r="N165" s="2">
        <v>2</v>
      </c>
      <c r="O165">
        <f t="shared" si="23"/>
        <v>0.69314718055994529</v>
      </c>
      <c r="R165">
        <f t="shared" si="24"/>
        <v>4.5454545454545456E-2</v>
      </c>
      <c r="S165">
        <f t="shared" si="25"/>
        <v>1.2995999999999999</v>
      </c>
      <c r="T165">
        <f t="shared" si="26"/>
        <v>0.69314718055994529</v>
      </c>
      <c r="U165" s="2">
        <v>2</v>
      </c>
    </row>
    <row r="166" spans="1:21" ht="15" x14ac:dyDescent="0.25">
      <c r="A166" s="4">
        <v>19.484009669999999</v>
      </c>
      <c r="B166" s="4">
        <v>1.22</v>
      </c>
      <c r="C166" s="4">
        <v>29</v>
      </c>
      <c r="D166" s="2">
        <v>2</v>
      </c>
      <c r="E166" s="2">
        <v>2</v>
      </c>
      <c r="F166" s="4">
        <v>29</v>
      </c>
      <c r="G166">
        <f t="shared" si="18"/>
        <v>1.4883999999999999</v>
      </c>
      <c r="H166" s="2">
        <v>2</v>
      </c>
      <c r="I166">
        <f t="shared" si="19"/>
        <v>4</v>
      </c>
      <c r="J166">
        <f t="shared" si="20"/>
        <v>1.3862943611198906</v>
      </c>
      <c r="K166">
        <f t="shared" si="21"/>
        <v>2.9695941122488332</v>
      </c>
      <c r="L166" s="4">
        <v>29</v>
      </c>
      <c r="M166">
        <f t="shared" si="22"/>
        <v>4</v>
      </c>
      <c r="N166" s="2">
        <v>2</v>
      </c>
      <c r="O166">
        <f t="shared" si="23"/>
        <v>0.69314718055994529</v>
      </c>
      <c r="R166">
        <f t="shared" si="24"/>
        <v>3.4482758620689655E-2</v>
      </c>
      <c r="S166">
        <f t="shared" si="25"/>
        <v>1.4883999999999999</v>
      </c>
      <c r="T166">
        <f t="shared" si="26"/>
        <v>0.69314718055994529</v>
      </c>
      <c r="U166" s="2">
        <v>2</v>
      </c>
    </row>
    <row r="167" spans="1:21" ht="15" x14ac:dyDescent="0.25">
      <c r="A167" s="4">
        <v>19.066450110000002</v>
      </c>
      <c r="B167" s="4">
        <v>1.19</v>
      </c>
      <c r="C167" s="4">
        <v>27</v>
      </c>
      <c r="D167" s="2">
        <v>2</v>
      </c>
      <c r="E167" s="2">
        <v>2</v>
      </c>
      <c r="F167" s="4">
        <v>27</v>
      </c>
      <c r="G167">
        <f t="shared" si="18"/>
        <v>1.4160999999999999</v>
      </c>
      <c r="H167" s="2">
        <v>2</v>
      </c>
      <c r="I167">
        <f t="shared" si="19"/>
        <v>4</v>
      </c>
      <c r="J167">
        <f t="shared" si="20"/>
        <v>1.3862943611198906</v>
      </c>
      <c r="K167">
        <f t="shared" si="21"/>
        <v>2.9479302517860089</v>
      </c>
      <c r="L167" s="4">
        <v>27</v>
      </c>
      <c r="M167">
        <f t="shared" si="22"/>
        <v>4</v>
      </c>
      <c r="N167" s="2">
        <v>2</v>
      </c>
      <c r="O167">
        <f t="shared" si="23"/>
        <v>0.69314718055994529</v>
      </c>
      <c r="R167">
        <f t="shared" si="24"/>
        <v>3.7037037037037035E-2</v>
      </c>
      <c r="S167">
        <f t="shared" si="25"/>
        <v>1.4160999999999999</v>
      </c>
      <c r="T167">
        <f t="shared" si="26"/>
        <v>0.69314718055994529</v>
      </c>
      <c r="U167" s="2">
        <v>2</v>
      </c>
    </row>
    <row r="168" spans="1:21" ht="15" x14ac:dyDescent="0.25">
      <c r="A168" s="4">
        <v>15.97633136</v>
      </c>
      <c r="B168" s="4">
        <v>1.3</v>
      </c>
      <c r="C168" s="4">
        <v>27</v>
      </c>
      <c r="D168" s="2">
        <v>3</v>
      </c>
      <c r="E168" s="2">
        <v>2</v>
      </c>
      <c r="F168" s="4">
        <v>27</v>
      </c>
      <c r="G168">
        <f t="shared" si="18"/>
        <v>1.6900000000000002</v>
      </c>
      <c r="H168" s="2">
        <v>3</v>
      </c>
      <c r="I168">
        <f t="shared" si="19"/>
        <v>9</v>
      </c>
      <c r="J168">
        <f t="shared" si="20"/>
        <v>2.1972245773362196</v>
      </c>
      <c r="K168">
        <f t="shared" si="21"/>
        <v>2.7711083370100877</v>
      </c>
      <c r="L168" s="4">
        <v>27</v>
      </c>
      <c r="M168">
        <f t="shared" si="22"/>
        <v>9</v>
      </c>
      <c r="N168" s="2">
        <v>3</v>
      </c>
      <c r="O168">
        <f t="shared" si="23"/>
        <v>1.0986122886681098</v>
      </c>
      <c r="R168">
        <f t="shared" si="24"/>
        <v>3.7037037037037035E-2</v>
      </c>
      <c r="S168">
        <f t="shared" si="25"/>
        <v>1.6900000000000002</v>
      </c>
      <c r="T168">
        <f t="shared" si="26"/>
        <v>1.0986122886681098</v>
      </c>
      <c r="U168" s="2">
        <v>2</v>
      </c>
    </row>
    <row r="169" spans="1:21" ht="15" x14ac:dyDescent="0.25">
      <c r="A169" s="4">
        <v>19.84</v>
      </c>
      <c r="B169" s="4">
        <v>1.25</v>
      </c>
      <c r="C169" s="4">
        <v>31</v>
      </c>
      <c r="D169" s="2">
        <v>2</v>
      </c>
      <c r="E169" s="2">
        <v>2</v>
      </c>
      <c r="F169" s="4">
        <v>31</v>
      </c>
      <c r="G169">
        <f t="shared" si="18"/>
        <v>1.5625</v>
      </c>
      <c r="H169" s="2">
        <v>2</v>
      </c>
      <c r="I169">
        <f t="shared" si="19"/>
        <v>4</v>
      </c>
      <c r="J169">
        <f t="shared" si="20"/>
        <v>1.3862943611198906</v>
      </c>
      <c r="K169">
        <f t="shared" si="21"/>
        <v>2.9877001018567269</v>
      </c>
      <c r="L169" s="4">
        <v>31</v>
      </c>
      <c r="M169">
        <f t="shared" si="22"/>
        <v>4</v>
      </c>
      <c r="N169" s="2">
        <v>2</v>
      </c>
      <c r="O169">
        <f t="shared" si="23"/>
        <v>0.69314718055994529</v>
      </c>
      <c r="R169">
        <f t="shared" si="24"/>
        <v>3.2258064516129031E-2</v>
      </c>
      <c r="S169">
        <f t="shared" si="25"/>
        <v>1.5625</v>
      </c>
      <c r="T169">
        <f t="shared" si="26"/>
        <v>0.69314718055994529</v>
      </c>
      <c r="U169" s="2">
        <v>2</v>
      </c>
    </row>
    <row r="170" spans="1:21" ht="15" x14ac:dyDescent="0.25">
      <c r="A170" s="4">
        <v>15.9122085</v>
      </c>
      <c r="B170" s="4">
        <v>1.35</v>
      </c>
      <c r="C170" s="4">
        <v>29</v>
      </c>
      <c r="D170" s="2">
        <v>3</v>
      </c>
      <c r="E170" s="2">
        <v>2</v>
      </c>
      <c r="F170" s="4">
        <v>29</v>
      </c>
      <c r="G170">
        <f t="shared" si="18"/>
        <v>1.8225000000000002</v>
      </c>
      <c r="H170" s="2">
        <v>3</v>
      </c>
      <c r="I170">
        <f t="shared" si="19"/>
        <v>9</v>
      </c>
      <c r="J170">
        <f t="shared" si="20"/>
        <v>2.1972245773362196</v>
      </c>
      <c r="K170">
        <f t="shared" si="21"/>
        <v>2.7670866447840736</v>
      </c>
      <c r="L170" s="4">
        <v>29</v>
      </c>
      <c r="M170">
        <f t="shared" si="22"/>
        <v>9</v>
      </c>
      <c r="N170" s="2">
        <v>3</v>
      </c>
      <c r="O170">
        <f t="shared" si="23"/>
        <v>1.0986122886681098</v>
      </c>
      <c r="R170">
        <f t="shared" si="24"/>
        <v>3.4482758620689655E-2</v>
      </c>
      <c r="S170">
        <f t="shared" si="25"/>
        <v>1.8225000000000002</v>
      </c>
      <c r="T170">
        <f t="shared" si="26"/>
        <v>1.0986122886681098</v>
      </c>
      <c r="U170" s="2">
        <v>2</v>
      </c>
    </row>
    <row r="171" spans="1:21" ht="15" x14ac:dyDescent="0.25">
      <c r="A171" s="4">
        <v>16.796560060000001</v>
      </c>
      <c r="B171" s="4">
        <v>1.22</v>
      </c>
      <c r="C171" s="4">
        <v>25</v>
      </c>
      <c r="D171" s="2">
        <v>2</v>
      </c>
      <c r="E171" s="2">
        <v>2</v>
      </c>
      <c r="F171" s="4">
        <v>25</v>
      </c>
      <c r="G171">
        <f t="shared" si="18"/>
        <v>1.4883999999999999</v>
      </c>
      <c r="H171" s="2">
        <v>2</v>
      </c>
      <c r="I171">
        <f t="shared" si="19"/>
        <v>4</v>
      </c>
      <c r="J171">
        <f t="shared" si="20"/>
        <v>1.3862943611198906</v>
      </c>
      <c r="K171">
        <f t="shared" si="21"/>
        <v>2.8211741071100302</v>
      </c>
      <c r="L171" s="4">
        <v>25</v>
      </c>
      <c r="M171">
        <f t="shared" si="22"/>
        <v>4</v>
      </c>
      <c r="N171" s="2">
        <v>2</v>
      </c>
      <c r="O171">
        <f t="shared" si="23"/>
        <v>0.69314718055994529</v>
      </c>
      <c r="R171">
        <f t="shared" si="24"/>
        <v>0.04</v>
      </c>
      <c r="S171">
        <f t="shared" si="25"/>
        <v>1.4883999999999999</v>
      </c>
      <c r="T171">
        <f t="shared" si="26"/>
        <v>0.69314718055994529</v>
      </c>
      <c r="U171" s="2">
        <v>2</v>
      </c>
    </row>
    <row r="172" spans="1:21" ht="15" x14ac:dyDescent="0.25">
      <c r="A172" s="4">
        <v>23.07692308</v>
      </c>
      <c r="B172" s="4">
        <v>1.3</v>
      </c>
      <c r="C172" s="4">
        <v>39</v>
      </c>
      <c r="D172" s="2">
        <v>3</v>
      </c>
      <c r="E172" s="2">
        <v>2</v>
      </c>
      <c r="F172" s="4">
        <v>39</v>
      </c>
      <c r="G172">
        <f t="shared" si="18"/>
        <v>1.6900000000000002</v>
      </c>
      <c r="H172" s="2">
        <v>3</v>
      </c>
      <c r="I172">
        <f t="shared" si="19"/>
        <v>9</v>
      </c>
      <c r="J172">
        <f t="shared" si="20"/>
        <v>2.1972245773362196</v>
      </c>
      <c r="K172">
        <f t="shared" si="21"/>
        <v>3.1388331173279975</v>
      </c>
      <c r="L172" s="4">
        <v>39</v>
      </c>
      <c r="M172">
        <f t="shared" si="22"/>
        <v>9</v>
      </c>
      <c r="N172" s="2">
        <v>3</v>
      </c>
      <c r="O172">
        <f t="shared" si="23"/>
        <v>1.0986122886681098</v>
      </c>
      <c r="R172">
        <f t="shared" si="24"/>
        <v>2.564102564102564E-2</v>
      </c>
      <c r="S172">
        <f t="shared" si="25"/>
        <v>1.6900000000000002</v>
      </c>
      <c r="T172">
        <f t="shared" si="26"/>
        <v>1.0986122886681098</v>
      </c>
      <c r="U172" s="2">
        <v>2</v>
      </c>
    </row>
    <row r="173" spans="1:21" ht="15" x14ac:dyDescent="0.25">
      <c r="A173" s="4">
        <v>17.159763309999999</v>
      </c>
      <c r="B173" s="4">
        <v>1.3</v>
      </c>
      <c r="C173" s="4">
        <v>29</v>
      </c>
      <c r="D173" s="2">
        <v>2</v>
      </c>
      <c r="E173" s="2">
        <v>2</v>
      </c>
      <c r="F173" s="4">
        <v>29</v>
      </c>
      <c r="G173">
        <f t="shared" si="18"/>
        <v>1.6900000000000002</v>
      </c>
      <c r="H173" s="2">
        <v>2</v>
      </c>
      <c r="I173">
        <f t="shared" si="19"/>
        <v>4</v>
      </c>
      <c r="J173">
        <f t="shared" si="20"/>
        <v>1.3862943611198906</v>
      </c>
      <c r="K173">
        <f t="shared" si="21"/>
        <v>2.8425673008411469</v>
      </c>
      <c r="L173" s="4">
        <v>29</v>
      </c>
      <c r="M173">
        <f t="shared" si="22"/>
        <v>4</v>
      </c>
      <c r="N173" s="2">
        <v>2</v>
      </c>
      <c r="O173">
        <f t="shared" si="23"/>
        <v>0.69314718055994529</v>
      </c>
      <c r="R173">
        <f t="shared" si="24"/>
        <v>3.4482758620689655E-2</v>
      </c>
      <c r="S173">
        <f t="shared" si="25"/>
        <v>1.6900000000000002</v>
      </c>
      <c r="T173">
        <f t="shared" si="26"/>
        <v>0.69314718055994529</v>
      </c>
      <c r="U173" s="2">
        <v>2</v>
      </c>
    </row>
    <row r="174" spans="1:21" ht="15" x14ac:dyDescent="0.25">
      <c r="A174" s="4">
        <v>18.559999999999999</v>
      </c>
      <c r="B174" s="4">
        <v>1.25</v>
      </c>
      <c r="C174" s="4">
        <v>29</v>
      </c>
      <c r="D174" s="2">
        <v>3</v>
      </c>
      <c r="E174" s="2">
        <v>2</v>
      </c>
      <c r="F174" s="4">
        <v>29</v>
      </c>
      <c r="G174">
        <f t="shared" si="18"/>
        <v>1.5625</v>
      </c>
      <c r="H174" s="2">
        <v>3</v>
      </c>
      <c r="I174">
        <f t="shared" si="19"/>
        <v>9</v>
      </c>
      <c r="J174">
        <f t="shared" si="20"/>
        <v>2.1972245773362196</v>
      </c>
      <c r="K174">
        <f t="shared" si="21"/>
        <v>2.9210087273580543</v>
      </c>
      <c r="L174" s="4">
        <v>29</v>
      </c>
      <c r="M174">
        <f t="shared" si="22"/>
        <v>9</v>
      </c>
      <c r="N174" s="2">
        <v>3</v>
      </c>
      <c r="O174">
        <f t="shared" si="23"/>
        <v>1.0986122886681098</v>
      </c>
      <c r="R174">
        <f t="shared" si="24"/>
        <v>3.4482758620689655E-2</v>
      </c>
      <c r="S174">
        <f t="shared" si="25"/>
        <v>1.5625</v>
      </c>
      <c r="T174">
        <f t="shared" si="26"/>
        <v>1.0986122886681098</v>
      </c>
      <c r="U174" s="2">
        <v>2</v>
      </c>
    </row>
    <row r="175" spans="1:21" ht="15" x14ac:dyDescent="0.25">
      <c r="A175" s="4">
        <v>14.123296379999999</v>
      </c>
      <c r="B175" s="4">
        <v>1.19</v>
      </c>
      <c r="C175" s="4">
        <v>20</v>
      </c>
      <c r="D175" s="2">
        <v>2</v>
      </c>
      <c r="E175" s="2">
        <v>2</v>
      </c>
      <c r="F175" s="4">
        <v>20</v>
      </c>
      <c r="G175">
        <f t="shared" si="18"/>
        <v>1.4160999999999999</v>
      </c>
      <c r="H175" s="2">
        <v>2</v>
      </c>
      <c r="I175">
        <f t="shared" si="19"/>
        <v>4</v>
      </c>
      <c r="J175">
        <f t="shared" si="20"/>
        <v>1.3862943611198906</v>
      </c>
      <c r="K175">
        <f t="shared" si="21"/>
        <v>2.647825659493015</v>
      </c>
      <c r="L175" s="4">
        <v>20</v>
      </c>
      <c r="M175">
        <f t="shared" si="22"/>
        <v>4</v>
      </c>
      <c r="N175" s="2">
        <v>2</v>
      </c>
      <c r="O175">
        <f t="shared" si="23"/>
        <v>0.69314718055994529</v>
      </c>
      <c r="R175">
        <f t="shared" si="24"/>
        <v>0.05</v>
      </c>
      <c r="S175">
        <f t="shared" si="25"/>
        <v>1.4160999999999999</v>
      </c>
      <c r="T175">
        <f t="shared" si="26"/>
        <v>0.69314718055994529</v>
      </c>
      <c r="U175" s="2">
        <v>2</v>
      </c>
    </row>
    <row r="176" spans="1:21" ht="15" x14ac:dyDescent="0.25">
      <c r="A176" s="4">
        <v>14.78097286</v>
      </c>
      <c r="B176" s="4">
        <v>1.22</v>
      </c>
      <c r="C176" s="4">
        <v>22</v>
      </c>
      <c r="D176" s="2">
        <v>2</v>
      </c>
      <c r="E176" s="2">
        <v>2</v>
      </c>
      <c r="F176" s="4">
        <v>22</v>
      </c>
      <c r="G176">
        <f t="shared" si="18"/>
        <v>1.4883999999999999</v>
      </c>
      <c r="H176" s="2">
        <v>2</v>
      </c>
      <c r="I176">
        <f t="shared" si="19"/>
        <v>4</v>
      </c>
      <c r="J176">
        <f t="shared" si="20"/>
        <v>1.3862943611198906</v>
      </c>
      <c r="K176">
        <f t="shared" si="21"/>
        <v>2.6933407360872583</v>
      </c>
      <c r="L176" s="4">
        <v>22</v>
      </c>
      <c r="M176">
        <f t="shared" si="22"/>
        <v>4</v>
      </c>
      <c r="N176" s="2">
        <v>2</v>
      </c>
      <c r="O176">
        <f t="shared" si="23"/>
        <v>0.69314718055994529</v>
      </c>
      <c r="R176">
        <f t="shared" si="24"/>
        <v>4.5454545454545456E-2</v>
      </c>
      <c r="S176">
        <f t="shared" si="25"/>
        <v>1.4883999999999999</v>
      </c>
      <c r="T176">
        <f t="shared" si="26"/>
        <v>0.69314718055994529</v>
      </c>
      <c r="U176" s="2">
        <v>2</v>
      </c>
    </row>
    <row r="177" spans="1:21" ht="15" x14ac:dyDescent="0.25">
      <c r="A177" s="4">
        <v>26.81359045</v>
      </c>
      <c r="B177" s="4">
        <v>1.65</v>
      </c>
      <c r="C177" s="4">
        <v>73</v>
      </c>
      <c r="D177" s="2">
        <v>4</v>
      </c>
      <c r="E177" s="2">
        <v>2</v>
      </c>
      <c r="F177" s="4">
        <v>73</v>
      </c>
      <c r="G177">
        <f t="shared" si="18"/>
        <v>2.7224999999999997</v>
      </c>
      <c r="H177" s="2">
        <v>4</v>
      </c>
      <c r="I177">
        <f t="shared" si="19"/>
        <v>16</v>
      </c>
      <c r="J177">
        <f t="shared" si="20"/>
        <v>2.7725887222397811</v>
      </c>
      <c r="K177">
        <f t="shared" si="21"/>
        <v>3.2889088653251251</v>
      </c>
      <c r="L177" s="4">
        <v>73</v>
      </c>
      <c r="M177">
        <f t="shared" si="22"/>
        <v>16</v>
      </c>
      <c r="N177" s="2">
        <v>4</v>
      </c>
      <c r="O177">
        <f t="shared" si="23"/>
        <v>1.3862943611198906</v>
      </c>
      <c r="R177">
        <f t="shared" si="24"/>
        <v>1.3698630136986301E-2</v>
      </c>
      <c r="S177">
        <f t="shared" si="25"/>
        <v>2.7224999999999997</v>
      </c>
      <c r="T177">
        <f t="shared" si="26"/>
        <v>1.3862943611198906</v>
      </c>
      <c r="U177" s="2">
        <v>2</v>
      </c>
    </row>
    <row r="178" spans="1:21" ht="15" x14ac:dyDescent="0.25">
      <c r="A178" s="4">
        <v>18.343195269999999</v>
      </c>
      <c r="B178" s="4">
        <v>1.3</v>
      </c>
      <c r="C178" s="4">
        <v>31</v>
      </c>
      <c r="D178" s="2">
        <v>2</v>
      </c>
      <c r="E178" s="2">
        <v>2</v>
      </c>
      <c r="F178" s="4">
        <v>31</v>
      </c>
      <c r="G178">
        <f t="shared" si="18"/>
        <v>1.6900000000000002</v>
      </c>
      <c r="H178" s="2">
        <v>2</v>
      </c>
      <c r="I178">
        <f t="shared" si="19"/>
        <v>4</v>
      </c>
      <c r="J178">
        <f t="shared" si="20"/>
        <v>1.3862943611198906</v>
      </c>
      <c r="K178">
        <f t="shared" si="21"/>
        <v>2.90925867575339</v>
      </c>
      <c r="L178" s="4">
        <v>31</v>
      </c>
      <c r="M178">
        <f t="shared" si="22"/>
        <v>4</v>
      </c>
      <c r="N178" s="2">
        <v>2</v>
      </c>
      <c r="O178">
        <f t="shared" si="23"/>
        <v>0.69314718055994529</v>
      </c>
      <c r="R178">
        <f t="shared" si="24"/>
        <v>3.2258064516129031E-2</v>
      </c>
      <c r="S178">
        <f t="shared" si="25"/>
        <v>1.6900000000000002</v>
      </c>
      <c r="T178">
        <f t="shared" si="26"/>
        <v>0.69314718055994529</v>
      </c>
      <c r="U178" s="2">
        <v>2</v>
      </c>
    </row>
    <row r="179" spans="1:21" ht="15" x14ac:dyDescent="0.25">
      <c r="A179" s="4">
        <v>16.071298120000002</v>
      </c>
      <c r="B179" s="4">
        <v>1.17</v>
      </c>
      <c r="C179" s="4">
        <v>22</v>
      </c>
      <c r="D179" s="2">
        <v>2</v>
      </c>
      <c r="E179" s="2">
        <v>2</v>
      </c>
      <c r="F179" s="4">
        <v>22</v>
      </c>
      <c r="G179">
        <f t="shared" si="18"/>
        <v>1.3688999999999998</v>
      </c>
      <c r="H179" s="2">
        <v>2</v>
      </c>
      <c r="I179">
        <f t="shared" si="19"/>
        <v>4</v>
      </c>
      <c r="J179">
        <f t="shared" si="20"/>
        <v>1.3862943611198906</v>
      </c>
      <c r="K179">
        <f t="shared" si="21"/>
        <v>2.7770349555784408</v>
      </c>
      <c r="L179" s="4">
        <v>22</v>
      </c>
      <c r="M179">
        <f t="shared" si="22"/>
        <v>4</v>
      </c>
      <c r="N179" s="2">
        <v>2</v>
      </c>
      <c r="O179">
        <f t="shared" si="23"/>
        <v>0.69314718055994529</v>
      </c>
      <c r="R179">
        <f t="shared" si="24"/>
        <v>4.5454545454545456E-2</v>
      </c>
      <c r="S179">
        <f t="shared" si="25"/>
        <v>1.3688999999999998</v>
      </c>
      <c r="T179">
        <f t="shared" si="26"/>
        <v>0.69314718055994529</v>
      </c>
      <c r="U179" s="2">
        <v>2</v>
      </c>
    </row>
    <row r="180" spans="1:21" ht="15" x14ac:dyDescent="0.25">
      <c r="A180" s="4">
        <v>21.641274240000001</v>
      </c>
      <c r="B180" s="4">
        <v>1.52</v>
      </c>
      <c r="C180" s="4">
        <v>50</v>
      </c>
      <c r="D180" s="2">
        <v>4</v>
      </c>
      <c r="E180" s="2">
        <v>2</v>
      </c>
      <c r="F180" s="4">
        <v>50</v>
      </c>
      <c r="G180">
        <f t="shared" si="18"/>
        <v>2.3104</v>
      </c>
      <c r="H180" s="2">
        <v>4</v>
      </c>
      <c r="I180">
        <f t="shared" si="19"/>
        <v>16</v>
      </c>
      <c r="J180">
        <f t="shared" si="20"/>
        <v>2.7725887222397811</v>
      </c>
      <c r="K180">
        <f t="shared" si="21"/>
        <v>3.074602335793696</v>
      </c>
      <c r="L180" s="4">
        <v>50</v>
      </c>
      <c r="M180">
        <f t="shared" si="22"/>
        <v>16</v>
      </c>
      <c r="N180" s="2">
        <v>4</v>
      </c>
      <c r="O180">
        <f t="shared" si="23"/>
        <v>1.3862943611198906</v>
      </c>
      <c r="R180">
        <f t="shared" si="24"/>
        <v>0.02</v>
      </c>
      <c r="S180">
        <f t="shared" si="25"/>
        <v>2.3104</v>
      </c>
      <c r="T180">
        <f t="shared" si="26"/>
        <v>1.3862943611198906</v>
      </c>
      <c r="U180" s="2">
        <v>2</v>
      </c>
    </row>
    <row r="181" spans="1:21" ht="15" x14ac:dyDescent="0.25">
      <c r="A181" s="4">
        <v>19.467401290000002</v>
      </c>
      <c r="B181" s="4">
        <v>1.65</v>
      </c>
      <c r="C181" s="4">
        <v>53</v>
      </c>
      <c r="D181" s="2">
        <v>4</v>
      </c>
      <c r="E181" s="2">
        <v>1</v>
      </c>
      <c r="F181" s="4">
        <v>53</v>
      </c>
      <c r="G181">
        <f t="shared" si="18"/>
        <v>2.7224999999999997</v>
      </c>
      <c r="H181" s="2">
        <v>4</v>
      </c>
      <c r="I181">
        <f t="shared" si="19"/>
        <v>16</v>
      </c>
      <c r="J181">
        <f t="shared" si="20"/>
        <v>2.7725887222397811</v>
      </c>
      <c r="K181">
        <f t="shared" si="21"/>
        <v>2.9687413379540302</v>
      </c>
      <c r="L181" s="4">
        <v>53</v>
      </c>
      <c r="M181">
        <f t="shared" si="22"/>
        <v>16</v>
      </c>
      <c r="N181" s="2">
        <v>4</v>
      </c>
      <c r="O181">
        <f t="shared" si="23"/>
        <v>1.3862943611198906</v>
      </c>
      <c r="R181">
        <f t="shared" si="24"/>
        <v>1.8867924528301886E-2</v>
      </c>
      <c r="S181">
        <f t="shared" si="25"/>
        <v>2.7224999999999997</v>
      </c>
      <c r="T181">
        <f t="shared" si="26"/>
        <v>1.3862943611198906</v>
      </c>
      <c r="U181" s="2">
        <v>1</v>
      </c>
    </row>
    <row r="182" spans="1:21" ht="15" x14ac:dyDescent="0.25">
      <c r="A182" s="4">
        <v>14.610271020000001</v>
      </c>
      <c r="B182" s="4">
        <v>1.17</v>
      </c>
      <c r="C182" s="4">
        <v>20</v>
      </c>
      <c r="D182" s="2">
        <v>2</v>
      </c>
      <c r="E182" s="2">
        <v>1</v>
      </c>
      <c r="F182" s="4">
        <v>20</v>
      </c>
      <c r="G182">
        <f t="shared" si="18"/>
        <v>1.3688999999999998</v>
      </c>
      <c r="H182" s="2">
        <v>2</v>
      </c>
      <c r="I182">
        <f t="shared" si="19"/>
        <v>4</v>
      </c>
      <c r="J182">
        <f t="shared" si="20"/>
        <v>1.3862943611198906</v>
      </c>
      <c r="K182">
        <f t="shared" si="21"/>
        <v>2.6817247758985614</v>
      </c>
      <c r="L182" s="4">
        <v>20</v>
      </c>
      <c r="M182">
        <f t="shared" si="22"/>
        <v>4</v>
      </c>
      <c r="N182" s="2">
        <v>2</v>
      </c>
      <c r="O182">
        <f t="shared" si="23"/>
        <v>0.69314718055994529</v>
      </c>
      <c r="R182">
        <f t="shared" si="24"/>
        <v>0.05</v>
      </c>
      <c r="S182">
        <f t="shared" si="25"/>
        <v>1.3688999999999998</v>
      </c>
      <c r="T182">
        <f t="shared" si="26"/>
        <v>0.69314718055994529</v>
      </c>
      <c r="U182" s="2">
        <v>1</v>
      </c>
    </row>
    <row r="183" spans="1:21" ht="15" x14ac:dyDescent="0.25">
      <c r="A183" s="4">
        <v>17.804967130000001</v>
      </c>
      <c r="B183" s="4">
        <v>1.48</v>
      </c>
      <c r="C183" s="4">
        <v>39</v>
      </c>
      <c r="D183" s="2">
        <v>3</v>
      </c>
      <c r="E183" s="2">
        <v>1</v>
      </c>
      <c r="F183" s="4">
        <v>39</v>
      </c>
      <c r="G183">
        <f t="shared" si="18"/>
        <v>2.1903999999999999</v>
      </c>
      <c r="H183" s="2">
        <v>3</v>
      </c>
      <c r="I183">
        <f t="shared" si="19"/>
        <v>9</v>
      </c>
      <c r="J183">
        <f t="shared" si="20"/>
        <v>2.1972245773362196</v>
      </c>
      <c r="K183">
        <f t="shared" si="21"/>
        <v>2.879477470617394</v>
      </c>
      <c r="L183" s="4">
        <v>39</v>
      </c>
      <c r="M183">
        <f t="shared" si="22"/>
        <v>9</v>
      </c>
      <c r="N183" s="2">
        <v>3</v>
      </c>
      <c r="O183">
        <f t="shared" si="23"/>
        <v>1.0986122886681098</v>
      </c>
      <c r="R183">
        <f t="shared" si="24"/>
        <v>2.564102564102564E-2</v>
      </c>
      <c r="S183">
        <f t="shared" si="25"/>
        <v>2.1903999999999999</v>
      </c>
      <c r="T183">
        <f t="shared" si="26"/>
        <v>1.0986122886681098</v>
      </c>
      <c r="U183" s="2">
        <v>1</v>
      </c>
    </row>
    <row r="184" spans="1:21" ht="15" x14ac:dyDescent="0.25">
      <c r="A184" s="4">
        <v>21.184944569999999</v>
      </c>
      <c r="B184" s="4">
        <v>1.19</v>
      </c>
      <c r="C184" s="4">
        <v>30</v>
      </c>
      <c r="D184" s="2">
        <v>2</v>
      </c>
      <c r="E184" s="2">
        <v>1</v>
      </c>
      <c r="F184" s="4">
        <v>30</v>
      </c>
      <c r="G184">
        <f t="shared" si="18"/>
        <v>1.4160999999999999</v>
      </c>
      <c r="H184" s="2">
        <v>2</v>
      </c>
      <c r="I184">
        <f t="shared" si="19"/>
        <v>4</v>
      </c>
      <c r="J184">
        <f t="shared" si="20"/>
        <v>1.3862943611198906</v>
      </c>
      <c r="K184">
        <f t="shared" si="21"/>
        <v>3.0532907676011791</v>
      </c>
      <c r="L184" s="4">
        <v>30</v>
      </c>
      <c r="M184">
        <f t="shared" si="22"/>
        <v>4</v>
      </c>
      <c r="N184" s="2">
        <v>2</v>
      </c>
      <c r="O184">
        <f t="shared" si="23"/>
        <v>0.69314718055994529</v>
      </c>
      <c r="R184">
        <f t="shared" si="24"/>
        <v>3.3333333333333333E-2</v>
      </c>
      <c r="S184">
        <f t="shared" si="25"/>
        <v>1.4160999999999999</v>
      </c>
      <c r="T184">
        <f t="shared" si="26"/>
        <v>0.69314718055994529</v>
      </c>
      <c r="U184" s="2">
        <v>1</v>
      </c>
    </row>
    <row r="185" spans="1:21" ht="15" x14ac:dyDescent="0.25">
      <c r="A185" s="4">
        <v>20.778943999999999</v>
      </c>
      <c r="B185" s="4">
        <v>1.37</v>
      </c>
      <c r="C185" s="4">
        <v>39</v>
      </c>
      <c r="D185" s="2">
        <v>3</v>
      </c>
      <c r="E185" s="2">
        <v>1</v>
      </c>
      <c r="F185" s="4">
        <v>39</v>
      </c>
      <c r="G185">
        <f t="shared" si="18"/>
        <v>1.8769000000000002</v>
      </c>
      <c r="H185" s="2">
        <v>3</v>
      </c>
      <c r="I185">
        <f t="shared" si="19"/>
        <v>9</v>
      </c>
      <c r="J185">
        <f t="shared" si="20"/>
        <v>2.1972245773362196</v>
      </c>
      <c r="K185">
        <f t="shared" si="21"/>
        <v>3.0339401662854768</v>
      </c>
      <c r="L185" s="4">
        <v>39</v>
      </c>
      <c r="M185">
        <f t="shared" si="22"/>
        <v>9</v>
      </c>
      <c r="N185" s="2">
        <v>3</v>
      </c>
      <c r="O185">
        <f t="shared" si="23"/>
        <v>1.0986122886681098</v>
      </c>
      <c r="R185">
        <f t="shared" si="24"/>
        <v>2.564102564102564E-2</v>
      </c>
      <c r="S185">
        <f t="shared" si="25"/>
        <v>1.8769000000000002</v>
      </c>
      <c r="T185">
        <f t="shared" si="26"/>
        <v>1.0986122886681098</v>
      </c>
      <c r="U185" s="2">
        <v>1</v>
      </c>
    </row>
    <row r="186" spans="1:21" ht="15" x14ac:dyDescent="0.25">
      <c r="A186" s="4">
        <v>15.36</v>
      </c>
      <c r="B186" s="4">
        <v>1.25</v>
      </c>
      <c r="C186" s="4">
        <v>24</v>
      </c>
      <c r="D186" s="2">
        <v>2</v>
      </c>
      <c r="E186" s="2">
        <v>1</v>
      </c>
      <c r="F186" s="4">
        <v>24</v>
      </c>
      <c r="G186">
        <f t="shared" si="18"/>
        <v>1.5625</v>
      </c>
      <c r="H186" s="2">
        <v>2</v>
      </c>
      <c r="I186">
        <f t="shared" si="19"/>
        <v>4</v>
      </c>
      <c r="J186">
        <f t="shared" si="20"/>
        <v>1.3862943611198906</v>
      </c>
      <c r="K186">
        <f t="shared" si="21"/>
        <v>2.7317667277195259</v>
      </c>
      <c r="L186" s="4">
        <v>24</v>
      </c>
      <c r="M186">
        <f t="shared" si="22"/>
        <v>4</v>
      </c>
      <c r="N186" s="2">
        <v>2</v>
      </c>
      <c r="O186">
        <f t="shared" si="23"/>
        <v>0.69314718055994529</v>
      </c>
      <c r="R186">
        <f t="shared" si="24"/>
        <v>4.1666666666666664E-2</v>
      </c>
      <c r="S186">
        <f t="shared" si="25"/>
        <v>1.5625</v>
      </c>
      <c r="T186">
        <f t="shared" si="26"/>
        <v>0.69314718055994529</v>
      </c>
      <c r="U186" s="2">
        <v>1</v>
      </c>
    </row>
    <row r="187" spans="1:21" ht="15" x14ac:dyDescent="0.25">
      <c r="A187" s="4">
        <v>14.619883039999999</v>
      </c>
      <c r="B187" s="4">
        <v>1.1399999999999999</v>
      </c>
      <c r="C187" s="4">
        <v>19</v>
      </c>
      <c r="D187" s="2">
        <v>2</v>
      </c>
      <c r="E187" s="2">
        <v>1</v>
      </c>
      <c r="F187" s="4">
        <v>19</v>
      </c>
      <c r="G187">
        <f t="shared" si="18"/>
        <v>1.2995999999999999</v>
      </c>
      <c r="H187" s="2">
        <v>2</v>
      </c>
      <c r="I187">
        <f t="shared" si="19"/>
        <v>4</v>
      </c>
      <c r="J187">
        <f t="shared" si="20"/>
        <v>1.3862943611198906</v>
      </c>
      <c r="K187">
        <f t="shared" si="21"/>
        <v>2.6823824542896322</v>
      </c>
      <c r="L187" s="4">
        <v>19</v>
      </c>
      <c r="M187">
        <f t="shared" si="22"/>
        <v>4</v>
      </c>
      <c r="N187" s="2">
        <v>2</v>
      </c>
      <c r="O187">
        <f t="shared" si="23"/>
        <v>0.69314718055994529</v>
      </c>
      <c r="R187">
        <f t="shared" si="24"/>
        <v>5.2631578947368418E-2</v>
      </c>
      <c r="S187">
        <f t="shared" si="25"/>
        <v>1.2995999999999999</v>
      </c>
      <c r="T187">
        <f t="shared" si="26"/>
        <v>0.69314718055994529</v>
      </c>
      <c r="U187" s="2">
        <v>1</v>
      </c>
    </row>
    <row r="188" spans="1:21" ht="15" x14ac:dyDescent="0.25">
      <c r="A188" s="4">
        <v>15.500031</v>
      </c>
      <c r="B188" s="4">
        <v>1.27</v>
      </c>
      <c r="C188" s="4">
        <v>25</v>
      </c>
      <c r="D188" s="2">
        <v>2</v>
      </c>
      <c r="E188" s="2">
        <v>1</v>
      </c>
      <c r="F188" s="4">
        <v>25</v>
      </c>
      <c r="G188">
        <f t="shared" si="18"/>
        <v>1.6129</v>
      </c>
      <c r="H188" s="2">
        <v>2</v>
      </c>
      <c r="I188">
        <f t="shared" si="19"/>
        <v>4</v>
      </c>
      <c r="J188">
        <f t="shared" si="20"/>
        <v>1.3862943611198906</v>
      </c>
      <c r="K188">
        <f t="shared" si="21"/>
        <v>2.740842023923201</v>
      </c>
      <c r="L188" s="4">
        <v>25</v>
      </c>
      <c r="M188">
        <f t="shared" si="22"/>
        <v>4</v>
      </c>
      <c r="N188" s="2">
        <v>2</v>
      </c>
      <c r="O188">
        <f t="shared" si="23"/>
        <v>0.69314718055994529</v>
      </c>
      <c r="R188">
        <f t="shared" si="24"/>
        <v>0.04</v>
      </c>
      <c r="S188">
        <f t="shared" si="25"/>
        <v>1.6129</v>
      </c>
      <c r="T188">
        <f t="shared" si="26"/>
        <v>0.69314718055994529</v>
      </c>
      <c r="U188" s="2">
        <v>1</v>
      </c>
    </row>
    <row r="189" spans="1:21" ht="15" x14ac:dyDescent="0.25">
      <c r="A189" s="4">
        <v>21.227887620000001</v>
      </c>
      <c r="B189" s="4">
        <v>1.55</v>
      </c>
      <c r="C189" s="4">
        <v>51</v>
      </c>
      <c r="D189" s="2">
        <v>4</v>
      </c>
      <c r="E189" s="2">
        <v>1</v>
      </c>
      <c r="F189" s="4">
        <v>51</v>
      </c>
      <c r="G189">
        <f t="shared" si="18"/>
        <v>2.4025000000000003</v>
      </c>
      <c r="H189" s="2">
        <v>4</v>
      </c>
      <c r="I189">
        <f t="shared" si="19"/>
        <v>16</v>
      </c>
      <c r="J189">
        <f t="shared" si="20"/>
        <v>2.7725887222397811</v>
      </c>
      <c r="K189">
        <f t="shared" si="21"/>
        <v>3.0553157710002505</v>
      </c>
      <c r="L189" s="4">
        <v>51</v>
      </c>
      <c r="M189">
        <f t="shared" si="22"/>
        <v>16</v>
      </c>
      <c r="N189" s="2">
        <v>4</v>
      </c>
      <c r="O189">
        <f t="shared" si="23"/>
        <v>1.3862943611198906</v>
      </c>
      <c r="R189">
        <f t="shared" si="24"/>
        <v>1.9607843137254902E-2</v>
      </c>
      <c r="S189">
        <f t="shared" si="25"/>
        <v>2.4025000000000003</v>
      </c>
      <c r="T189">
        <f t="shared" si="26"/>
        <v>1.3862943611198906</v>
      </c>
      <c r="U189" s="2">
        <v>1</v>
      </c>
    </row>
    <row r="190" spans="1:21" ht="15" x14ac:dyDescent="0.25">
      <c r="A190" s="4">
        <v>23.233456180000001</v>
      </c>
      <c r="B190" s="4">
        <v>1.58</v>
      </c>
      <c r="C190" s="4">
        <v>58</v>
      </c>
      <c r="D190" s="2">
        <v>4</v>
      </c>
      <c r="E190" s="2">
        <v>1</v>
      </c>
      <c r="F190" s="4">
        <v>58</v>
      </c>
      <c r="G190">
        <f t="shared" si="18"/>
        <v>2.4964000000000004</v>
      </c>
      <c r="H190" s="2">
        <v>4</v>
      </c>
      <c r="I190">
        <f t="shared" si="19"/>
        <v>16</v>
      </c>
      <c r="J190">
        <f t="shared" si="20"/>
        <v>2.7725887222397811</v>
      </c>
      <c r="K190">
        <f t="shared" si="21"/>
        <v>3.1455933166023238</v>
      </c>
      <c r="L190" s="4">
        <v>58</v>
      </c>
      <c r="M190">
        <f t="shared" si="22"/>
        <v>16</v>
      </c>
      <c r="N190" s="2">
        <v>4</v>
      </c>
      <c r="O190">
        <f t="shared" si="23"/>
        <v>1.3862943611198906</v>
      </c>
      <c r="R190">
        <f t="shared" si="24"/>
        <v>1.7241379310344827E-2</v>
      </c>
      <c r="S190">
        <f t="shared" si="25"/>
        <v>2.4964000000000004</v>
      </c>
      <c r="T190">
        <f t="shared" si="26"/>
        <v>1.3862943611198906</v>
      </c>
      <c r="U190" s="2">
        <v>1</v>
      </c>
    </row>
    <row r="191" spans="1:21" ht="15" x14ac:dyDescent="0.25">
      <c r="A191" s="4">
        <v>21.301775150000001</v>
      </c>
      <c r="B191" s="4">
        <v>1.3</v>
      </c>
      <c r="C191" s="4">
        <v>36</v>
      </c>
      <c r="D191" s="2">
        <v>2</v>
      </c>
      <c r="E191" s="2">
        <v>1</v>
      </c>
      <c r="F191" s="4">
        <v>36</v>
      </c>
      <c r="G191">
        <f t="shared" si="18"/>
        <v>1.6900000000000002</v>
      </c>
      <c r="H191" s="2">
        <v>2</v>
      </c>
      <c r="I191">
        <f t="shared" si="19"/>
        <v>4</v>
      </c>
      <c r="J191">
        <f t="shared" si="20"/>
        <v>1.3862943611198906</v>
      </c>
      <c r="K191">
        <f t="shared" si="21"/>
        <v>3.05879040961835</v>
      </c>
      <c r="L191" s="4">
        <v>36</v>
      </c>
      <c r="M191">
        <f t="shared" si="22"/>
        <v>4</v>
      </c>
      <c r="N191" s="2">
        <v>2</v>
      </c>
      <c r="O191">
        <f t="shared" si="23"/>
        <v>0.69314718055994529</v>
      </c>
      <c r="R191">
        <f t="shared" si="24"/>
        <v>2.7777777777777776E-2</v>
      </c>
      <c r="S191">
        <f t="shared" si="25"/>
        <v>1.6900000000000002</v>
      </c>
      <c r="T191">
        <f t="shared" si="26"/>
        <v>0.69314718055994529</v>
      </c>
      <c r="U191" s="2">
        <v>1</v>
      </c>
    </row>
    <row r="192" spans="1:21" ht="15" x14ac:dyDescent="0.25">
      <c r="A192" s="4">
        <v>26.627218930000002</v>
      </c>
      <c r="B192" s="4">
        <v>1.3</v>
      </c>
      <c r="C192" s="4">
        <v>45</v>
      </c>
      <c r="D192" s="2">
        <v>2</v>
      </c>
      <c r="E192" s="2">
        <v>1</v>
      </c>
      <c r="F192" s="4">
        <v>45</v>
      </c>
      <c r="G192">
        <f t="shared" si="18"/>
        <v>1.6900000000000002</v>
      </c>
      <c r="H192" s="2">
        <v>2</v>
      </c>
      <c r="I192">
        <f t="shared" si="19"/>
        <v>4</v>
      </c>
      <c r="J192">
        <f t="shared" si="20"/>
        <v>1.3862943611198906</v>
      </c>
      <c r="K192">
        <f t="shared" si="21"/>
        <v>3.281933960650893</v>
      </c>
      <c r="L192" s="4">
        <v>45</v>
      </c>
      <c r="M192">
        <f t="shared" si="22"/>
        <v>4</v>
      </c>
      <c r="N192" s="2">
        <v>2</v>
      </c>
      <c r="O192">
        <f t="shared" si="23"/>
        <v>0.69314718055994529</v>
      </c>
      <c r="R192">
        <f t="shared" si="24"/>
        <v>2.2222222222222223E-2</v>
      </c>
      <c r="S192">
        <f t="shared" si="25"/>
        <v>1.6900000000000002</v>
      </c>
      <c r="T192">
        <f t="shared" si="26"/>
        <v>0.69314718055994529</v>
      </c>
      <c r="U192" s="2">
        <v>1</v>
      </c>
    </row>
    <row r="193" spans="1:21" ht="15" x14ac:dyDescent="0.25">
      <c r="A193" s="4">
        <v>20.544192840000001</v>
      </c>
      <c r="B193" s="4">
        <v>1.48</v>
      </c>
      <c r="C193" s="4">
        <v>45</v>
      </c>
      <c r="D193" s="2">
        <v>3</v>
      </c>
      <c r="E193" s="2">
        <v>1</v>
      </c>
      <c r="F193" s="4">
        <v>45</v>
      </c>
      <c r="G193">
        <f t="shared" si="18"/>
        <v>2.1903999999999999</v>
      </c>
      <c r="H193" s="2">
        <v>3</v>
      </c>
      <c r="I193">
        <f t="shared" si="19"/>
        <v>9</v>
      </c>
      <c r="J193">
        <f t="shared" si="20"/>
        <v>2.1972245773362196</v>
      </c>
      <c r="K193">
        <f t="shared" si="21"/>
        <v>3.022578314145739</v>
      </c>
      <c r="L193" s="4">
        <v>45</v>
      </c>
      <c r="M193">
        <f t="shared" si="22"/>
        <v>9</v>
      </c>
      <c r="N193" s="2">
        <v>3</v>
      </c>
      <c r="O193">
        <f t="shared" si="23"/>
        <v>1.0986122886681098</v>
      </c>
      <c r="R193">
        <f t="shared" si="24"/>
        <v>2.2222222222222223E-2</v>
      </c>
      <c r="S193">
        <f t="shared" si="25"/>
        <v>2.1903999999999999</v>
      </c>
      <c r="T193">
        <f t="shared" si="26"/>
        <v>1.0986122886681098</v>
      </c>
      <c r="U193" s="2">
        <v>1</v>
      </c>
    </row>
    <row r="194" spans="1:21" ht="15" x14ac:dyDescent="0.25">
      <c r="A194" s="4">
        <v>20.155872080000002</v>
      </c>
      <c r="B194" s="4">
        <v>1.22</v>
      </c>
      <c r="C194" s="4">
        <v>30</v>
      </c>
      <c r="D194" s="2">
        <v>2</v>
      </c>
      <c r="E194" s="2">
        <v>2</v>
      </c>
      <c r="F194" s="4">
        <v>30</v>
      </c>
      <c r="G194">
        <f t="shared" si="18"/>
        <v>1.4883999999999999</v>
      </c>
      <c r="H194" s="2">
        <v>2</v>
      </c>
      <c r="I194">
        <f t="shared" si="19"/>
        <v>4</v>
      </c>
      <c r="J194">
        <f t="shared" si="20"/>
        <v>1.3862943611198906</v>
      </c>
      <c r="K194">
        <f t="shared" si="21"/>
        <v>3.0034956643008917</v>
      </c>
      <c r="L194" s="4">
        <v>30</v>
      </c>
      <c r="M194">
        <f t="shared" si="22"/>
        <v>4</v>
      </c>
      <c r="N194" s="2">
        <v>2</v>
      </c>
      <c r="O194">
        <f t="shared" si="23"/>
        <v>0.69314718055994529</v>
      </c>
      <c r="R194">
        <f t="shared" si="24"/>
        <v>3.3333333333333333E-2</v>
      </c>
      <c r="S194">
        <f t="shared" si="25"/>
        <v>1.4883999999999999</v>
      </c>
      <c r="T194">
        <f t="shared" si="26"/>
        <v>0.69314718055994529</v>
      </c>
      <c r="U194" s="2">
        <v>2</v>
      </c>
    </row>
    <row r="195" spans="1:21" ht="15" x14ac:dyDescent="0.25">
      <c r="A195" s="4">
        <v>18.934911240000002</v>
      </c>
      <c r="B195" s="4">
        <v>1.3</v>
      </c>
      <c r="C195" s="4">
        <v>32</v>
      </c>
      <c r="D195" s="2">
        <v>2</v>
      </c>
      <c r="E195" s="2">
        <v>2</v>
      </c>
      <c r="F195" s="4">
        <v>32</v>
      </c>
      <c r="G195">
        <f t="shared" ref="G195:G258" si="27">B195*B195</f>
        <v>1.6900000000000002</v>
      </c>
      <c r="H195" s="2">
        <v>2</v>
      </c>
      <c r="I195">
        <f t="shared" ref="I195:I258" si="28">H195*H195</f>
        <v>4</v>
      </c>
      <c r="J195">
        <f t="shared" ref="J195:J258" si="29">LN(I195)</f>
        <v>1.3862943611198906</v>
      </c>
      <c r="K195">
        <f t="shared" ref="K195:K258" si="30">LN(A195)</f>
        <v>2.9410073737272446</v>
      </c>
      <c r="L195" s="4">
        <v>32</v>
      </c>
      <c r="M195">
        <f t="shared" ref="M195:M258" si="31">H195*H195</f>
        <v>4</v>
      </c>
      <c r="N195" s="2">
        <v>2</v>
      </c>
      <c r="O195">
        <f t="shared" ref="O195:O258" si="32">LN(N195)</f>
        <v>0.69314718055994529</v>
      </c>
      <c r="R195">
        <f t="shared" ref="R195:R258" si="33">1/C195</f>
        <v>3.125E-2</v>
      </c>
      <c r="S195">
        <f t="shared" ref="S195:S258" si="34">B195*B195</f>
        <v>1.6900000000000002</v>
      </c>
      <c r="T195">
        <f t="shared" ref="T195:T258" si="35">LN(H195)</f>
        <v>0.69314718055994529</v>
      </c>
      <c r="U195" s="2">
        <v>2</v>
      </c>
    </row>
    <row r="196" spans="1:21" ht="15" x14ac:dyDescent="0.25">
      <c r="A196" s="4">
        <v>18.934911240000002</v>
      </c>
      <c r="B196" s="4">
        <v>1.3</v>
      </c>
      <c r="C196" s="4">
        <v>32</v>
      </c>
      <c r="D196" s="2">
        <v>2</v>
      </c>
      <c r="E196" s="2">
        <v>2</v>
      </c>
      <c r="F196" s="4">
        <v>32</v>
      </c>
      <c r="G196">
        <f t="shared" si="27"/>
        <v>1.6900000000000002</v>
      </c>
      <c r="H196" s="2">
        <v>2</v>
      </c>
      <c r="I196">
        <f t="shared" si="28"/>
        <v>4</v>
      </c>
      <c r="J196">
        <f t="shared" si="29"/>
        <v>1.3862943611198906</v>
      </c>
      <c r="K196">
        <f t="shared" si="30"/>
        <v>2.9410073737272446</v>
      </c>
      <c r="L196" s="4">
        <v>32</v>
      </c>
      <c r="M196">
        <f t="shared" si="31"/>
        <v>4</v>
      </c>
      <c r="N196" s="2">
        <v>2</v>
      </c>
      <c r="O196">
        <f t="shared" si="32"/>
        <v>0.69314718055994529</v>
      </c>
      <c r="R196">
        <f t="shared" si="33"/>
        <v>3.125E-2</v>
      </c>
      <c r="S196">
        <f t="shared" si="34"/>
        <v>1.6900000000000002</v>
      </c>
      <c r="T196">
        <f t="shared" si="35"/>
        <v>0.69314718055994529</v>
      </c>
      <c r="U196" s="2">
        <v>2</v>
      </c>
    </row>
    <row r="197" spans="1:21" ht="15" x14ac:dyDescent="0.25">
      <c r="A197" s="4">
        <v>11.75390266</v>
      </c>
      <c r="B197" s="4">
        <v>1.65</v>
      </c>
      <c r="C197" s="4">
        <v>32</v>
      </c>
      <c r="D197" s="2">
        <v>3</v>
      </c>
      <c r="E197" s="2">
        <v>2</v>
      </c>
      <c r="F197" s="4">
        <v>32</v>
      </c>
      <c r="G197">
        <f t="shared" si="27"/>
        <v>2.7224999999999997</v>
      </c>
      <c r="H197" s="2">
        <v>3</v>
      </c>
      <c r="I197">
        <f t="shared" si="28"/>
        <v>9</v>
      </c>
      <c r="J197">
        <f t="shared" si="29"/>
        <v>2.1972245773362196</v>
      </c>
      <c r="K197">
        <f t="shared" si="30"/>
        <v>2.4641853267200604</v>
      </c>
      <c r="L197" s="4">
        <v>32</v>
      </c>
      <c r="M197">
        <f t="shared" si="31"/>
        <v>9</v>
      </c>
      <c r="N197" s="2">
        <v>3</v>
      </c>
      <c r="O197">
        <f t="shared" si="32"/>
        <v>1.0986122886681098</v>
      </c>
      <c r="R197">
        <f t="shared" si="33"/>
        <v>3.125E-2</v>
      </c>
      <c r="S197">
        <f t="shared" si="34"/>
        <v>2.7224999999999997</v>
      </c>
      <c r="T197">
        <f t="shared" si="35"/>
        <v>1.0986122886681098</v>
      </c>
      <c r="U197" s="2">
        <v>2</v>
      </c>
    </row>
    <row r="198" spans="1:21" ht="15" x14ac:dyDescent="0.25">
      <c r="A198" s="4">
        <v>21.077195230000001</v>
      </c>
      <c r="B198" s="4">
        <v>1.63</v>
      </c>
      <c r="C198" s="4">
        <v>56</v>
      </c>
      <c r="D198" s="2">
        <v>3</v>
      </c>
      <c r="E198" s="2">
        <v>2</v>
      </c>
      <c r="F198" s="4">
        <v>56</v>
      </c>
      <c r="G198">
        <f t="shared" si="27"/>
        <v>2.6568999999999998</v>
      </c>
      <c r="H198" s="2">
        <v>3</v>
      </c>
      <c r="I198">
        <f t="shared" si="28"/>
        <v>9</v>
      </c>
      <c r="J198">
        <f t="shared" si="29"/>
        <v>2.1972245773362196</v>
      </c>
      <c r="K198">
        <f t="shared" si="30"/>
        <v>3.0481916612154323</v>
      </c>
      <c r="L198" s="4">
        <v>56</v>
      </c>
      <c r="M198">
        <f t="shared" si="31"/>
        <v>9</v>
      </c>
      <c r="N198" s="2">
        <v>3</v>
      </c>
      <c r="O198">
        <f t="shared" si="32"/>
        <v>1.0986122886681098</v>
      </c>
      <c r="R198">
        <f t="shared" si="33"/>
        <v>1.7857142857142856E-2</v>
      </c>
      <c r="S198">
        <f t="shared" si="34"/>
        <v>2.6568999999999998</v>
      </c>
      <c r="T198">
        <f t="shared" si="35"/>
        <v>1.0986122886681098</v>
      </c>
      <c r="U198" s="2">
        <v>2</v>
      </c>
    </row>
    <row r="199" spans="1:21" ht="15" x14ac:dyDescent="0.25">
      <c r="A199" s="4">
        <v>21.235078049999998</v>
      </c>
      <c r="B199" s="4">
        <v>1.32</v>
      </c>
      <c r="C199" s="4">
        <v>37</v>
      </c>
      <c r="D199" s="2">
        <v>3</v>
      </c>
      <c r="E199" s="2">
        <v>2</v>
      </c>
      <c r="F199" s="4">
        <v>37</v>
      </c>
      <c r="G199">
        <f t="shared" si="27"/>
        <v>1.7424000000000002</v>
      </c>
      <c r="H199" s="2">
        <v>3</v>
      </c>
      <c r="I199">
        <f t="shared" si="28"/>
        <v>9</v>
      </c>
      <c r="J199">
        <f t="shared" si="29"/>
        <v>2.1972245773362196</v>
      </c>
      <c r="K199">
        <f t="shared" si="30"/>
        <v>3.0556544392941518</v>
      </c>
      <c r="L199" s="4">
        <v>37</v>
      </c>
      <c r="M199">
        <f t="shared" si="31"/>
        <v>9</v>
      </c>
      <c r="N199" s="2">
        <v>3</v>
      </c>
      <c r="O199">
        <f t="shared" si="32"/>
        <v>1.0986122886681098</v>
      </c>
      <c r="R199">
        <f t="shared" si="33"/>
        <v>2.7027027027027029E-2</v>
      </c>
      <c r="S199">
        <f t="shared" si="34"/>
        <v>1.7424000000000002</v>
      </c>
      <c r="T199">
        <f t="shared" si="35"/>
        <v>1.0986122886681098</v>
      </c>
      <c r="U199" s="2">
        <v>2</v>
      </c>
    </row>
    <row r="200" spans="1:21" ht="15" x14ac:dyDescent="0.25">
      <c r="A200" s="4">
        <v>16.42365006</v>
      </c>
      <c r="B200" s="4">
        <v>1.58</v>
      </c>
      <c r="C200" s="4">
        <v>41</v>
      </c>
      <c r="D200" s="2">
        <v>3</v>
      </c>
      <c r="E200" s="2">
        <v>2</v>
      </c>
      <c r="F200" s="4">
        <v>41</v>
      </c>
      <c r="G200">
        <f t="shared" si="27"/>
        <v>2.4964000000000004</v>
      </c>
      <c r="H200" s="2">
        <v>3</v>
      </c>
      <c r="I200">
        <f t="shared" si="28"/>
        <v>9</v>
      </c>
      <c r="J200">
        <f t="shared" si="29"/>
        <v>2.1972245773362196</v>
      </c>
      <c r="K200">
        <f t="shared" si="30"/>
        <v>2.7987223728651909</v>
      </c>
      <c r="L200" s="4">
        <v>41</v>
      </c>
      <c r="M200">
        <f t="shared" si="31"/>
        <v>9</v>
      </c>
      <c r="N200" s="2">
        <v>3</v>
      </c>
      <c r="O200">
        <f t="shared" si="32"/>
        <v>1.0986122886681098</v>
      </c>
      <c r="R200">
        <f t="shared" si="33"/>
        <v>2.4390243902439025E-2</v>
      </c>
      <c r="S200">
        <f t="shared" si="34"/>
        <v>2.4964000000000004</v>
      </c>
      <c r="T200">
        <f t="shared" si="35"/>
        <v>1.0986122886681098</v>
      </c>
      <c r="U200" s="2">
        <v>2</v>
      </c>
    </row>
    <row r="201" spans="1:21" ht="15" x14ac:dyDescent="0.25">
      <c r="A201" s="4">
        <v>15.500031</v>
      </c>
      <c r="B201" s="4">
        <v>1.27</v>
      </c>
      <c r="C201" s="4">
        <v>25</v>
      </c>
      <c r="D201" s="2">
        <v>2</v>
      </c>
      <c r="E201" s="2">
        <v>2</v>
      </c>
      <c r="F201" s="4">
        <v>25</v>
      </c>
      <c r="G201">
        <f t="shared" si="27"/>
        <v>1.6129</v>
      </c>
      <c r="H201" s="2">
        <v>2</v>
      </c>
      <c r="I201">
        <f t="shared" si="28"/>
        <v>4</v>
      </c>
      <c r="J201">
        <f t="shared" si="29"/>
        <v>1.3862943611198906</v>
      </c>
      <c r="K201">
        <f t="shared" si="30"/>
        <v>2.740842023923201</v>
      </c>
      <c r="L201" s="4">
        <v>25</v>
      </c>
      <c r="M201">
        <f t="shared" si="31"/>
        <v>4</v>
      </c>
      <c r="N201" s="2">
        <v>2</v>
      </c>
      <c r="O201">
        <f t="shared" si="32"/>
        <v>0.69314718055994529</v>
      </c>
      <c r="R201">
        <f t="shared" si="33"/>
        <v>0.04</v>
      </c>
      <c r="S201">
        <f t="shared" si="34"/>
        <v>1.6129</v>
      </c>
      <c r="T201">
        <f t="shared" si="35"/>
        <v>0.69314718055994529</v>
      </c>
      <c r="U201" s="2">
        <v>2</v>
      </c>
    </row>
    <row r="202" spans="1:21" ht="15" x14ac:dyDescent="0.25">
      <c r="A202" s="4">
        <v>17.217630849999999</v>
      </c>
      <c r="B202" s="4">
        <v>1.32</v>
      </c>
      <c r="C202" s="4">
        <v>30</v>
      </c>
      <c r="D202" s="2">
        <v>3</v>
      </c>
      <c r="E202" s="2">
        <v>2</v>
      </c>
      <c r="F202" s="4">
        <v>30</v>
      </c>
      <c r="G202">
        <f t="shared" si="27"/>
        <v>1.7424000000000002</v>
      </c>
      <c r="H202" s="2">
        <v>3</v>
      </c>
      <c r="I202">
        <f t="shared" si="28"/>
        <v>9</v>
      </c>
      <c r="J202">
        <f t="shared" si="29"/>
        <v>2.1972245773362196</v>
      </c>
      <c r="K202">
        <f t="shared" si="30"/>
        <v>2.8459339082335964</v>
      </c>
      <c r="L202" s="4">
        <v>30</v>
      </c>
      <c r="M202">
        <f t="shared" si="31"/>
        <v>9</v>
      </c>
      <c r="N202" s="2">
        <v>3</v>
      </c>
      <c r="O202">
        <f t="shared" si="32"/>
        <v>1.0986122886681098</v>
      </c>
      <c r="R202">
        <f t="shared" si="33"/>
        <v>3.3333333333333333E-2</v>
      </c>
      <c r="S202">
        <f t="shared" si="34"/>
        <v>1.7424000000000002</v>
      </c>
      <c r="T202">
        <f t="shared" si="35"/>
        <v>1.0986122886681098</v>
      </c>
      <c r="U202" s="2">
        <v>2</v>
      </c>
    </row>
    <row r="203" spans="1:21" ht="15" x14ac:dyDescent="0.25">
      <c r="A203" s="4">
        <v>18.559999999999999</v>
      </c>
      <c r="B203" s="4">
        <v>1.25</v>
      </c>
      <c r="C203" s="4">
        <v>29</v>
      </c>
      <c r="D203" s="2">
        <v>3</v>
      </c>
      <c r="E203" s="2">
        <v>2</v>
      </c>
      <c r="F203" s="4">
        <v>29</v>
      </c>
      <c r="G203">
        <f t="shared" si="27"/>
        <v>1.5625</v>
      </c>
      <c r="H203" s="2">
        <v>3</v>
      </c>
      <c r="I203">
        <f t="shared" si="28"/>
        <v>9</v>
      </c>
      <c r="J203">
        <f t="shared" si="29"/>
        <v>2.1972245773362196</v>
      </c>
      <c r="K203">
        <f t="shared" si="30"/>
        <v>2.9210087273580543</v>
      </c>
      <c r="L203" s="4">
        <v>29</v>
      </c>
      <c r="M203">
        <f t="shared" si="31"/>
        <v>9</v>
      </c>
      <c r="N203" s="2">
        <v>3</v>
      </c>
      <c r="O203">
        <f t="shared" si="32"/>
        <v>1.0986122886681098</v>
      </c>
      <c r="R203">
        <f t="shared" si="33"/>
        <v>3.4482758620689655E-2</v>
      </c>
      <c r="S203">
        <f t="shared" si="34"/>
        <v>1.5625</v>
      </c>
      <c r="T203">
        <f t="shared" si="35"/>
        <v>1.0986122886681098</v>
      </c>
      <c r="U203" s="2">
        <v>2</v>
      </c>
    </row>
    <row r="204" spans="1:21" ht="15" x14ac:dyDescent="0.25">
      <c r="A204" s="4">
        <v>18.730489070000001</v>
      </c>
      <c r="B204" s="4">
        <v>1.55</v>
      </c>
      <c r="C204" s="4">
        <v>45</v>
      </c>
      <c r="D204" s="2">
        <v>4</v>
      </c>
      <c r="E204" s="2">
        <v>2</v>
      </c>
      <c r="F204" s="4">
        <v>45</v>
      </c>
      <c r="G204">
        <f t="shared" si="27"/>
        <v>2.4025000000000003</v>
      </c>
      <c r="H204" s="2">
        <v>4</v>
      </c>
      <c r="I204">
        <f t="shared" si="28"/>
        <v>16</v>
      </c>
      <c r="J204">
        <f t="shared" si="29"/>
        <v>2.7725887222397811</v>
      </c>
      <c r="K204">
        <f t="shared" si="30"/>
        <v>2.930152627700787</v>
      </c>
      <c r="L204" s="4">
        <v>45</v>
      </c>
      <c r="M204">
        <f t="shared" si="31"/>
        <v>16</v>
      </c>
      <c r="N204" s="2">
        <v>4</v>
      </c>
      <c r="O204">
        <f t="shared" si="32"/>
        <v>1.3862943611198906</v>
      </c>
      <c r="R204">
        <f t="shared" si="33"/>
        <v>2.2222222222222223E-2</v>
      </c>
      <c r="S204">
        <f t="shared" si="34"/>
        <v>2.4025000000000003</v>
      </c>
      <c r="T204">
        <f t="shared" si="35"/>
        <v>1.3862943611198906</v>
      </c>
      <c r="U204" s="2">
        <v>2</v>
      </c>
    </row>
    <row r="205" spans="1:21" ht="15" x14ac:dyDescent="0.25">
      <c r="A205" s="4">
        <v>17.67527986</v>
      </c>
      <c r="B205" s="4">
        <v>1.0900000000000001</v>
      </c>
      <c r="C205" s="4">
        <v>21</v>
      </c>
      <c r="D205" s="2">
        <v>2</v>
      </c>
      <c r="E205" s="2">
        <v>2</v>
      </c>
      <c r="F205" s="4">
        <v>21</v>
      </c>
      <c r="G205">
        <f t="shared" si="27"/>
        <v>1.1881000000000002</v>
      </c>
      <c r="H205" s="2">
        <v>2</v>
      </c>
      <c r="I205">
        <f t="shared" si="28"/>
        <v>4</v>
      </c>
      <c r="J205">
        <f t="shared" si="29"/>
        <v>1.3862943611198906</v>
      </c>
      <c r="K205">
        <f t="shared" si="30"/>
        <v>2.8721670453206518</v>
      </c>
      <c r="L205" s="4">
        <v>21</v>
      </c>
      <c r="M205">
        <f t="shared" si="31"/>
        <v>4</v>
      </c>
      <c r="N205" s="2">
        <v>2</v>
      </c>
      <c r="O205">
        <f t="shared" si="32"/>
        <v>0.69314718055994529</v>
      </c>
      <c r="R205">
        <f t="shared" si="33"/>
        <v>4.7619047619047616E-2</v>
      </c>
      <c r="S205">
        <f t="shared" si="34"/>
        <v>1.1881000000000002</v>
      </c>
      <c r="T205">
        <f t="shared" si="35"/>
        <v>0.69314718055994529</v>
      </c>
      <c r="U205" s="2">
        <v>2</v>
      </c>
    </row>
    <row r="206" spans="1:21" ht="15" x14ac:dyDescent="0.25">
      <c r="A206" s="4">
        <v>15.38935057</v>
      </c>
      <c r="B206" s="4">
        <v>1.1399999999999999</v>
      </c>
      <c r="C206" s="4">
        <v>20</v>
      </c>
      <c r="D206" s="2">
        <v>2</v>
      </c>
      <c r="E206" s="2">
        <v>2</v>
      </c>
      <c r="F206" s="4">
        <v>20</v>
      </c>
      <c r="G206">
        <f t="shared" si="27"/>
        <v>1.2995999999999999</v>
      </c>
      <c r="H206" s="2">
        <v>2</v>
      </c>
      <c r="I206">
        <f t="shared" si="28"/>
        <v>4</v>
      </c>
      <c r="J206">
        <f t="shared" si="29"/>
        <v>1.3862943611198906</v>
      </c>
      <c r="K206">
        <f t="shared" si="30"/>
        <v>2.7336757487797829</v>
      </c>
      <c r="L206" s="4">
        <v>20</v>
      </c>
      <c r="M206">
        <f t="shared" si="31"/>
        <v>4</v>
      </c>
      <c r="N206" s="2">
        <v>2</v>
      </c>
      <c r="O206">
        <f t="shared" si="32"/>
        <v>0.69314718055994529</v>
      </c>
      <c r="R206">
        <f t="shared" si="33"/>
        <v>0.05</v>
      </c>
      <c r="S206">
        <f t="shared" si="34"/>
        <v>1.2995999999999999</v>
      </c>
      <c r="T206">
        <f t="shared" si="35"/>
        <v>0.69314718055994529</v>
      </c>
      <c r="U206" s="2">
        <v>2</v>
      </c>
    </row>
    <row r="207" spans="1:21" ht="15" x14ac:dyDescent="0.25">
      <c r="A207" s="4">
        <v>16.124697659999999</v>
      </c>
      <c r="B207" s="4">
        <v>1.22</v>
      </c>
      <c r="C207" s="4">
        <v>24</v>
      </c>
      <c r="D207" s="2">
        <v>2</v>
      </c>
      <c r="E207" s="2">
        <v>2</v>
      </c>
      <c r="F207" s="4">
        <v>24</v>
      </c>
      <c r="G207">
        <f t="shared" si="27"/>
        <v>1.4883999999999999</v>
      </c>
      <c r="H207" s="2">
        <v>2</v>
      </c>
      <c r="I207">
        <f t="shared" si="28"/>
        <v>4</v>
      </c>
      <c r="J207">
        <f t="shared" si="29"/>
        <v>1.3862943611198906</v>
      </c>
      <c r="K207">
        <f t="shared" si="30"/>
        <v>2.780352112738615</v>
      </c>
      <c r="L207" s="4">
        <v>24</v>
      </c>
      <c r="M207">
        <f t="shared" si="31"/>
        <v>4</v>
      </c>
      <c r="N207" s="2">
        <v>2</v>
      </c>
      <c r="O207">
        <f t="shared" si="32"/>
        <v>0.69314718055994529</v>
      </c>
      <c r="R207">
        <f t="shared" si="33"/>
        <v>4.1666666666666664E-2</v>
      </c>
      <c r="S207">
        <f t="shared" si="34"/>
        <v>1.4883999999999999</v>
      </c>
      <c r="T207">
        <f t="shared" si="35"/>
        <v>0.69314718055994529</v>
      </c>
      <c r="U207" s="2">
        <v>2</v>
      </c>
    </row>
    <row r="208" spans="1:21" ht="15" x14ac:dyDescent="0.25">
      <c r="A208" s="4">
        <v>21.184944569999999</v>
      </c>
      <c r="B208" s="4">
        <v>1.19</v>
      </c>
      <c r="C208" s="4">
        <v>30</v>
      </c>
      <c r="D208" s="2">
        <v>2</v>
      </c>
      <c r="E208" s="2">
        <v>2</v>
      </c>
      <c r="F208" s="4">
        <v>30</v>
      </c>
      <c r="G208">
        <f t="shared" si="27"/>
        <v>1.4160999999999999</v>
      </c>
      <c r="H208" s="2">
        <v>2</v>
      </c>
      <c r="I208">
        <f t="shared" si="28"/>
        <v>4</v>
      </c>
      <c r="J208">
        <f t="shared" si="29"/>
        <v>1.3862943611198906</v>
      </c>
      <c r="K208">
        <f t="shared" si="30"/>
        <v>3.0532907676011791</v>
      </c>
      <c r="L208" s="4">
        <v>30</v>
      </c>
      <c r="M208">
        <f t="shared" si="31"/>
        <v>4</v>
      </c>
      <c r="N208" s="2">
        <v>2</v>
      </c>
      <c r="O208">
        <f t="shared" si="32"/>
        <v>0.69314718055994529</v>
      </c>
      <c r="R208">
        <f t="shared" si="33"/>
        <v>3.3333333333333333E-2</v>
      </c>
      <c r="S208">
        <f t="shared" si="34"/>
        <v>1.4160999999999999</v>
      </c>
      <c r="T208">
        <f t="shared" si="35"/>
        <v>0.69314718055994529</v>
      </c>
      <c r="U208" s="2">
        <v>2</v>
      </c>
    </row>
    <row r="209" spans="1:21" ht="15" x14ac:dyDescent="0.25">
      <c r="A209" s="4">
        <v>29.303638979999999</v>
      </c>
      <c r="B209" s="4">
        <v>1.37</v>
      </c>
      <c r="C209" s="4">
        <v>55</v>
      </c>
      <c r="D209" s="2">
        <v>2</v>
      </c>
      <c r="E209" s="2">
        <v>2</v>
      </c>
      <c r="F209" s="4">
        <v>55</v>
      </c>
      <c r="G209">
        <f t="shared" si="27"/>
        <v>1.8769000000000002</v>
      </c>
      <c r="H209" s="2">
        <v>2</v>
      </c>
      <c r="I209">
        <f t="shared" si="28"/>
        <v>4</v>
      </c>
      <c r="J209">
        <f t="shared" si="29"/>
        <v>1.3862943611198906</v>
      </c>
      <c r="K209">
        <f t="shared" si="30"/>
        <v>3.3777117055808037</v>
      </c>
      <c r="L209" s="4">
        <v>55</v>
      </c>
      <c r="M209">
        <f t="shared" si="31"/>
        <v>4</v>
      </c>
      <c r="N209" s="2">
        <v>2</v>
      </c>
      <c r="O209">
        <f t="shared" si="32"/>
        <v>0.69314718055994529</v>
      </c>
      <c r="R209">
        <f t="shared" si="33"/>
        <v>1.8181818181818181E-2</v>
      </c>
      <c r="S209">
        <f t="shared" si="34"/>
        <v>1.8769000000000002</v>
      </c>
      <c r="T209">
        <f t="shared" si="35"/>
        <v>0.69314718055994529</v>
      </c>
      <c r="U209" s="2">
        <v>2</v>
      </c>
    </row>
    <row r="210" spans="1:21" ht="15" x14ac:dyDescent="0.25">
      <c r="A210" s="4">
        <v>31.11111111</v>
      </c>
      <c r="B210" s="4">
        <v>1.5</v>
      </c>
      <c r="C210" s="4">
        <v>70</v>
      </c>
      <c r="D210" s="2">
        <v>3</v>
      </c>
      <c r="E210" s="2">
        <v>2</v>
      </c>
      <c r="F210" s="4">
        <v>70</v>
      </c>
      <c r="G210">
        <f t="shared" si="27"/>
        <v>2.25</v>
      </c>
      <c r="H210" s="2">
        <v>3</v>
      </c>
      <c r="I210">
        <f t="shared" si="28"/>
        <v>9</v>
      </c>
      <c r="J210">
        <f t="shared" si="29"/>
        <v>2.1972245773362196</v>
      </c>
      <c r="K210">
        <f t="shared" si="30"/>
        <v>3.437565025797316</v>
      </c>
      <c r="L210" s="4">
        <v>70</v>
      </c>
      <c r="M210">
        <f t="shared" si="31"/>
        <v>9</v>
      </c>
      <c r="N210" s="2">
        <v>3</v>
      </c>
      <c r="O210">
        <f t="shared" si="32"/>
        <v>1.0986122886681098</v>
      </c>
      <c r="R210">
        <f t="shared" si="33"/>
        <v>1.4285714285714285E-2</v>
      </c>
      <c r="S210">
        <f t="shared" si="34"/>
        <v>2.25</v>
      </c>
      <c r="T210">
        <f t="shared" si="35"/>
        <v>1.0986122886681098</v>
      </c>
      <c r="U210" s="2">
        <v>2</v>
      </c>
    </row>
    <row r="211" spans="1:21" ht="15" x14ac:dyDescent="0.25">
      <c r="A211" s="4">
        <v>21.041999830000002</v>
      </c>
      <c r="B211" s="4">
        <v>1.0900000000000001</v>
      </c>
      <c r="C211" s="4">
        <v>25</v>
      </c>
      <c r="D211" s="2">
        <v>2</v>
      </c>
      <c r="E211" s="2">
        <v>2</v>
      </c>
      <c r="F211" s="4">
        <v>25</v>
      </c>
      <c r="G211">
        <f t="shared" si="27"/>
        <v>1.1881000000000002</v>
      </c>
      <c r="H211" s="2">
        <v>2</v>
      </c>
      <c r="I211">
        <f t="shared" si="28"/>
        <v>4</v>
      </c>
      <c r="J211">
        <f t="shared" si="29"/>
        <v>1.3862943611198906</v>
      </c>
      <c r="K211">
        <f t="shared" si="30"/>
        <v>3.0465204323070161</v>
      </c>
      <c r="L211" s="4">
        <v>25</v>
      </c>
      <c r="M211">
        <f t="shared" si="31"/>
        <v>4</v>
      </c>
      <c r="N211" s="2">
        <v>2</v>
      </c>
      <c r="O211">
        <f t="shared" si="32"/>
        <v>0.69314718055994529</v>
      </c>
      <c r="R211">
        <f t="shared" si="33"/>
        <v>0.04</v>
      </c>
      <c r="S211">
        <f t="shared" si="34"/>
        <v>1.1881000000000002</v>
      </c>
      <c r="T211">
        <f t="shared" si="35"/>
        <v>0.69314718055994529</v>
      </c>
      <c r="U211" s="2">
        <v>2</v>
      </c>
    </row>
    <row r="212" spans="1:21" ht="15" x14ac:dyDescent="0.25">
      <c r="A212" s="4">
        <v>19.84</v>
      </c>
      <c r="B212" s="4">
        <v>1.25</v>
      </c>
      <c r="C212" s="4">
        <v>31</v>
      </c>
      <c r="D212" s="2">
        <v>2</v>
      </c>
      <c r="E212" s="2">
        <v>2</v>
      </c>
      <c r="F212" s="4">
        <v>31</v>
      </c>
      <c r="G212">
        <f t="shared" si="27"/>
        <v>1.5625</v>
      </c>
      <c r="H212" s="2">
        <v>2</v>
      </c>
      <c r="I212">
        <f t="shared" si="28"/>
        <v>4</v>
      </c>
      <c r="J212">
        <f t="shared" si="29"/>
        <v>1.3862943611198906</v>
      </c>
      <c r="K212">
        <f t="shared" si="30"/>
        <v>2.9877001018567269</v>
      </c>
      <c r="L212" s="4">
        <v>31</v>
      </c>
      <c r="M212">
        <f t="shared" si="31"/>
        <v>4</v>
      </c>
      <c r="N212" s="2">
        <v>2</v>
      </c>
      <c r="O212">
        <f t="shared" si="32"/>
        <v>0.69314718055994529</v>
      </c>
      <c r="R212">
        <f t="shared" si="33"/>
        <v>3.2258064516129031E-2</v>
      </c>
      <c r="S212">
        <f t="shared" si="34"/>
        <v>1.5625</v>
      </c>
      <c r="T212">
        <f t="shared" si="35"/>
        <v>0.69314718055994529</v>
      </c>
      <c r="U212" s="2">
        <v>2</v>
      </c>
    </row>
    <row r="213" spans="1:21" ht="15" x14ac:dyDescent="0.25">
      <c r="A213" s="4">
        <v>12.8</v>
      </c>
      <c r="B213" s="4">
        <v>1.25</v>
      </c>
      <c r="C213" s="4">
        <v>20</v>
      </c>
      <c r="D213" s="2">
        <v>2</v>
      </c>
      <c r="E213" s="2">
        <v>2</v>
      </c>
      <c r="F213" s="4">
        <v>20</v>
      </c>
      <c r="G213">
        <f t="shared" si="27"/>
        <v>1.5625</v>
      </c>
      <c r="H213" s="2">
        <v>2</v>
      </c>
      <c r="I213">
        <f t="shared" si="28"/>
        <v>4</v>
      </c>
      <c r="J213">
        <f t="shared" si="29"/>
        <v>1.3862943611198906</v>
      </c>
      <c r="K213">
        <f t="shared" si="30"/>
        <v>2.5494451709255714</v>
      </c>
      <c r="L213" s="4">
        <v>20</v>
      </c>
      <c r="M213">
        <f t="shared" si="31"/>
        <v>4</v>
      </c>
      <c r="N213" s="2">
        <v>2</v>
      </c>
      <c r="O213">
        <f t="shared" si="32"/>
        <v>0.69314718055994529</v>
      </c>
      <c r="R213">
        <f t="shared" si="33"/>
        <v>0.05</v>
      </c>
      <c r="S213">
        <f t="shared" si="34"/>
        <v>1.5625</v>
      </c>
      <c r="T213">
        <f t="shared" si="35"/>
        <v>0.69314718055994529</v>
      </c>
      <c r="U213" s="2">
        <v>2</v>
      </c>
    </row>
    <row r="214" spans="1:21" ht="15" x14ac:dyDescent="0.25">
      <c r="A214" s="4">
        <v>15.684736790000001</v>
      </c>
      <c r="B214" s="4">
        <v>1.01</v>
      </c>
      <c r="C214" s="4">
        <v>16</v>
      </c>
      <c r="D214" s="2">
        <v>2</v>
      </c>
      <c r="E214" s="2">
        <v>2</v>
      </c>
      <c r="F214" s="4">
        <v>16</v>
      </c>
      <c r="G214">
        <f t="shared" si="27"/>
        <v>1.0201</v>
      </c>
      <c r="H214" s="2">
        <v>2</v>
      </c>
      <c r="I214">
        <f t="shared" si="28"/>
        <v>4</v>
      </c>
      <c r="J214">
        <f t="shared" si="29"/>
        <v>1.3862943611198906</v>
      </c>
      <c r="K214">
        <f t="shared" si="30"/>
        <v>2.7526880605008825</v>
      </c>
      <c r="L214" s="4">
        <v>16</v>
      </c>
      <c r="M214">
        <f t="shared" si="31"/>
        <v>4</v>
      </c>
      <c r="N214" s="2">
        <v>2</v>
      </c>
      <c r="O214">
        <f t="shared" si="32"/>
        <v>0.69314718055994529</v>
      </c>
      <c r="R214">
        <f t="shared" si="33"/>
        <v>6.25E-2</v>
      </c>
      <c r="S214">
        <f t="shared" si="34"/>
        <v>1.0201</v>
      </c>
      <c r="T214">
        <f t="shared" si="35"/>
        <v>0.69314718055994529</v>
      </c>
      <c r="U214" s="2">
        <v>2</v>
      </c>
    </row>
    <row r="215" spans="1:21" ht="15" x14ac:dyDescent="0.25">
      <c r="A215" s="4">
        <v>18.025957380000001</v>
      </c>
      <c r="B215" s="4">
        <v>1.58</v>
      </c>
      <c r="C215" s="4">
        <v>45</v>
      </c>
      <c r="D215" s="2">
        <v>3</v>
      </c>
      <c r="E215" s="2">
        <v>2</v>
      </c>
      <c r="F215" s="4">
        <v>45</v>
      </c>
      <c r="G215">
        <f t="shared" si="27"/>
        <v>2.4964000000000004</v>
      </c>
      <c r="H215" s="2">
        <v>3</v>
      </c>
      <c r="I215">
        <f t="shared" si="28"/>
        <v>9</v>
      </c>
      <c r="J215">
        <f t="shared" si="29"/>
        <v>2.1972245773362196</v>
      </c>
      <c r="K215">
        <f t="shared" si="30"/>
        <v>2.8918127957688355</v>
      </c>
      <c r="L215" s="4">
        <v>45</v>
      </c>
      <c r="M215">
        <f t="shared" si="31"/>
        <v>9</v>
      </c>
      <c r="N215" s="2">
        <v>3</v>
      </c>
      <c r="O215">
        <f t="shared" si="32"/>
        <v>1.0986122886681098</v>
      </c>
      <c r="R215">
        <f t="shared" si="33"/>
        <v>2.2222222222222223E-2</v>
      </c>
      <c r="S215">
        <f t="shared" si="34"/>
        <v>2.4964000000000004</v>
      </c>
      <c r="T215">
        <f t="shared" si="35"/>
        <v>1.0986122886681098</v>
      </c>
      <c r="U215" s="2">
        <v>2</v>
      </c>
    </row>
    <row r="216" spans="1:21" ht="15" x14ac:dyDescent="0.25">
      <c r="A216" s="4">
        <v>20.087236000000001</v>
      </c>
      <c r="B216" s="4">
        <v>1.32</v>
      </c>
      <c r="C216" s="4">
        <v>35</v>
      </c>
      <c r="D216" s="2">
        <v>2</v>
      </c>
      <c r="E216" s="2">
        <v>2</v>
      </c>
      <c r="F216" s="4">
        <v>35</v>
      </c>
      <c r="G216">
        <f t="shared" si="27"/>
        <v>1.7424000000000002</v>
      </c>
      <c r="H216" s="2">
        <v>2</v>
      </c>
      <c r="I216">
        <f t="shared" si="28"/>
        <v>4</v>
      </c>
      <c r="J216">
        <f t="shared" si="29"/>
        <v>1.3862943611198906</v>
      </c>
      <c r="K216">
        <f t="shared" si="30"/>
        <v>3.0000845884757119</v>
      </c>
      <c r="L216" s="4">
        <v>35</v>
      </c>
      <c r="M216">
        <f t="shared" si="31"/>
        <v>4</v>
      </c>
      <c r="N216" s="2">
        <v>2</v>
      </c>
      <c r="O216">
        <f t="shared" si="32"/>
        <v>0.69314718055994529</v>
      </c>
      <c r="R216">
        <f t="shared" si="33"/>
        <v>2.8571428571428571E-2</v>
      </c>
      <c r="S216">
        <f t="shared" si="34"/>
        <v>1.7424000000000002</v>
      </c>
      <c r="T216">
        <f t="shared" si="35"/>
        <v>0.69314718055994529</v>
      </c>
      <c r="U216" s="2">
        <v>2</v>
      </c>
    </row>
    <row r="217" spans="1:21" ht="15" x14ac:dyDescent="0.25">
      <c r="A217" s="4">
        <v>15.36</v>
      </c>
      <c r="B217" s="4">
        <v>1.25</v>
      </c>
      <c r="C217" s="4">
        <v>24</v>
      </c>
      <c r="D217" s="2">
        <v>2</v>
      </c>
      <c r="E217" s="2">
        <v>2</v>
      </c>
      <c r="F217" s="4">
        <v>24</v>
      </c>
      <c r="G217">
        <f t="shared" si="27"/>
        <v>1.5625</v>
      </c>
      <c r="H217" s="2">
        <v>2</v>
      </c>
      <c r="I217">
        <f t="shared" si="28"/>
        <v>4</v>
      </c>
      <c r="J217">
        <f t="shared" si="29"/>
        <v>1.3862943611198906</v>
      </c>
      <c r="K217">
        <f t="shared" si="30"/>
        <v>2.7317667277195259</v>
      </c>
      <c r="L217" s="4">
        <v>24</v>
      </c>
      <c r="M217">
        <f t="shared" si="31"/>
        <v>4</v>
      </c>
      <c r="N217" s="2">
        <v>2</v>
      </c>
      <c r="O217">
        <f t="shared" si="32"/>
        <v>0.69314718055994529</v>
      </c>
      <c r="R217">
        <f t="shared" si="33"/>
        <v>4.1666666666666664E-2</v>
      </c>
      <c r="S217">
        <f t="shared" si="34"/>
        <v>1.5625</v>
      </c>
      <c r="T217">
        <f t="shared" si="35"/>
        <v>0.69314718055994529</v>
      </c>
      <c r="U217" s="2">
        <v>2</v>
      </c>
    </row>
    <row r="218" spans="1:21" ht="15" x14ac:dyDescent="0.25">
      <c r="A218" s="4">
        <v>15.844273429999999</v>
      </c>
      <c r="B218" s="4">
        <v>0.94</v>
      </c>
      <c r="C218" s="4">
        <v>14</v>
      </c>
      <c r="D218" s="2">
        <v>1</v>
      </c>
      <c r="E218" s="2">
        <v>2</v>
      </c>
      <c r="F218" s="4">
        <v>14</v>
      </c>
      <c r="G218">
        <f t="shared" si="27"/>
        <v>0.88359999999999994</v>
      </c>
      <c r="H218" s="2">
        <v>1</v>
      </c>
      <c r="I218">
        <f t="shared" si="28"/>
        <v>1</v>
      </c>
      <c r="J218">
        <f t="shared" si="29"/>
        <v>0</v>
      </c>
      <c r="K218">
        <f t="shared" si="30"/>
        <v>2.7628081372477191</v>
      </c>
      <c r="L218" s="4">
        <v>14</v>
      </c>
      <c r="M218">
        <f t="shared" si="31"/>
        <v>1</v>
      </c>
      <c r="N218" s="2">
        <v>1</v>
      </c>
      <c r="O218">
        <f t="shared" si="32"/>
        <v>0</v>
      </c>
      <c r="R218">
        <f t="shared" si="33"/>
        <v>7.1428571428571425E-2</v>
      </c>
      <c r="S218">
        <f t="shared" si="34"/>
        <v>0.88359999999999994</v>
      </c>
      <c r="T218">
        <f t="shared" si="35"/>
        <v>0</v>
      </c>
      <c r="U218" s="2">
        <v>2</v>
      </c>
    </row>
    <row r="219" spans="1:21" ht="15" x14ac:dyDescent="0.25">
      <c r="A219" s="4">
        <v>26.57030503</v>
      </c>
      <c r="B219" s="4">
        <v>0.97</v>
      </c>
      <c r="C219" s="4">
        <v>25</v>
      </c>
      <c r="D219" s="2">
        <v>2</v>
      </c>
      <c r="E219" s="2">
        <v>3</v>
      </c>
      <c r="F219" s="4">
        <v>25</v>
      </c>
      <c r="G219">
        <f t="shared" si="27"/>
        <v>0.94089999999999996</v>
      </c>
      <c r="H219" s="2">
        <v>2</v>
      </c>
      <c r="I219">
        <f t="shared" si="28"/>
        <v>4</v>
      </c>
      <c r="J219">
        <f t="shared" si="29"/>
        <v>1.3862943611198906</v>
      </c>
      <c r="K219">
        <f t="shared" si="30"/>
        <v>3.2797942399466979</v>
      </c>
      <c r="L219" s="4">
        <v>25</v>
      </c>
      <c r="M219">
        <f t="shared" si="31"/>
        <v>4</v>
      </c>
      <c r="N219" s="2">
        <v>2</v>
      </c>
      <c r="O219">
        <f t="shared" si="32"/>
        <v>0.69314718055994529</v>
      </c>
      <c r="R219">
        <f t="shared" si="33"/>
        <v>0.04</v>
      </c>
      <c r="S219">
        <f t="shared" si="34"/>
        <v>0.94089999999999996</v>
      </c>
      <c r="T219">
        <f t="shared" si="35"/>
        <v>0.69314718055994529</v>
      </c>
      <c r="U219" s="2">
        <v>3</v>
      </c>
    </row>
    <row r="220" spans="1:21" ht="15" x14ac:dyDescent="0.25">
      <c r="A220" s="4">
        <v>29.218407599999999</v>
      </c>
      <c r="B220" s="4">
        <v>0.74</v>
      </c>
      <c r="C220" s="4">
        <v>16</v>
      </c>
      <c r="D220" s="2">
        <v>1</v>
      </c>
      <c r="E220" s="2">
        <v>3</v>
      </c>
      <c r="F220" s="4">
        <v>16</v>
      </c>
      <c r="G220">
        <f t="shared" si="27"/>
        <v>0.54759999999999998</v>
      </c>
      <c r="H220" s="2">
        <v>1</v>
      </c>
      <c r="I220">
        <f t="shared" si="28"/>
        <v>1</v>
      </c>
      <c r="J220">
        <f t="shared" si="29"/>
        <v>0</v>
      </c>
      <c r="K220">
        <f t="shared" si="30"/>
        <v>3.3747989079176244</v>
      </c>
      <c r="L220" s="4">
        <v>16</v>
      </c>
      <c r="M220">
        <f t="shared" si="31"/>
        <v>1</v>
      </c>
      <c r="N220" s="2">
        <v>1</v>
      </c>
      <c r="O220">
        <f t="shared" si="32"/>
        <v>0</v>
      </c>
      <c r="R220">
        <f t="shared" si="33"/>
        <v>6.25E-2</v>
      </c>
      <c r="S220">
        <f t="shared" si="34"/>
        <v>0.54759999999999998</v>
      </c>
      <c r="T220">
        <f t="shared" si="35"/>
        <v>0</v>
      </c>
      <c r="U220" s="2">
        <v>3</v>
      </c>
    </row>
    <row r="221" spans="1:21" ht="15" x14ac:dyDescent="0.25">
      <c r="A221" s="4">
        <v>19.477146810000001</v>
      </c>
      <c r="B221" s="4">
        <v>1.52</v>
      </c>
      <c r="C221" s="4">
        <v>45</v>
      </c>
      <c r="D221" s="2">
        <v>4</v>
      </c>
      <c r="E221" s="2">
        <v>3</v>
      </c>
      <c r="F221" s="4">
        <v>45</v>
      </c>
      <c r="G221">
        <f t="shared" si="27"/>
        <v>2.3104</v>
      </c>
      <c r="H221" s="2">
        <v>4</v>
      </c>
      <c r="I221">
        <f t="shared" si="28"/>
        <v>16</v>
      </c>
      <c r="J221">
        <f t="shared" si="29"/>
        <v>2.7725887222397811</v>
      </c>
      <c r="K221">
        <f t="shared" si="30"/>
        <v>2.9692418198278165</v>
      </c>
      <c r="L221" s="4">
        <v>45</v>
      </c>
      <c r="M221">
        <f t="shared" si="31"/>
        <v>16</v>
      </c>
      <c r="N221" s="2">
        <v>4</v>
      </c>
      <c r="O221">
        <f t="shared" si="32"/>
        <v>1.3862943611198906</v>
      </c>
      <c r="R221">
        <f t="shared" si="33"/>
        <v>2.2222222222222223E-2</v>
      </c>
      <c r="S221">
        <f t="shared" si="34"/>
        <v>2.3104</v>
      </c>
      <c r="T221">
        <f t="shared" si="35"/>
        <v>1.3862943611198906</v>
      </c>
      <c r="U221" s="2">
        <v>3</v>
      </c>
    </row>
    <row r="222" spans="1:21" ht="15" x14ac:dyDescent="0.25">
      <c r="A222" s="4">
        <v>24.91990032</v>
      </c>
      <c r="B222" s="4">
        <v>0.53</v>
      </c>
      <c r="C222" s="4">
        <v>7</v>
      </c>
      <c r="D222" s="2">
        <v>1</v>
      </c>
      <c r="E222" s="2">
        <v>1</v>
      </c>
      <c r="F222" s="4">
        <v>7</v>
      </c>
      <c r="G222">
        <f t="shared" si="27"/>
        <v>0.28090000000000004</v>
      </c>
      <c r="H222" s="2">
        <v>1</v>
      </c>
      <c r="I222">
        <f t="shared" si="28"/>
        <v>1</v>
      </c>
      <c r="J222">
        <f t="shared" si="29"/>
        <v>0</v>
      </c>
      <c r="K222">
        <f t="shared" si="30"/>
        <v>3.2156666939112526</v>
      </c>
      <c r="L222" s="4">
        <v>7</v>
      </c>
      <c r="M222">
        <f t="shared" si="31"/>
        <v>1</v>
      </c>
      <c r="N222" s="2">
        <v>1</v>
      </c>
      <c r="O222">
        <f t="shared" si="32"/>
        <v>0</v>
      </c>
      <c r="R222">
        <f t="shared" si="33"/>
        <v>0.14285714285714285</v>
      </c>
      <c r="S222">
        <f t="shared" si="34"/>
        <v>0.28090000000000004</v>
      </c>
      <c r="T222">
        <f t="shared" si="35"/>
        <v>0</v>
      </c>
      <c r="U222" s="2">
        <v>1</v>
      </c>
    </row>
    <row r="223" spans="1:21" ht="15" x14ac:dyDescent="0.25">
      <c r="A223" s="4">
        <v>15.22191956</v>
      </c>
      <c r="B223" s="4">
        <v>1.58</v>
      </c>
      <c r="C223" s="4">
        <v>38</v>
      </c>
      <c r="D223" s="2">
        <v>3</v>
      </c>
      <c r="E223" s="2">
        <v>1</v>
      </c>
      <c r="F223" s="4">
        <v>38</v>
      </c>
      <c r="G223">
        <f t="shared" si="27"/>
        <v>2.4964000000000004</v>
      </c>
      <c r="H223" s="2">
        <v>3</v>
      </c>
      <c r="I223">
        <f t="shared" si="28"/>
        <v>9</v>
      </c>
      <c r="J223">
        <f t="shared" si="29"/>
        <v>2.1972245773362196</v>
      </c>
      <c r="K223">
        <f t="shared" si="30"/>
        <v>2.7227364653745298</v>
      </c>
      <c r="L223" s="4">
        <v>38</v>
      </c>
      <c r="M223">
        <f t="shared" si="31"/>
        <v>9</v>
      </c>
      <c r="N223" s="2">
        <v>3</v>
      </c>
      <c r="O223">
        <f t="shared" si="32"/>
        <v>1.0986122886681098</v>
      </c>
      <c r="R223">
        <f t="shared" si="33"/>
        <v>2.6315789473684209E-2</v>
      </c>
      <c r="S223">
        <f t="shared" si="34"/>
        <v>2.4964000000000004</v>
      </c>
      <c r="T223">
        <f t="shared" si="35"/>
        <v>1.0986122886681098</v>
      </c>
      <c r="U223" s="2">
        <v>1</v>
      </c>
    </row>
    <row r="224" spans="1:21" ht="15" x14ac:dyDescent="0.25">
      <c r="A224" s="4">
        <v>28.355387520000001</v>
      </c>
      <c r="B224" s="4">
        <v>0.92</v>
      </c>
      <c r="C224" s="4">
        <v>24</v>
      </c>
      <c r="D224" s="2">
        <v>2</v>
      </c>
      <c r="E224" s="2">
        <v>1</v>
      </c>
      <c r="F224" s="4">
        <v>24</v>
      </c>
      <c r="G224">
        <f t="shared" si="27"/>
        <v>0.84640000000000004</v>
      </c>
      <c r="H224" s="2">
        <v>2</v>
      </c>
      <c r="I224">
        <f t="shared" si="28"/>
        <v>4</v>
      </c>
      <c r="J224">
        <f t="shared" si="29"/>
        <v>1.3862943611198906</v>
      </c>
      <c r="K224">
        <f t="shared" si="30"/>
        <v>3.3448170480980477</v>
      </c>
      <c r="L224" s="4">
        <v>24</v>
      </c>
      <c r="M224">
        <f t="shared" si="31"/>
        <v>4</v>
      </c>
      <c r="N224" s="2">
        <v>2</v>
      </c>
      <c r="O224">
        <f t="shared" si="32"/>
        <v>0.69314718055994529</v>
      </c>
      <c r="R224">
        <f t="shared" si="33"/>
        <v>4.1666666666666664E-2</v>
      </c>
      <c r="S224">
        <f t="shared" si="34"/>
        <v>0.84640000000000004</v>
      </c>
      <c r="T224">
        <f t="shared" si="35"/>
        <v>0.69314718055994529</v>
      </c>
      <c r="U224" s="2">
        <v>1</v>
      </c>
    </row>
    <row r="225" spans="1:21" ht="15" x14ac:dyDescent="0.25">
      <c r="A225" s="4">
        <v>19.130619620000001</v>
      </c>
      <c r="B225" s="4">
        <v>0.97</v>
      </c>
      <c r="C225" s="4">
        <v>18</v>
      </c>
      <c r="D225" s="2">
        <v>2</v>
      </c>
      <c r="E225" s="2">
        <v>3</v>
      </c>
      <c r="F225" s="4">
        <v>18</v>
      </c>
      <c r="G225">
        <f t="shared" si="27"/>
        <v>0.94089999999999996</v>
      </c>
      <c r="H225" s="2">
        <v>2</v>
      </c>
      <c r="I225">
        <f t="shared" si="28"/>
        <v>4</v>
      </c>
      <c r="J225">
        <f t="shared" si="29"/>
        <v>1.3862943611198906</v>
      </c>
      <c r="K225">
        <f t="shared" si="30"/>
        <v>2.9512901728910261</v>
      </c>
      <c r="L225" s="4">
        <v>18</v>
      </c>
      <c r="M225">
        <f t="shared" si="31"/>
        <v>4</v>
      </c>
      <c r="N225" s="2">
        <v>2</v>
      </c>
      <c r="O225">
        <f t="shared" si="32"/>
        <v>0.69314718055994529</v>
      </c>
      <c r="R225">
        <f t="shared" si="33"/>
        <v>5.5555555555555552E-2</v>
      </c>
      <c r="S225">
        <f t="shared" si="34"/>
        <v>0.94089999999999996</v>
      </c>
      <c r="T225">
        <f t="shared" si="35"/>
        <v>0.69314718055994529</v>
      </c>
      <c r="U225" s="2">
        <v>3</v>
      </c>
    </row>
    <row r="226" spans="1:21" ht="15" x14ac:dyDescent="0.25">
      <c r="A226" s="4">
        <v>22.446689110000001</v>
      </c>
      <c r="B226" s="4">
        <v>0.99</v>
      </c>
      <c r="C226" s="4">
        <v>22</v>
      </c>
      <c r="D226" s="2">
        <v>2</v>
      </c>
      <c r="E226" s="2">
        <v>3</v>
      </c>
      <c r="F226" s="4">
        <v>22</v>
      </c>
      <c r="G226">
        <f t="shared" si="27"/>
        <v>0.98009999999999997</v>
      </c>
      <c r="H226" s="2">
        <v>2</v>
      </c>
      <c r="I226">
        <f t="shared" si="28"/>
        <v>4</v>
      </c>
      <c r="J226">
        <f t="shared" si="29"/>
        <v>1.3862943611198906</v>
      </c>
      <c r="K226">
        <f t="shared" si="30"/>
        <v>3.1111431249158188</v>
      </c>
      <c r="L226" s="4">
        <v>22</v>
      </c>
      <c r="M226">
        <f t="shared" si="31"/>
        <v>4</v>
      </c>
      <c r="N226" s="2">
        <v>2</v>
      </c>
      <c r="O226">
        <f t="shared" si="32"/>
        <v>0.69314718055994529</v>
      </c>
      <c r="R226">
        <f t="shared" si="33"/>
        <v>4.5454545454545456E-2</v>
      </c>
      <c r="S226">
        <f t="shared" si="34"/>
        <v>0.98009999999999997</v>
      </c>
      <c r="T226">
        <f t="shared" si="35"/>
        <v>0.69314718055994529</v>
      </c>
      <c r="U226" s="2">
        <v>3</v>
      </c>
    </row>
    <row r="227" spans="1:21" ht="15" x14ac:dyDescent="0.25">
      <c r="A227" s="4">
        <v>11.95941515</v>
      </c>
      <c r="B227" s="4">
        <v>1.61</v>
      </c>
      <c r="C227" s="4">
        <v>31</v>
      </c>
      <c r="D227" s="2">
        <v>3</v>
      </c>
      <c r="E227" s="2">
        <v>3</v>
      </c>
      <c r="F227" s="4">
        <v>31</v>
      </c>
      <c r="G227">
        <f t="shared" si="27"/>
        <v>2.5921000000000003</v>
      </c>
      <c r="H227" s="2">
        <v>3</v>
      </c>
      <c r="I227">
        <f t="shared" si="28"/>
        <v>9</v>
      </c>
      <c r="J227">
        <f t="shared" si="29"/>
        <v>2.1972245773362196</v>
      </c>
      <c r="K227">
        <f t="shared" si="30"/>
        <v>2.481518846825145</v>
      </c>
      <c r="L227" s="4">
        <v>31</v>
      </c>
      <c r="M227">
        <f t="shared" si="31"/>
        <v>9</v>
      </c>
      <c r="N227" s="2">
        <v>3</v>
      </c>
      <c r="O227">
        <f t="shared" si="32"/>
        <v>1.0986122886681098</v>
      </c>
      <c r="R227">
        <f t="shared" si="33"/>
        <v>3.2258064516129031E-2</v>
      </c>
      <c r="S227">
        <f t="shared" si="34"/>
        <v>2.5921000000000003</v>
      </c>
      <c r="T227">
        <f t="shared" si="35"/>
        <v>1.0986122886681098</v>
      </c>
      <c r="U227" s="2">
        <v>3</v>
      </c>
    </row>
    <row r="228" spans="1:21" ht="15" x14ac:dyDescent="0.25">
      <c r="A228" s="4">
        <v>21.913805700000001</v>
      </c>
      <c r="B228" s="4">
        <v>0.74</v>
      </c>
      <c r="C228" s="4">
        <v>12</v>
      </c>
      <c r="D228" s="2">
        <v>1</v>
      </c>
      <c r="E228" s="2">
        <v>3</v>
      </c>
      <c r="F228" s="4">
        <v>12</v>
      </c>
      <c r="G228">
        <f t="shared" si="27"/>
        <v>0.54759999999999998</v>
      </c>
      <c r="H228" s="2">
        <v>1</v>
      </c>
      <c r="I228">
        <f t="shared" si="28"/>
        <v>1</v>
      </c>
      <c r="J228">
        <f t="shared" si="29"/>
        <v>0</v>
      </c>
      <c r="K228">
        <f t="shared" si="30"/>
        <v>3.0871168354658436</v>
      </c>
      <c r="L228" s="4">
        <v>12</v>
      </c>
      <c r="M228">
        <f t="shared" si="31"/>
        <v>1</v>
      </c>
      <c r="N228" s="2">
        <v>1</v>
      </c>
      <c r="O228">
        <f t="shared" si="32"/>
        <v>0</v>
      </c>
      <c r="R228">
        <f t="shared" si="33"/>
        <v>8.3333333333333329E-2</v>
      </c>
      <c r="S228">
        <f t="shared" si="34"/>
        <v>0.54759999999999998</v>
      </c>
      <c r="T228">
        <f t="shared" si="35"/>
        <v>0</v>
      </c>
      <c r="U228" s="2">
        <v>3</v>
      </c>
    </row>
    <row r="229" spans="1:21" ht="15" x14ac:dyDescent="0.25">
      <c r="A229" s="4">
        <v>32.249395319999998</v>
      </c>
      <c r="B229" s="4">
        <v>0.61</v>
      </c>
      <c r="C229" s="4">
        <v>12</v>
      </c>
      <c r="D229" s="2">
        <v>1</v>
      </c>
      <c r="E229" s="2">
        <v>3</v>
      </c>
      <c r="F229" s="4">
        <v>12</v>
      </c>
      <c r="G229">
        <f t="shared" si="27"/>
        <v>0.37209999999999999</v>
      </c>
      <c r="H229" s="2">
        <v>1</v>
      </c>
      <c r="I229">
        <f t="shared" si="28"/>
        <v>1</v>
      </c>
      <c r="J229">
        <f t="shared" si="29"/>
        <v>0</v>
      </c>
      <c r="K229">
        <f t="shared" si="30"/>
        <v>3.4734992932985604</v>
      </c>
      <c r="L229" s="4">
        <v>12</v>
      </c>
      <c r="M229">
        <f t="shared" si="31"/>
        <v>1</v>
      </c>
      <c r="N229" s="2">
        <v>1</v>
      </c>
      <c r="O229">
        <f t="shared" si="32"/>
        <v>0</v>
      </c>
      <c r="R229">
        <f t="shared" si="33"/>
        <v>8.3333333333333329E-2</v>
      </c>
      <c r="S229">
        <f t="shared" si="34"/>
        <v>0.37209999999999999</v>
      </c>
      <c r="T229">
        <f t="shared" si="35"/>
        <v>0</v>
      </c>
      <c r="U229" s="2">
        <v>3</v>
      </c>
    </row>
    <row r="230" spans="1:21" ht="15" x14ac:dyDescent="0.25">
      <c r="A230" s="4">
        <v>15.148891969999999</v>
      </c>
      <c r="B230" s="4">
        <v>1.52</v>
      </c>
      <c r="C230" s="4">
        <v>35</v>
      </c>
      <c r="D230" s="2">
        <v>3</v>
      </c>
      <c r="E230" s="2">
        <v>3</v>
      </c>
      <c r="F230" s="4">
        <v>35</v>
      </c>
      <c r="G230">
        <f t="shared" si="27"/>
        <v>2.3104</v>
      </c>
      <c r="H230" s="2">
        <v>3</v>
      </c>
      <c r="I230">
        <f t="shared" si="28"/>
        <v>9</v>
      </c>
      <c r="J230">
        <f t="shared" si="29"/>
        <v>2.1972245773362196</v>
      </c>
      <c r="K230">
        <f t="shared" si="30"/>
        <v>2.7179273919869864</v>
      </c>
      <c r="L230" s="4">
        <v>35</v>
      </c>
      <c r="M230">
        <f t="shared" si="31"/>
        <v>9</v>
      </c>
      <c r="N230" s="2">
        <v>3</v>
      </c>
      <c r="O230">
        <f t="shared" si="32"/>
        <v>1.0986122886681098</v>
      </c>
      <c r="R230">
        <f t="shared" si="33"/>
        <v>2.8571428571428571E-2</v>
      </c>
      <c r="S230">
        <f t="shared" si="34"/>
        <v>2.3104</v>
      </c>
      <c r="T230">
        <f t="shared" si="35"/>
        <v>1.0986122886681098</v>
      </c>
      <c r="U230" s="2">
        <v>3</v>
      </c>
    </row>
    <row r="231" spans="1:21" ht="15" x14ac:dyDescent="0.25">
      <c r="A231" s="4">
        <v>24.18704649</v>
      </c>
      <c r="B231" s="4">
        <v>0.61</v>
      </c>
      <c r="C231" s="4">
        <v>9</v>
      </c>
      <c r="D231" s="2">
        <v>1</v>
      </c>
      <c r="E231" s="2">
        <v>3</v>
      </c>
      <c r="F231" s="4">
        <v>9</v>
      </c>
      <c r="G231">
        <f t="shared" si="27"/>
        <v>0.37209999999999999</v>
      </c>
      <c r="H231" s="2">
        <v>1</v>
      </c>
      <c r="I231">
        <f t="shared" si="28"/>
        <v>1</v>
      </c>
      <c r="J231">
        <f t="shared" si="29"/>
        <v>0</v>
      </c>
      <c r="K231">
        <f t="shared" si="30"/>
        <v>3.1858172208467797</v>
      </c>
      <c r="L231" s="4">
        <v>9</v>
      </c>
      <c r="M231">
        <f t="shared" si="31"/>
        <v>1</v>
      </c>
      <c r="N231" s="2">
        <v>1</v>
      </c>
      <c r="O231">
        <f t="shared" si="32"/>
        <v>0</v>
      </c>
      <c r="R231">
        <f t="shared" si="33"/>
        <v>0.1111111111111111</v>
      </c>
      <c r="S231">
        <f t="shared" si="34"/>
        <v>0.37209999999999999</v>
      </c>
      <c r="T231">
        <f t="shared" si="35"/>
        <v>0</v>
      </c>
      <c r="U231" s="2">
        <v>3</v>
      </c>
    </row>
    <row r="232" spans="1:21" ht="15" x14ac:dyDescent="0.25">
      <c r="A232" s="4">
        <v>16.56804734</v>
      </c>
      <c r="B232" s="4">
        <v>1.3</v>
      </c>
      <c r="C232" s="4">
        <v>28</v>
      </c>
      <c r="D232" s="2">
        <v>3</v>
      </c>
      <c r="E232" s="2">
        <v>2</v>
      </c>
      <c r="F232" s="4">
        <v>28</v>
      </c>
      <c r="G232">
        <f t="shared" si="27"/>
        <v>1.6900000000000002</v>
      </c>
      <c r="H232" s="2">
        <v>3</v>
      </c>
      <c r="I232">
        <f t="shared" si="28"/>
        <v>9</v>
      </c>
      <c r="J232">
        <f t="shared" si="29"/>
        <v>2.1972245773362196</v>
      </c>
      <c r="K232">
        <f t="shared" si="30"/>
        <v>2.8074759814045076</v>
      </c>
      <c r="L232" s="4">
        <v>28</v>
      </c>
      <c r="M232">
        <f t="shared" si="31"/>
        <v>9</v>
      </c>
      <c r="N232" s="2">
        <v>3</v>
      </c>
      <c r="O232">
        <f t="shared" si="32"/>
        <v>1.0986122886681098</v>
      </c>
      <c r="R232">
        <f t="shared" si="33"/>
        <v>3.5714285714285712E-2</v>
      </c>
      <c r="S232">
        <f t="shared" si="34"/>
        <v>1.6900000000000002</v>
      </c>
      <c r="T232">
        <f t="shared" si="35"/>
        <v>1.0986122886681098</v>
      </c>
      <c r="U232" s="2">
        <v>2</v>
      </c>
    </row>
    <row r="233" spans="1:21" ht="15" x14ac:dyDescent="0.25">
      <c r="A233" s="4">
        <v>16.796560060000001</v>
      </c>
      <c r="B233" s="4">
        <v>1.22</v>
      </c>
      <c r="C233" s="4">
        <v>25</v>
      </c>
      <c r="D233" s="2">
        <v>2</v>
      </c>
      <c r="E233" s="2">
        <v>2</v>
      </c>
      <c r="F233" s="4">
        <v>25</v>
      </c>
      <c r="G233">
        <f t="shared" si="27"/>
        <v>1.4883999999999999</v>
      </c>
      <c r="H233" s="2">
        <v>2</v>
      </c>
      <c r="I233">
        <f t="shared" si="28"/>
        <v>4</v>
      </c>
      <c r="J233">
        <f t="shared" si="29"/>
        <v>1.3862943611198906</v>
      </c>
      <c r="K233">
        <f t="shared" si="30"/>
        <v>2.8211741071100302</v>
      </c>
      <c r="L233" s="4">
        <v>25</v>
      </c>
      <c r="M233">
        <f t="shared" si="31"/>
        <v>4</v>
      </c>
      <c r="N233" s="2">
        <v>2</v>
      </c>
      <c r="O233">
        <f t="shared" si="32"/>
        <v>0.69314718055994529</v>
      </c>
      <c r="R233">
        <f t="shared" si="33"/>
        <v>0.04</v>
      </c>
      <c r="S233">
        <f t="shared" si="34"/>
        <v>1.4883999999999999</v>
      </c>
      <c r="T233">
        <f t="shared" si="35"/>
        <v>0.69314718055994529</v>
      </c>
      <c r="U233" s="2">
        <v>2</v>
      </c>
    </row>
    <row r="234" spans="1:21" ht="15" x14ac:dyDescent="0.25">
      <c r="A234" s="4">
        <v>17.004995220000001</v>
      </c>
      <c r="B234" s="4">
        <v>0.97</v>
      </c>
      <c r="C234" s="4">
        <v>16</v>
      </c>
      <c r="D234" s="2">
        <v>1</v>
      </c>
      <c r="E234" s="2">
        <v>2</v>
      </c>
      <c r="F234" s="4">
        <v>16</v>
      </c>
      <c r="G234">
        <f t="shared" si="27"/>
        <v>0.94089999999999996</v>
      </c>
      <c r="H234" s="2">
        <v>1</v>
      </c>
      <c r="I234">
        <f t="shared" si="28"/>
        <v>1</v>
      </c>
      <c r="J234">
        <f t="shared" si="29"/>
        <v>0</v>
      </c>
      <c r="K234">
        <f t="shared" si="30"/>
        <v>2.8335071373653236</v>
      </c>
      <c r="L234" s="4">
        <v>16</v>
      </c>
      <c r="M234">
        <f t="shared" si="31"/>
        <v>1</v>
      </c>
      <c r="N234" s="2">
        <v>1</v>
      </c>
      <c r="O234">
        <f t="shared" si="32"/>
        <v>0</v>
      </c>
      <c r="R234">
        <f t="shared" si="33"/>
        <v>6.25E-2</v>
      </c>
      <c r="S234">
        <f t="shared" si="34"/>
        <v>0.94089999999999996</v>
      </c>
      <c r="T234">
        <f t="shared" si="35"/>
        <v>0</v>
      </c>
      <c r="U234" s="2">
        <v>2</v>
      </c>
    </row>
    <row r="235" spans="1:21" ht="15" x14ac:dyDescent="0.25">
      <c r="A235" s="4">
        <v>14.17769376</v>
      </c>
      <c r="B235" s="4">
        <v>0.92</v>
      </c>
      <c r="C235" s="4">
        <v>12</v>
      </c>
      <c r="D235" s="2">
        <v>1</v>
      </c>
      <c r="E235" s="2">
        <v>2</v>
      </c>
      <c r="F235" s="4">
        <v>12</v>
      </c>
      <c r="G235">
        <f t="shared" si="27"/>
        <v>0.84640000000000004</v>
      </c>
      <c r="H235" s="2">
        <v>1</v>
      </c>
      <c r="I235">
        <f t="shared" si="28"/>
        <v>1</v>
      </c>
      <c r="J235">
        <f t="shared" si="29"/>
        <v>0</v>
      </c>
      <c r="K235">
        <f t="shared" si="30"/>
        <v>2.6516698675381023</v>
      </c>
      <c r="L235" s="4">
        <v>12</v>
      </c>
      <c r="M235">
        <f t="shared" si="31"/>
        <v>1</v>
      </c>
      <c r="N235" s="2">
        <v>1</v>
      </c>
      <c r="O235">
        <f t="shared" si="32"/>
        <v>0</v>
      </c>
      <c r="R235">
        <f t="shared" si="33"/>
        <v>8.3333333333333329E-2</v>
      </c>
      <c r="S235">
        <f t="shared" si="34"/>
        <v>0.84640000000000004</v>
      </c>
      <c r="T235">
        <f t="shared" si="35"/>
        <v>0</v>
      </c>
      <c r="U235" s="2">
        <v>2</v>
      </c>
    </row>
    <row r="236" spans="1:21" ht="15" x14ac:dyDescent="0.25">
      <c r="A236" s="4">
        <v>24.800049600000001</v>
      </c>
      <c r="B236" s="4">
        <v>1.27</v>
      </c>
      <c r="C236" s="4">
        <v>40</v>
      </c>
      <c r="D236" s="2">
        <v>3</v>
      </c>
      <c r="E236" s="2">
        <v>2</v>
      </c>
      <c r="F236" s="4">
        <v>40</v>
      </c>
      <c r="G236">
        <f t="shared" si="27"/>
        <v>1.6129</v>
      </c>
      <c r="H236" s="2">
        <v>3</v>
      </c>
      <c r="I236">
        <f t="shared" si="28"/>
        <v>9</v>
      </c>
      <c r="J236">
        <f t="shared" si="29"/>
        <v>2.1972245773362196</v>
      </c>
      <c r="K236">
        <f t="shared" si="30"/>
        <v>3.2108456531689367</v>
      </c>
      <c r="L236" s="4">
        <v>40</v>
      </c>
      <c r="M236">
        <f t="shared" si="31"/>
        <v>9</v>
      </c>
      <c r="N236" s="2">
        <v>3</v>
      </c>
      <c r="O236">
        <f t="shared" si="32"/>
        <v>1.0986122886681098</v>
      </c>
      <c r="R236">
        <f t="shared" si="33"/>
        <v>2.5000000000000001E-2</v>
      </c>
      <c r="S236">
        <f t="shared" si="34"/>
        <v>1.6129</v>
      </c>
      <c r="T236">
        <f t="shared" si="35"/>
        <v>1.0986122886681098</v>
      </c>
      <c r="U236" s="2">
        <v>2</v>
      </c>
    </row>
    <row r="237" spans="1:21" ht="15" x14ac:dyDescent="0.25">
      <c r="A237" s="4">
        <v>19.132653059999999</v>
      </c>
      <c r="B237" s="4">
        <v>1.1200000000000001</v>
      </c>
      <c r="C237" s="4">
        <v>24</v>
      </c>
      <c r="D237" s="2">
        <v>2</v>
      </c>
      <c r="E237" s="2">
        <v>2</v>
      </c>
      <c r="F237" s="4">
        <v>24</v>
      </c>
      <c r="G237">
        <f t="shared" si="27"/>
        <v>1.2544000000000002</v>
      </c>
      <c r="H237" s="2">
        <v>2</v>
      </c>
      <c r="I237">
        <f t="shared" si="28"/>
        <v>4</v>
      </c>
      <c r="J237">
        <f t="shared" si="29"/>
        <v>1.3862943611198906</v>
      </c>
      <c r="K237">
        <f t="shared" si="30"/>
        <v>2.9513964596699394</v>
      </c>
      <c r="L237" s="4">
        <v>24</v>
      </c>
      <c r="M237">
        <f t="shared" si="31"/>
        <v>4</v>
      </c>
      <c r="N237" s="2">
        <v>2</v>
      </c>
      <c r="O237">
        <f t="shared" si="32"/>
        <v>0.69314718055994529</v>
      </c>
      <c r="R237">
        <f t="shared" si="33"/>
        <v>4.1666666666666664E-2</v>
      </c>
      <c r="S237">
        <f t="shared" si="34"/>
        <v>1.2544000000000002</v>
      </c>
      <c r="T237">
        <f t="shared" si="35"/>
        <v>0.69314718055994529</v>
      </c>
      <c r="U237" s="2">
        <v>2</v>
      </c>
    </row>
    <row r="238" spans="1:21" ht="15" x14ac:dyDescent="0.25">
      <c r="A238" s="4">
        <v>14.78097286</v>
      </c>
      <c r="B238" s="4">
        <v>1.22</v>
      </c>
      <c r="C238" s="4">
        <v>22</v>
      </c>
      <c r="D238" s="2">
        <v>2</v>
      </c>
      <c r="E238" s="2">
        <v>2</v>
      </c>
      <c r="F238" s="4">
        <v>22</v>
      </c>
      <c r="G238">
        <f t="shared" si="27"/>
        <v>1.4883999999999999</v>
      </c>
      <c r="H238" s="2">
        <v>2</v>
      </c>
      <c r="I238">
        <f t="shared" si="28"/>
        <v>4</v>
      </c>
      <c r="J238">
        <f t="shared" si="29"/>
        <v>1.3862943611198906</v>
      </c>
      <c r="K238">
        <f t="shared" si="30"/>
        <v>2.6933407360872583</v>
      </c>
      <c r="L238" s="4">
        <v>22</v>
      </c>
      <c r="M238">
        <f t="shared" si="31"/>
        <v>4</v>
      </c>
      <c r="N238" s="2">
        <v>2</v>
      </c>
      <c r="O238">
        <f t="shared" si="32"/>
        <v>0.69314718055994529</v>
      </c>
      <c r="R238">
        <f t="shared" si="33"/>
        <v>4.5454545454545456E-2</v>
      </c>
      <c r="S238">
        <f t="shared" si="34"/>
        <v>1.4883999999999999</v>
      </c>
      <c r="T238">
        <f t="shared" si="35"/>
        <v>0.69314718055994529</v>
      </c>
      <c r="U238" s="2">
        <v>2</v>
      </c>
    </row>
    <row r="239" spans="1:21" ht="15" x14ac:dyDescent="0.25">
      <c r="A239" s="4">
        <v>20.727040819999999</v>
      </c>
      <c r="B239" s="4">
        <v>1.1200000000000001</v>
      </c>
      <c r="C239" s="4">
        <v>26</v>
      </c>
      <c r="D239" s="2">
        <v>2</v>
      </c>
      <c r="E239" s="2">
        <v>2</v>
      </c>
      <c r="F239" s="4">
        <v>26</v>
      </c>
      <c r="G239">
        <f t="shared" si="27"/>
        <v>1.2544000000000002</v>
      </c>
      <c r="H239" s="2">
        <v>2</v>
      </c>
      <c r="I239">
        <f t="shared" si="28"/>
        <v>4</v>
      </c>
      <c r="J239">
        <f t="shared" si="29"/>
        <v>1.3862943611198906</v>
      </c>
      <c r="K239">
        <f t="shared" si="30"/>
        <v>3.0314391675847063</v>
      </c>
      <c r="L239" s="4">
        <v>26</v>
      </c>
      <c r="M239">
        <f t="shared" si="31"/>
        <v>4</v>
      </c>
      <c r="N239" s="2">
        <v>2</v>
      </c>
      <c r="O239">
        <f t="shared" si="32"/>
        <v>0.69314718055994529</v>
      </c>
      <c r="R239">
        <f t="shared" si="33"/>
        <v>3.8461538461538464E-2</v>
      </c>
      <c r="S239">
        <f t="shared" si="34"/>
        <v>1.2544000000000002</v>
      </c>
      <c r="T239">
        <f t="shared" si="35"/>
        <v>0.69314718055994529</v>
      </c>
      <c r="U239" s="2">
        <v>2</v>
      </c>
    </row>
    <row r="240" spans="1:21" ht="15" x14ac:dyDescent="0.25">
      <c r="A240" s="4">
        <v>20.727040819999999</v>
      </c>
      <c r="B240" s="4">
        <v>1.1200000000000001</v>
      </c>
      <c r="C240" s="4">
        <v>26</v>
      </c>
      <c r="D240" s="2">
        <v>2</v>
      </c>
      <c r="E240" s="2">
        <v>2</v>
      </c>
      <c r="F240" s="4">
        <v>26</v>
      </c>
      <c r="G240">
        <f t="shared" si="27"/>
        <v>1.2544000000000002</v>
      </c>
      <c r="H240" s="2">
        <v>2</v>
      </c>
      <c r="I240">
        <f t="shared" si="28"/>
        <v>4</v>
      </c>
      <c r="J240">
        <f t="shared" si="29"/>
        <v>1.3862943611198906</v>
      </c>
      <c r="K240">
        <f t="shared" si="30"/>
        <v>3.0314391675847063</v>
      </c>
      <c r="L240" s="4">
        <v>26</v>
      </c>
      <c r="M240">
        <f t="shared" si="31"/>
        <v>4</v>
      </c>
      <c r="N240" s="2">
        <v>2</v>
      </c>
      <c r="O240">
        <f t="shared" si="32"/>
        <v>0.69314718055994529</v>
      </c>
      <c r="R240">
        <f t="shared" si="33"/>
        <v>3.8461538461538464E-2</v>
      </c>
      <c r="S240">
        <f t="shared" si="34"/>
        <v>1.2544000000000002</v>
      </c>
      <c r="T240">
        <f t="shared" si="35"/>
        <v>0.69314718055994529</v>
      </c>
      <c r="U240" s="2">
        <v>2</v>
      </c>
    </row>
    <row r="241" spans="1:21" ht="15" x14ac:dyDescent="0.25">
      <c r="A241" s="4">
        <v>16.928285630000001</v>
      </c>
      <c r="B241" s="4">
        <v>1.1399999999999999</v>
      </c>
      <c r="C241" s="4">
        <v>22</v>
      </c>
      <c r="D241" s="2">
        <v>3</v>
      </c>
      <c r="E241" s="2">
        <v>2</v>
      </c>
      <c r="F241" s="4">
        <v>22</v>
      </c>
      <c r="G241">
        <f t="shared" si="27"/>
        <v>1.2995999999999999</v>
      </c>
      <c r="H241" s="2">
        <v>3</v>
      </c>
      <c r="I241">
        <f t="shared" si="28"/>
        <v>9</v>
      </c>
      <c r="J241">
        <f t="shared" si="29"/>
        <v>2.1972245773362196</v>
      </c>
      <c r="K241">
        <f t="shared" si="30"/>
        <v>2.8289859287613259</v>
      </c>
      <c r="L241" s="4">
        <v>22</v>
      </c>
      <c r="M241">
        <f t="shared" si="31"/>
        <v>9</v>
      </c>
      <c r="N241" s="2">
        <v>3</v>
      </c>
      <c r="O241">
        <f t="shared" si="32"/>
        <v>1.0986122886681098</v>
      </c>
      <c r="R241">
        <f t="shared" si="33"/>
        <v>4.5454545454545456E-2</v>
      </c>
      <c r="S241">
        <f t="shared" si="34"/>
        <v>1.2995999999999999</v>
      </c>
      <c r="T241">
        <f t="shared" si="35"/>
        <v>1.0986122886681098</v>
      </c>
      <c r="U241" s="2">
        <v>2</v>
      </c>
    </row>
    <row r="242" spans="1:21" ht="15" x14ac:dyDescent="0.25">
      <c r="A242" s="4">
        <v>16.642011830000001</v>
      </c>
      <c r="B242" s="4">
        <v>1.04</v>
      </c>
      <c r="C242" s="4">
        <v>18</v>
      </c>
      <c r="D242" s="2">
        <v>2</v>
      </c>
      <c r="E242" s="2">
        <v>2</v>
      </c>
      <c r="F242" s="4">
        <v>18</v>
      </c>
      <c r="G242">
        <f t="shared" si="27"/>
        <v>1.0816000000000001</v>
      </c>
      <c r="H242" s="2">
        <v>2</v>
      </c>
      <c r="I242">
        <f t="shared" si="28"/>
        <v>4</v>
      </c>
      <c r="J242">
        <f t="shared" si="29"/>
        <v>1.3862943611198906</v>
      </c>
      <c r="K242">
        <f t="shared" si="30"/>
        <v>2.8119303313300468</v>
      </c>
      <c r="L242" s="4">
        <v>18</v>
      </c>
      <c r="M242">
        <f t="shared" si="31"/>
        <v>4</v>
      </c>
      <c r="N242" s="2">
        <v>2</v>
      </c>
      <c r="O242">
        <f t="shared" si="32"/>
        <v>0.69314718055994529</v>
      </c>
      <c r="R242">
        <f t="shared" si="33"/>
        <v>5.5555555555555552E-2</v>
      </c>
      <c r="S242">
        <f t="shared" si="34"/>
        <v>1.0816000000000001</v>
      </c>
      <c r="T242">
        <f t="shared" si="35"/>
        <v>0.69314718055994529</v>
      </c>
      <c r="U242" s="2">
        <v>2</v>
      </c>
    </row>
    <row r="243" spans="1:21" ht="15" x14ac:dyDescent="0.25">
      <c r="A243" s="4">
        <v>17.313019390000001</v>
      </c>
      <c r="B243" s="4">
        <v>1.52</v>
      </c>
      <c r="C243" s="4">
        <v>40</v>
      </c>
      <c r="D243" s="2">
        <v>3</v>
      </c>
      <c r="E243" s="2">
        <v>2</v>
      </c>
      <c r="F243" s="4">
        <v>40</v>
      </c>
      <c r="G243">
        <f t="shared" si="27"/>
        <v>2.3104</v>
      </c>
      <c r="H243" s="2">
        <v>3</v>
      </c>
      <c r="I243">
        <f t="shared" si="28"/>
        <v>9</v>
      </c>
      <c r="J243">
        <f t="shared" si="29"/>
        <v>2.1972245773362196</v>
      </c>
      <c r="K243">
        <f t="shared" si="30"/>
        <v>2.8514587843639663</v>
      </c>
      <c r="L243" s="4">
        <v>40</v>
      </c>
      <c r="M243">
        <f t="shared" si="31"/>
        <v>9</v>
      </c>
      <c r="N243" s="2">
        <v>3</v>
      </c>
      <c r="O243">
        <f t="shared" si="32"/>
        <v>1.0986122886681098</v>
      </c>
      <c r="R243">
        <f t="shared" si="33"/>
        <v>2.5000000000000001E-2</v>
      </c>
      <c r="S243">
        <f t="shared" si="34"/>
        <v>2.3104</v>
      </c>
      <c r="T243">
        <f t="shared" si="35"/>
        <v>1.0986122886681098</v>
      </c>
      <c r="U243" s="2">
        <v>2</v>
      </c>
    </row>
    <row r="244" spans="1:21" ht="15" x14ac:dyDescent="0.25">
      <c r="A244" s="4">
        <v>20.087236000000001</v>
      </c>
      <c r="B244" s="4">
        <v>1.32</v>
      </c>
      <c r="C244" s="4">
        <v>35</v>
      </c>
      <c r="D244" s="2">
        <v>2</v>
      </c>
      <c r="E244" s="2">
        <v>2</v>
      </c>
      <c r="F244" s="4">
        <v>35</v>
      </c>
      <c r="G244">
        <f t="shared" si="27"/>
        <v>1.7424000000000002</v>
      </c>
      <c r="H244" s="2">
        <v>2</v>
      </c>
      <c r="I244">
        <f t="shared" si="28"/>
        <v>4</v>
      </c>
      <c r="J244">
        <f t="shared" si="29"/>
        <v>1.3862943611198906</v>
      </c>
      <c r="K244">
        <f t="shared" si="30"/>
        <v>3.0000845884757119</v>
      </c>
      <c r="L244" s="4">
        <v>35</v>
      </c>
      <c r="M244">
        <f t="shared" si="31"/>
        <v>4</v>
      </c>
      <c r="N244" s="2">
        <v>2</v>
      </c>
      <c r="O244">
        <f t="shared" si="32"/>
        <v>0.69314718055994529</v>
      </c>
      <c r="R244">
        <f t="shared" si="33"/>
        <v>2.8571428571428571E-2</v>
      </c>
      <c r="S244">
        <f t="shared" si="34"/>
        <v>1.7424000000000002</v>
      </c>
      <c r="T244">
        <f t="shared" si="35"/>
        <v>0.69314718055994529</v>
      </c>
      <c r="U244" s="2">
        <v>2</v>
      </c>
    </row>
    <row r="245" spans="1:21" ht="15" x14ac:dyDescent="0.25">
      <c r="A245" s="4">
        <v>20.710059170000001</v>
      </c>
      <c r="B245" s="4">
        <v>1.3</v>
      </c>
      <c r="C245" s="4">
        <v>35</v>
      </c>
      <c r="D245" s="2">
        <v>2</v>
      </c>
      <c r="E245" s="2">
        <v>2</v>
      </c>
      <c r="F245" s="4">
        <v>35</v>
      </c>
      <c r="G245">
        <f t="shared" si="27"/>
        <v>1.6900000000000002</v>
      </c>
      <c r="H245" s="2">
        <v>2</v>
      </c>
      <c r="I245">
        <f t="shared" si="28"/>
        <v>4</v>
      </c>
      <c r="J245">
        <f t="shared" si="29"/>
        <v>1.3862943611198906</v>
      </c>
      <c r="K245">
        <f t="shared" si="30"/>
        <v>3.0306195324772887</v>
      </c>
      <c r="L245" s="4">
        <v>35</v>
      </c>
      <c r="M245">
        <f t="shared" si="31"/>
        <v>4</v>
      </c>
      <c r="N245" s="2">
        <v>2</v>
      </c>
      <c r="O245">
        <f t="shared" si="32"/>
        <v>0.69314718055994529</v>
      </c>
      <c r="R245">
        <f t="shared" si="33"/>
        <v>2.8571428571428571E-2</v>
      </c>
      <c r="S245">
        <f t="shared" si="34"/>
        <v>1.6900000000000002</v>
      </c>
      <c r="T245">
        <f t="shared" si="35"/>
        <v>0.69314718055994529</v>
      </c>
      <c r="U245" s="2">
        <v>2</v>
      </c>
    </row>
    <row r="246" spans="1:21" ht="15" x14ac:dyDescent="0.25">
      <c r="A246" s="4">
        <v>21.311737440000002</v>
      </c>
      <c r="B246" s="4">
        <v>1.37</v>
      </c>
      <c r="C246" s="4">
        <v>40</v>
      </c>
      <c r="D246" s="2">
        <v>3</v>
      </c>
      <c r="E246" s="2">
        <v>2</v>
      </c>
      <c r="F246" s="4">
        <v>40</v>
      </c>
      <c r="G246">
        <f t="shared" si="27"/>
        <v>1.8769000000000002</v>
      </c>
      <c r="H246" s="2">
        <v>3</v>
      </c>
      <c r="I246">
        <f t="shared" si="28"/>
        <v>9</v>
      </c>
      <c r="J246">
        <f t="shared" si="29"/>
        <v>2.1972245773362196</v>
      </c>
      <c r="K246">
        <f t="shared" si="30"/>
        <v>3.0592579744622692</v>
      </c>
      <c r="L246" s="4">
        <v>40</v>
      </c>
      <c r="M246">
        <f t="shared" si="31"/>
        <v>9</v>
      </c>
      <c r="N246" s="2">
        <v>3</v>
      </c>
      <c r="O246">
        <f t="shared" si="32"/>
        <v>1.0986122886681098</v>
      </c>
      <c r="R246">
        <f t="shared" si="33"/>
        <v>2.5000000000000001E-2</v>
      </c>
      <c r="S246">
        <f t="shared" si="34"/>
        <v>1.8769000000000002</v>
      </c>
      <c r="T246">
        <f t="shared" si="35"/>
        <v>1.0986122886681098</v>
      </c>
      <c r="U246" s="2">
        <v>2</v>
      </c>
    </row>
    <row r="247" spans="1:21" ht="15" x14ac:dyDescent="0.25">
      <c r="A247" s="4">
        <v>18.140284869999999</v>
      </c>
      <c r="B247" s="4">
        <v>1.22</v>
      </c>
      <c r="C247" s="4">
        <v>27</v>
      </c>
      <c r="D247" s="2">
        <v>3</v>
      </c>
      <c r="E247" s="2">
        <v>2</v>
      </c>
      <c r="F247" s="4">
        <v>27</v>
      </c>
      <c r="G247">
        <f t="shared" si="27"/>
        <v>1.4883999999999999</v>
      </c>
      <c r="H247" s="2">
        <v>3</v>
      </c>
      <c r="I247">
        <f t="shared" si="28"/>
        <v>9</v>
      </c>
      <c r="J247">
        <f t="shared" si="29"/>
        <v>2.1972245773362196</v>
      </c>
      <c r="K247">
        <f t="shared" si="30"/>
        <v>2.8981351485328135</v>
      </c>
      <c r="L247" s="4">
        <v>27</v>
      </c>
      <c r="M247">
        <f t="shared" si="31"/>
        <v>9</v>
      </c>
      <c r="N247" s="2">
        <v>3</v>
      </c>
      <c r="O247">
        <f t="shared" si="32"/>
        <v>1.0986122886681098</v>
      </c>
      <c r="R247">
        <f t="shared" si="33"/>
        <v>3.7037037037037035E-2</v>
      </c>
      <c r="S247">
        <f t="shared" si="34"/>
        <v>1.4883999999999999</v>
      </c>
      <c r="T247">
        <f t="shared" si="35"/>
        <v>1.0986122886681098</v>
      </c>
      <c r="U247" s="2">
        <v>2</v>
      </c>
    </row>
    <row r="248" spans="1:21" ht="15" x14ac:dyDescent="0.25">
      <c r="A248" s="4">
        <v>21.266540639999999</v>
      </c>
      <c r="B248" s="4">
        <v>0.92</v>
      </c>
      <c r="C248" s="4">
        <v>18</v>
      </c>
      <c r="D248" s="2">
        <v>2</v>
      </c>
      <c r="E248" s="2">
        <v>2</v>
      </c>
      <c r="F248" s="4">
        <v>18</v>
      </c>
      <c r="G248">
        <f t="shared" si="27"/>
        <v>0.84640000000000004</v>
      </c>
      <c r="H248" s="2">
        <v>2</v>
      </c>
      <c r="I248">
        <f t="shared" si="28"/>
        <v>4</v>
      </c>
      <c r="J248">
        <f t="shared" si="29"/>
        <v>1.3862943611198906</v>
      </c>
      <c r="K248">
        <f t="shared" si="30"/>
        <v>3.0571349756462669</v>
      </c>
      <c r="L248" s="4">
        <v>18</v>
      </c>
      <c r="M248">
        <f t="shared" si="31"/>
        <v>4</v>
      </c>
      <c r="N248" s="2">
        <v>2</v>
      </c>
      <c r="O248">
        <f t="shared" si="32"/>
        <v>0.69314718055994529</v>
      </c>
      <c r="R248">
        <f t="shared" si="33"/>
        <v>5.5555555555555552E-2</v>
      </c>
      <c r="S248">
        <f t="shared" si="34"/>
        <v>0.84640000000000004</v>
      </c>
      <c r="T248">
        <f t="shared" si="35"/>
        <v>0.69314718055994529</v>
      </c>
      <c r="U248" s="2">
        <v>2</v>
      </c>
    </row>
    <row r="249" spans="1:21" ht="15" x14ac:dyDescent="0.25">
      <c r="A249" s="4">
        <v>26.638917790000001</v>
      </c>
      <c r="B249" s="4">
        <v>1.55</v>
      </c>
      <c r="C249" s="4">
        <v>64</v>
      </c>
      <c r="D249" s="2">
        <v>4</v>
      </c>
      <c r="E249" s="2">
        <v>2</v>
      </c>
      <c r="F249" s="4">
        <v>64</v>
      </c>
      <c r="G249">
        <f t="shared" si="27"/>
        <v>2.4025000000000003</v>
      </c>
      <c r="H249" s="2">
        <v>4</v>
      </c>
      <c r="I249">
        <f t="shared" si="28"/>
        <v>16</v>
      </c>
      <c r="J249">
        <f t="shared" si="29"/>
        <v>2.7725887222397811</v>
      </c>
      <c r="K249">
        <f t="shared" si="30"/>
        <v>3.282373221348533</v>
      </c>
      <c r="L249" s="4">
        <v>64</v>
      </c>
      <c r="M249">
        <f t="shared" si="31"/>
        <v>16</v>
      </c>
      <c r="N249" s="2">
        <v>4</v>
      </c>
      <c r="O249">
        <f t="shared" si="32"/>
        <v>1.3862943611198906</v>
      </c>
      <c r="R249">
        <f t="shared" si="33"/>
        <v>1.5625E-2</v>
      </c>
      <c r="S249">
        <f t="shared" si="34"/>
        <v>2.4025000000000003</v>
      </c>
      <c r="T249">
        <f t="shared" si="35"/>
        <v>1.3862943611198906</v>
      </c>
      <c r="U249" s="2">
        <v>2</v>
      </c>
    </row>
    <row r="250" spans="1:21" ht="15" x14ac:dyDescent="0.25">
      <c r="A250" s="4">
        <v>25.636917159999999</v>
      </c>
      <c r="B250" s="4">
        <v>0.79</v>
      </c>
      <c r="C250" s="4">
        <v>16</v>
      </c>
      <c r="D250" s="2">
        <v>1</v>
      </c>
      <c r="E250" s="2">
        <v>2</v>
      </c>
      <c r="F250" s="4">
        <v>16</v>
      </c>
      <c r="G250">
        <f t="shared" si="27"/>
        <v>0.6241000000000001</v>
      </c>
      <c r="H250" s="2">
        <v>1</v>
      </c>
      <c r="I250">
        <f t="shared" si="28"/>
        <v>1</v>
      </c>
      <c r="J250">
        <f t="shared" si="29"/>
        <v>0</v>
      </c>
      <c r="K250">
        <f t="shared" si="30"/>
        <v>3.2440333892541711</v>
      </c>
      <c r="L250" s="4">
        <v>16</v>
      </c>
      <c r="M250">
        <f t="shared" si="31"/>
        <v>1</v>
      </c>
      <c r="N250" s="2">
        <v>1</v>
      </c>
      <c r="O250">
        <f t="shared" si="32"/>
        <v>0</v>
      </c>
      <c r="R250">
        <f t="shared" si="33"/>
        <v>6.25E-2</v>
      </c>
      <c r="S250">
        <f t="shared" si="34"/>
        <v>0.6241000000000001</v>
      </c>
      <c r="T250">
        <f t="shared" si="35"/>
        <v>0</v>
      </c>
      <c r="U250" s="2">
        <v>2</v>
      </c>
    </row>
    <row r="251" spans="1:21" ht="15" x14ac:dyDescent="0.25">
      <c r="A251" s="4">
        <v>23.668639049999999</v>
      </c>
      <c r="B251" s="4">
        <v>1.3</v>
      </c>
      <c r="C251" s="4">
        <v>40</v>
      </c>
      <c r="D251" s="2">
        <v>2</v>
      </c>
      <c r="E251" s="2">
        <v>2</v>
      </c>
      <c r="F251" s="4">
        <v>40</v>
      </c>
      <c r="G251">
        <f t="shared" si="27"/>
        <v>1.6900000000000002</v>
      </c>
      <c r="H251" s="2">
        <v>2</v>
      </c>
      <c r="I251">
        <f t="shared" si="28"/>
        <v>4</v>
      </c>
      <c r="J251">
        <f t="shared" si="29"/>
        <v>1.3862943611198906</v>
      </c>
      <c r="K251">
        <f t="shared" si="30"/>
        <v>3.1641509250414543</v>
      </c>
      <c r="L251" s="4">
        <v>40</v>
      </c>
      <c r="M251">
        <f t="shared" si="31"/>
        <v>4</v>
      </c>
      <c r="N251" s="2">
        <v>2</v>
      </c>
      <c r="O251">
        <f t="shared" si="32"/>
        <v>0.69314718055994529</v>
      </c>
      <c r="R251">
        <f t="shared" si="33"/>
        <v>2.5000000000000001E-2</v>
      </c>
      <c r="S251">
        <f t="shared" si="34"/>
        <v>1.6900000000000002</v>
      </c>
      <c r="T251">
        <f t="shared" si="35"/>
        <v>0.69314718055994529</v>
      </c>
      <c r="U251" s="2">
        <v>2</v>
      </c>
    </row>
    <row r="252" spans="1:21" ht="15" x14ac:dyDescent="0.25">
      <c r="A252" s="4">
        <v>17.211086810000001</v>
      </c>
      <c r="B252" s="4">
        <v>1.67</v>
      </c>
      <c r="C252" s="4">
        <v>48</v>
      </c>
      <c r="D252" s="2">
        <v>3</v>
      </c>
      <c r="E252" s="2">
        <v>2</v>
      </c>
      <c r="F252" s="4">
        <v>48</v>
      </c>
      <c r="G252">
        <f t="shared" si="27"/>
        <v>2.7888999999999999</v>
      </c>
      <c r="H252" s="2">
        <v>3</v>
      </c>
      <c r="I252">
        <f t="shared" si="28"/>
        <v>9</v>
      </c>
      <c r="J252">
        <f t="shared" si="29"/>
        <v>2.1972245773362196</v>
      </c>
      <c r="K252">
        <f t="shared" si="30"/>
        <v>2.8455537581424175</v>
      </c>
      <c r="L252" s="4">
        <v>48</v>
      </c>
      <c r="M252">
        <f t="shared" si="31"/>
        <v>9</v>
      </c>
      <c r="N252" s="2">
        <v>3</v>
      </c>
      <c r="O252">
        <f t="shared" si="32"/>
        <v>1.0986122886681098</v>
      </c>
      <c r="R252">
        <f t="shared" si="33"/>
        <v>2.0833333333333332E-2</v>
      </c>
      <c r="S252">
        <f t="shared" si="34"/>
        <v>2.7888999999999999</v>
      </c>
      <c r="T252">
        <f t="shared" si="35"/>
        <v>1.0986122886681098</v>
      </c>
      <c r="U252" s="2">
        <v>2</v>
      </c>
    </row>
    <row r="253" spans="1:21" ht="15" x14ac:dyDescent="0.25">
      <c r="A253" s="4">
        <v>27.434842249999999</v>
      </c>
      <c r="B253" s="4">
        <v>1.35</v>
      </c>
      <c r="C253" s="4">
        <v>50</v>
      </c>
      <c r="D253" s="2">
        <v>3</v>
      </c>
      <c r="E253" s="2">
        <v>2</v>
      </c>
      <c r="F253" s="4">
        <v>50</v>
      </c>
      <c r="G253">
        <f t="shared" si="27"/>
        <v>1.8225000000000002</v>
      </c>
      <c r="H253" s="2">
        <v>3</v>
      </c>
      <c r="I253">
        <f t="shared" si="28"/>
        <v>9</v>
      </c>
      <c r="J253">
        <f t="shared" si="29"/>
        <v>2.1972245773362196</v>
      </c>
      <c r="K253">
        <f t="shared" si="30"/>
        <v>3.3118138205399696</v>
      </c>
      <c r="L253" s="4">
        <v>50</v>
      </c>
      <c r="M253">
        <f t="shared" si="31"/>
        <v>9</v>
      </c>
      <c r="N253" s="2">
        <v>3</v>
      </c>
      <c r="O253">
        <f t="shared" si="32"/>
        <v>1.0986122886681098</v>
      </c>
      <c r="R253">
        <f t="shared" si="33"/>
        <v>0.02</v>
      </c>
      <c r="S253">
        <f t="shared" si="34"/>
        <v>1.8225000000000002</v>
      </c>
      <c r="T253">
        <f t="shared" si="35"/>
        <v>1.0986122886681098</v>
      </c>
      <c r="U253" s="2">
        <v>2</v>
      </c>
    </row>
    <row r="254" spans="1:21" ht="15" x14ac:dyDescent="0.25">
      <c r="A254" s="4">
        <v>29.536861999999999</v>
      </c>
      <c r="B254" s="4">
        <v>0.92</v>
      </c>
      <c r="C254" s="4">
        <v>25</v>
      </c>
      <c r="D254" s="2">
        <v>2</v>
      </c>
      <c r="E254" s="2">
        <v>2</v>
      </c>
      <c r="F254" s="4">
        <v>25</v>
      </c>
      <c r="G254">
        <f t="shared" si="27"/>
        <v>0.84640000000000004</v>
      </c>
      <c r="H254" s="2">
        <v>2</v>
      </c>
      <c r="I254">
        <f t="shared" si="28"/>
        <v>4</v>
      </c>
      <c r="J254">
        <f t="shared" si="29"/>
        <v>1.3862943611198906</v>
      </c>
      <c r="K254">
        <f t="shared" si="30"/>
        <v>3.385639042618303</v>
      </c>
      <c r="L254" s="4">
        <v>25</v>
      </c>
      <c r="M254">
        <f t="shared" si="31"/>
        <v>4</v>
      </c>
      <c r="N254" s="2">
        <v>2</v>
      </c>
      <c r="O254">
        <f t="shared" si="32"/>
        <v>0.69314718055994529</v>
      </c>
      <c r="R254">
        <f t="shared" si="33"/>
        <v>0.04</v>
      </c>
      <c r="S254">
        <f t="shared" si="34"/>
        <v>0.84640000000000004</v>
      </c>
      <c r="T254">
        <f t="shared" si="35"/>
        <v>0.69314718055994529</v>
      </c>
      <c r="U254" s="2">
        <v>2</v>
      </c>
    </row>
    <row r="255" spans="1:21" ht="15" x14ac:dyDescent="0.25">
      <c r="A255" s="4">
        <v>22.4</v>
      </c>
      <c r="B255" s="4">
        <v>1.25</v>
      </c>
      <c r="C255" s="4">
        <v>35</v>
      </c>
      <c r="D255" s="2">
        <v>2</v>
      </c>
      <c r="E255" s="2">
        <v>1</v>
      </c>
      <c r="F255" s="4">
        <v>35</v>
      </c>
      <c r="G255">
        <f t="shared" si="27"/>
        <v>1.5625</v>
      </c>
      <c r="H255" s="2">
        <v>2</v>
      </c>
      <c r="I255">
        <f t="shared" si="28"/>
        <v>4</v>
      </c>
      <c r="J255">
        <f t="shared" si="29"/>
        <v>1.3862943611198906</v>
      </c>
      <c r="K255">
        <f t="shared" si="30"/>
        <v>3.1090609588609941</v>
      </c>
      <c r="L255" s="4">
        <v>35</v>
      </c>
      <c r="M255">
        <f t="shared" si="31"/>
        <v>4</v>
      </c>
      <c r="N255" s="2">
        <v>2</v>
      </c>
      <c r="O255">
        <f t="shared" si="32"/>
        <v>0.69314718055994529</v>
      </c>
      <c r="R255">
        <f t="shared" si="33"/>
        <v>2.8571428571428571E-2</v>
      </c>
      <c r="S255">
        <f t="shared" si="34"/>
        <v>1.5625</v>
      </c>
      <c r="T255">
        <f t="shared" si="35"/>
        <v>0.69314718055994529</v>
      </c>
      <c r="U255" s="2">
        <v>1</v>
      </c>
    </row>
    <row r="256" spans="1:21" ht="15" x14ac:dyDescent="0.25">
      <c r="A256" s="4">
        <v>13.017751479999999</v>
      </c>
      <c r="B256" s="4">
        <v>1.3</v>
      </c>
      <c r="C256" s="4">
        <v>22</v>
      </c>
      <c r="D256" s="2">
        <v>3</v>
      </c>
      <c r="E256" s="2">
        <v>1</v>
      </c>
      <c r="F256" s="4">
        <v>22</v>
      </c>
      <c r="G256">
        <f t="shared" si="27"/>
        <v>1.6900000000000002</v>
      </c>
      <c r="H256" s="2">
        <v>3</v>
      </c>
      <c r="I256">
        <f t="shared" si="28"/>
        <v>9</v>
      </c>
      <c r="J256">
        <f t="shared" si="29"/>
        <v>2.1972245773362196</v>
      </c>
      <c r="K256">
        <f t="shared" si="30"/>
        <v>2.5663139244778792</v>
      </c>
      <c r="L256" s="4">
        <v>22</v>
      </c>
      <c r="M256">
        <f t="shared" si="31"/>
        <v>9</v>
      </c>
      <c r="N256" s="2">
        <v>3</v>
      </c>
      <c r="O256">
        <f t="shared" si="32"/>
        <v>1.0986122886681098</v>
      </c>
      <c r="R256">
        <f t="shared" si="33"/>
        <v>4.5454545454545456E-2</v>
      </c>
      <c r="S256">
        <f t="shared" si="34"/>
        <v>1.6900000000000002</v>
      </c>
      <c r="T256">
        <f t="shared" si="35"/>
        <v>1.0986122886681098</v>
      </c>
      <c r="U256" s="2">
        <v>1</v>
      </c>
    </row>
    <row r="257" spans="1:21" ht="15" x14ac:dyDescent="0.25">
      <c r="A257" s="4">
        <v>21.915406529999998</v>
      </c>
      <c r="B257" s="4">
        <v>1.17</v>
      </c>
      <c r="C257" s="4">
        <v>30</v>
      </c>
      <c r="D257" s="2">
        <v>3</v>
      </c>
      <c r="E257" s="2">
        <v>2</v>
      </c>
      <c r="F257" s="4">
        <v>30</v>
      </c>
      <c r="G257">
        <f t="shared" si="27"/>
        <v>1.3688999999999998</v>
      </c>
      <c r="H257" s="2">
        <v>3</v>
      </c>
      <c r="I257">
        <f t="shared" si="28"/>
        <v>9</v>
      </c>
      <c r="J257">
        <f t="shared" si="29"/>
        <v>2.1972245773362196</v>
      </c>
      <c r="K257">
        <f t="shared" si="30"/>
        <v>3.087189884006726</v>
      </c>
      <c r="L257" s="4">
        <v>30</v>
      </c>
      <c r="M257">
        <f t="shared" si="31"/>
        <v>9</v>
      </c>
      <c r="N257" s="2">
        <v>3</v>
      </c>
      <c r="O257">
        <f t="shared" si="32"/>
        <v>1.0986122886681098</v>
      </c>
      <c r="R257">
        <f t="shared" si="33"/>
        <v>3.3333333333333333E-2</v>
      </c>
      <c r="S257">
        <f t="shared" si="34"/>
        <v>1.3688999999999998</v>
      </c>
      <c r="T257">
        <f t="shared" si="35"/>
        <v>1.0986122886681098</v>
      </c>
      <c r="U257" s="2">
        <v>2</v>
      </c>
    </row>
    <row r="258" spans="1:21" ht="15" x14ac:dyDescent="0.25">
      <c r="A258" s="4">
        <v>19.20438957</v>
      </c>
      <c r="B258" s="4">
        <v>1.35</v>
      </c>
      <c r="C258" s="4">
        <v>35</v>
      </c>
      <c r="D258" s="2">
        <v>2</v>
      </c>
      <c r="E258" s="2">
        <v>2</v>
      </c>
      <c r="F258" s="4">
        <v>35</v>
      </c>
      <c r="G258">
        <f t="shared" si="27"/>
        <v>1.8225000000000002</v>
      </c>
      <c r="H258" s="2">
        <v>2</v>
      </c>
      <c r="I258">
        <f t="shared" si="28"/>
        <v>4</v>
      </c>
      <c r="J258">
        <f t="shared" si="29"/>
        <v>1.3862943611198906</v>
      </c>
      <c r="K258">
        <f t="shared" si="30"/>
        <v>2.9551388763408806</v>
      </c>
      <c r="L258" s="4">
        <v>35</v>
      </c>
      <c r="M258">
        <f t="shared" si="31"/>
        <v>4</v>
      </c>
      <c r="N258" s="2">
        <v>2</v>
      </c>
      <c r="O258">
        <f t="shared" si="32"/>
        <v>0.69314718055994529</v>
      </c>
      <c r="R258">
        <f t="shared" si="33"/>
        <v>2.8571428571428571E-2</v>
      </c>
      <c r="S258">
        <f t="shared" si="34"/>
        <v>1.8225000000000002</v>
      </c>
      <c r="T258">
        <f t="shared" si="35"/>
        <v>0.69314718055994529</v>
      </c>
      <c r="U258" s="2">
        <v>2</v>
      </c>
    </row>
    <row r="259" spans="1:21" ht="15" x14ac:dyDescent="0.25">
      <c r="A259" s="4">
        <v>29.56194571</v>
      </c>
      <c r="B259" s="4">
        <v>0.61</v>
      </c>
      <c r="C259" s="4">
        <v>11</v>
      </c>
      <c r="D259" s="2">
        <v>1</v>
      </c>
      <c r="E259" s="2">
        <v>1</v>
      </c>
      <c r="F259" s="4">
        <v>11</v>
      </c>
      <c r="G259">
        <f t="shared" ref="G259:G307" si="36">B259*B259</f>
        <v>0.37209999999999999</v>
      </c>
      <c r="H259" s="2">
        <v>1</v>
      </c>
      <c r="I259">
        <f t="shared" ref="I259:I307" si="37">H259*H259</f>
        <v>1</v>
      </c>
      <c r="J259">
        <f t="shared" ref="J259:J307" si="38">LN(I259)</f>
        <v>0</v>
      </c>
      <c r="K259">
        <f t="shared" ref="K259:K307" si="39">LN(A259)</f>
        <v>3.3864879163089308</v>
      </c>
      <c r="L259" s="4">
        <v>11</v>
      </c>
      <c r="M259">
        <f t="shared" ref="M259:M307" si="40">H259*H259</f>
        <v>1</v>
      </c>
      <c r="N259" s="2">
        <v>1</v>
      </c>
      <c r="O259">
        <f t="shared" ref="O259:O307" si="41">LN(N259)</f>
        <v>0</v>
      </c>
      <c r="R259">
        <f t="shared" ref="R259:R307" si="42">1/C259</f>
        <v>9.0909090909090912E-2</v>
      </c>
      <c r="S259">
        <f t="shared" ref="S259:S307" si="43">B259*B259</f>
        <v>0.37209999999999999</v>
      </c>
      <c r="T259">
        <f t="shared" ref="T259:T307" si="44">LN(H259)</f>
        <v>0</v>
      </c>
      <c r="U259" s="2">
        <v>1</v>
      </c>
    </row>
    <row r="260" spans="1:21" ht="15" x14ac:dyDescent="0.25">
      <c r="A260" s="4">
        <v>17.348429509999999</v>
      </c>
      <c r="B260" s="4">
        <v>1.48</v>
      </c>
      <c r="C260" s="4">
        <v>38</v>
      </c>
      <c r="D260" s="2">
        <v>3</v>
      </c>
      <c r="E260" s="2">
        <v>2</v>
      </c>
      <c r="F260" s="4">
        <v>38</v>
      </c>
      <c r="G260">
        <f t="shared" si="36"/>
        <v>2.1903999999999999</v>
      </c>
      <c r="H260" s="2">
        <v>3</v>
      </c>
      <c r="I260">
        <f t="shared" si="37"/>
        <v>9</v>
      </c>
      <c r="J260">
        <f t="shared" si="38"/>
        <v>2.1972245773362196</v>
      </c>
      <c r="K260">
        <f t="shared" si="39"/>
        <v>2.8535019841402329</v>
      </c>
      <c r="L260" s="4">
        <v>38</v>
      </c>
      <c r="M260">
        <f t="shared" si="40"/>
        <v>9</v>
      </c>
      <c r="N260" s="2">
        <v>3</v>
      </c>
      <c r="O260">
        <f t="shared" si="41"/>
        <v>1.0986122886681098</v>
      </c>
      <c r="R260">
        <f t="shared" si="42"/>
        <v>2.6315789473684209E-2</v>
      </c>
      <c r="S260">
        <f t="shared" si="43"/>
        <v>2.1903999999999999</v>
      </c>
      <c r="T260">
        <f t="shared" si="44"/>
        <v>1.0986122886681098</v>
      </c>
      <c r="U260" s="2">
        <v>2</v>
      </c>
    </row>
    <row r="261" spans="1:21" ht="15" x14ac:dyDescent="0.25">
      <c r="A261" s="4">
        <v>15.452835260000001</v>
      </c>
      <c r="B261" s="4">
        <v>1.22</v>
      </c>
      <c r="C261" s="4">
        <v>23</v>
      </c>
      <c r="D261" s="2">
        <v>3</v>
      </c>
      <c r="E261" s="2">
        <v>2</v>
      </c>
      <c r="F261" s="4">
        <v>23</v>
      </c>
      <c r="G261">
        <f t="shared" si="36"/>
        <v>1.4883999999999999</v>
      </c>
      <c r="H261" s="2">
        <v>3</v>
      </c>
      <c r="I261">
        <f t="shared" si="37"/>
        <v>9</v>
      </c>
      <c r="J261">
        <f t="shared" si="38"/>
        <v>2.1972245773362196</v>
      </c>
      <c r="K261">
        <f t="shared" si="39"/>
        <v>2.737792498481602</v>
      </c>
      <c r="L261" s="4">
        <v>23</v>
      </c>
      <c r="M261">
        <f t="shared" si="40"/>
        <v>9</v>
      </c>
      <c r="N261" s="2">
        <v>3</v>
      </c>
      <c r="O261">
        <f t="shared" si="41"/>
        <v>1.0986122886681098</v>
      </c>
      <c r="R261">
        <f t="shared" si="42"/>
        <v>4.3478260869565216E-2</v>
      </c>
      <c r="S261">
        <f t="shared" si="43"/>
        <v>1.4883999999999999</v>
      </c>
      <c r="T261">
        <f t="shared" si="44"/>
        <v>1.0986122886681098</v>
      </c>
      <c r="U261" s="2">
        <v>2</v>
      </c>
    </row>
    <row r="262" spans="1:21" ht="15" x14ac:dyDescent="0.25">
      <c r="A262" s="4">
        <v>18.025957380000001</v>
      </c>
      <c r="B262" s="4">
        <v>1.58</v>
      </c>
      <c r="C262" s="4">
        <v>45</v>
      </c>
      <c r="D262" s="2">
        <v>3</v>
      </c>
      <c r="E262" s="2">
        <v>2</v>
      </c>
      <c r="F262" s="4">
        <v>45</v>
      </c>
      <c r="G262">
        <f t="shared" si="36"/>
        <v>2.4964000000000004</v>
      </c>
      <c r="H262" s="2">
        <v>3</v>
      </c>
      <c r="I262">
        <f t="shared" si="37"/>
        <v>9</v>
      </c>
      <c r="J262">
        <f t="shared" si="38"/>
        <v>2.1972245773362196</v>
      </c>
      <c r="K262">
        <f t="shared" si="39"/>
        <v>2.8918127957688355</v>
      </c>
      <c r="L262" s="4">
        <v>45</v>
      </c>
      <c r="M262">
        <f t="shared" si="40"/>
        <v>9</v>
      </c>
      <c r="N262" s="2">
        <v>3</v>
      </c>
      <c r="O262">
        <f t="shared" si="41"/>
        <v>1.0986122886681098</v>
      </c>
      <c r="R262">
        <f t="shared" si="42"/>
        <v>2.2222222222222223E-2</v>
      </c>
      <c r="S262">
        <f t="shared" si="43"/>
        <v>2.4964000000000004</v>
      </c>
      <c r="T262">
        <f t="shared" si="44"/>
        <v>1.0986122886681098</v>
      </c>
      <c r="U262" s="2">
        <v>2</v>
      </c>
    </row>
    <row r="263" spans="1:21" ht="15" x14ac:dyDescent="0.25">
      <c r="A263" s="4">
        <v>40.311744150000003</v>
      </c>
      <c r="B263" s="4">
        <v>0.61</v>
      </c>
      <c r="C263" s="4">
        <v>15</v>
      </c>
      <c r="D263" s="2">
        <v>2</v>
      </c>
      <c r="E263" s="2">
        <v>2</v>
      </c>
      <c r="F263" s="4">
        <v>15</v>
      </c>
      <c r="G263">
        <f t="shared" si="36"/>
        <v>0.37209999999999999</v>
      </c>
      <c r="H263" s="2">
        <v>2</v>
      </c>
      <c r="I263">
        <f t="shared" si="37"/>
        <v>4</v>
      </c>
      <c r="J263">
        <f t="shared" si="38"/>
        <v>1.3862943611198906</v>
      </c>
      <c r="K263">
        <f t="shared" si="39"/>
        <v>3.6966428446127702</v>
      </c>
      <c r="L263" s="4">
        <v>15</v>
      </c>
      <c r="M263">
        <f t="shared" si="40"/>
        <v>4</v>
      </c>
      <c r="N263" s="2">
        <v>2</v>
      </c>
      <c r="O263">
        <f t="shared" si="41"/>
        <v>0.69314718055994529</v>
      </c>
      <c r="R263">
        <f t="shared" si="42"/>
        <v>6.6666666666666666E-2</v>
      </c>
      <c r="S263">
        <f t="shared" si="43"/>
        <v>0.37209999999999999</v>
      </c>
      <c r="T263">
        <f t="shared" si="44"/>
        <v>0.69314718055994529</v>
      </c>
      <c r="U263" s="2">
        <v>2</v>
      </c>
    </row>
    <row r="264" spans="1:21" ht="15" x14ac:dyDescent="0.25">
      <c r="A264" s="4">
        <v>18.06616734</v>
      </c>
      <c r="B264" s="4">
        <v>1.63</v>
      </c>
      <c r="C264" s="4">
        <v>48</v>
      </c>
      <c r="D264" s="2">
        <v>3</v>
      </c>
      <c r="E264" s="2">
        <v>1</v>
      </c>
      <c r="F264" s="4">
        <v>48</v>
      </c>
      <c r="G264">
        <f t="shared" si="36"/>
        <v>2.6568999999999998</v>
      </c>
      <c r="H264" s="2">
        <v>3</v>
      </c>
      <c r="I264">
        <f t="shared" si="37"/>
        <v>9</v>
      </c>
      <c r="J264">
        <f t="shared" si="38"/>
        <v>2.1972245773362196</v>
      </c>
      <c r="K264">
        <f t="shared" si="39"/>
        <v>2.8940409813881738</v>
      </c>
      <c r="L264" s="4">
        <v>48</v>
      </c>
      <c r="M264">
        <f t="shared" si="40"/>
        <v>9</v>
      </c>
      <c r="N264" s="2">
        <v>3</v>
      </c>
      <c r="O264">
        <f t="shared" si="41"/>
        <v>1.0986122886681098</v>
      </c>
      <c r="R264">
        <f t="shared" si="42"/>
        <v>2.0833333333333332E-2</v>
      </c>
      <c r="S264">
        <f t="shared" si="43"/>
        <v>2.6568999999999998</v>
      </c>
      <c r="T264">
        <f t="shared" si="44"/>
        <v>1.0986122886681098</v>
      </c>
      <c r="U264" s="2">
        <v>1</v>
      </c>
    </row>
    <row r="265" spans="1:21" ht="15" x14ac:dyDescent="0.25">
      <c r="A265" s="4">
        <v>16</v>
      </c>
      <c r="B265" s="4">
        <v>1.25</v>
      </c>
      <c r="C265" s="4">
        <v>25</v>
      </c>
      <c r="D265" s="2">
        <v>3</v>
      </c>
      <c r="E265" s="2">
        <v>3</v>
      </c>
      <c r="F265" s="4">
        <v>25</v>
      </c>
      <c r="G265">
        <f t="shared" si="36"/>
        <v>1.5625</v>
      </c>
      <c r="H265" s="2">
        <v>3</v>
      </c>
      <c r="I265">
        <f t="shared" si="37"/>
        <v>9</v>
      </c>
      <c r="J265">
        <f t="shared" si="38"/>
        <v>2.1972245773362196</v>
      </c>
      <c r="K265">
        <f t="shared" si="39"/>
        <v>2.7725887222397811</v>
      </c>
      <c r="L265" s="4">
        <v>25</v>
      </c>
      <c r="M265">
        <f t="shared" si="40"/>
        <v>9</v>
      </c>
      <c r="N265" s="2">
        <v>3</v>
      </c>
      <c r="O265">
        <f t="shared" si="41"/>
        <v>1.0986122886681098</v>
      </c>
      <c r="R265">
        <f t="shared" si="42"/>
        <v>0.04</v>
      </c>
      <c r="S265">
        <f t="shared" si="43"/>
        <v>1.5625</v>
      </c>
      <c r="T265">
        <f t="shared" si="44"/>
        <v>1.0986122886681098</v>
      </c>
      <c r="U265" s="2">
        <v>3</v>
      </c>
    </row>
    <row r="266" spans="1:21" ht="15" x14ac:dyDescent="0.25">
      <c r="A266" s="4">
        <v>18.685121110000001</v>
      </c>
      <c r="B266" s="4">
        <v>1.7</v>
      </c>
      <c r="C266" s="4">
        <v>54</v>
      </c>
      <c r="D266" s="2">
        <v>4</v>
      </c>
      <c r="E266" s="2">
        <v>2</v>
      </c>
      <c r="F266" s="4">
        <v>54</v>
      </c>
      <c r="G266">
        <f t="shared" si="36"/>
        <v>2.8899999999999997</v>
      </c>
      <c r="H266" s="2">
        <v>4</v>
      </c>
      <c r="I266">
        <f t="shared" si="37"/>
        <v>16</v>
      </c>
      <c r="J266">
        <f t="shared" si="38"/>
        <v>2.7725887222397811</v>
      </c>
      <c r="K266">
        <f t="shared" si="39"/>
        <v>2.9277275445862299</v>
      </c>
      <c r="L266" s="4">
        <v>54</v>
      </c>
      <c r="M266">
        <f t="shared" si="40"/>
        <v>16</v>
      </c>
      <c r="N266" s="2">
        <v>4</v>
      </c>
      <c r="O266">
        <f t="shared" si="41"/>
        <v>1.3862943611198906</v>
      </c>
      <c r="R266">
        <f t="shared" si="42"/>
        <v>1.8518518518518517E-2</v>
      </c>
      <c r="S266">
        <f t="shared" si="43"/>
        <v>2.8899999999999997</v>
      </c>
      <c r="T266">
        <f t="shared" si="44"/>
        <v>1.3862943611198906</v>
      </c>
      <c r="U266" s="2">
        <v>2</v>
      </c>
    </row>
    <row r="267" spans="1:21" ht="15" x14ac:dyDescent="0.25">
      <c r="A267" s="4">
        <v>18.99335233</v>
      </c>
      <c r="B267" s="4">
        <v>1.17</v>
      </c>
      <c r="C267" s="4">
        <v>26</v>
      </c>
      <c r="D267" s="2">
        <v>2</v>
      </c>
      <c r="E267" s="2">
        <v>2</v>
      </c>
      <c r="F267" s="4">
        <v>26</v>
      </c>
      <c r="G267">
        <f t="shared" si="36"/>
        <v>1.3688999999999998</v>
      </c>
      <c r="H267" s="2">
        <v>2</v>
      </c>
      <c r="I267">
        <f t="shared" si="37"/>
        <v>4</v>
      </c>
      <c r="J267">
        <f t="shared" si="38"/>
        <v>1.3862943611198906</v>
      </c>
      <c r="K267">
        <f t="shared" si="39"/>
        <v>2.9440890405766527</v>
      </c>
      <c r="L267" s="4">
        <v>26</v>
      </c>
      <c r="M267">
        <f t="shared" si="40"/>
        <v>4</v>
      </c>
      <c r="N267" s="2">
        <v>2</v>
      </c>
      <c r="O267">
        <f t="shared" si="41"/>
        <v>0.69314718055994529</v>
      </c>
      <c r="R267">
        <f t="shared" si="42"/>
        <v>3.8461538461538464E-2</v>
      </c>
      <c r="S267">
        <f t="shared" si="43"/>
        <v>1.3688999999999998</v>
      </c>
      <c r="T267">
        <f t="shared" si="44"/>
        <v>0.69314718055994529</v>
      </c>
      <c r="U267" s="2">
        <v>2</v>
      </c>
    </row>
    <row r="268" spans="1:21" ht="15" x14ac:dyDescent="0.25">
      <c r="A268" s="4">
        <v>17.360034720000002</v>
      </c>
      <c r="B268" s="4">
        <v>1.27</v>
      </c>
      <c r="C268" s="4">
        <v>28</v>
      </c>
      <c r="D268" s="2">
        <v>3</v>
      </c>
      <c r="E268" s="2">
        <v>2</v>
      </c>
      <c r="F268" s="4">
        <v>28</v>
      </c>
      <c r="G268">
        <f t="shared" si="36"/>
        <v>1.6129</v>
      </c>
      <c r="H268" s="2">
        <v>3</v>
      </c>
      <c r="I268">
        <f t="shared" si="37"/>
        <v>9</v>
      </c>
      <c r="J268">
        <f t="shared" si="38"/>
        <v>2.1972245773362196</v>
      </c>
      <c r="K268">
        <f t="shared" si="39"/>
        <v>2.8541707092302042</v>
      </c>
      <c r="L268" s="4">
        <v>28</v>
      </c>
      <c r="M268">
        <f t="shared" si="40"/>
        <v>9</v>
      </c>
      <c r="N268" s="2">
        <v>3</v>
      </c>
      <c r="O268">
        <f t="shared" si="41"/>
        <v>1.0986122886681098</v>
      </c>
      <c r="R268">
        <f t="shared" si="42"/>
        <v>3.5714285714285712E-2</v>
      </c>
      <c r="S268">
        <f t="shared" si="43"/>
        <v>1.6129</v>
      </c>
      <c r="T268">
        <f t="shared" si="44"/>
        <v>1.0986122886681098</v>
      </c>
      <c r="U268" s="2">
        <v>2</v>
      </c>
    </row>
    <row r="269" spans="1:21" ht="15" x14ac:dyDescent="0.25">
      <c r="A269" s="4">
        <v>26.57030503</v>
      </c>
      <c r="B269" s="4">
        <v>0.97</v>
      </c>
      <c r="C269" s="4">
        <v>25</v>
      </c>
      <c r="D269" s="2">
        <v>2</v>
      </c>
      <c r="E269" s="2">
        <v>2</v>
      </c>
      <c r="F269" s="4">
        <v>25</v>
      </c>
      <c r="G269">
        <f t="shared" si="36"/>
        <v>0.94089999999999996</v>
      </c>
      <c r="H269" s="2">
        <v>2</v>
      </c>
      <c r="I269">
        <f t="shared" si="37"/>
        <v>4</v>
      </c>
      <c r="J269">
        <f t="shared" si="38"/>
        <v>1.3862943611198906</v>
      </c>
      <c r="K269">
        <f t="shared" si="39"/>
        <v>3.2797942399466979</v>
      </c>
      <c r="L269" s="4">
        <v>25</v>
      </c>
      <c r="M269">
        <f t="shared" si="40"/>
        <v>4</v>
      </c>
      <c r="N269" s="2">
        <v>2</v>
      </c>
      <c r="O269">
        <f t="shared" si="41"/>
        <v>0.69314718055994529</v>
      </c>
      <c r="R269">
        <f t="shared" si="42"/>
        <v>0.04</v>
      </c>
      <c r="S269">
        <f t="shared" si="43"/>
        <v>0.94089999999999996</v>
      </c>
      <c r="T269">
        <f t="shared" si="44"/>
        <v>0.69314718055994529</v>
      </c>
      <c r="U269" s="2">
        <v>2</v>
      </c>
    </row>
    <row r="270" spans="1:21" ht="15" x14ac:dyDescent="0.25">
      <c r="A270" s="4">
        <v>41.649312790000003</v>
      </c>
      <c r="B270" s="4">
        <v>0.98</v>
      </c>
      <c r="C270" s="4">
        <v>40</v>
      </c>
      <c r="D270" s="2">
        <v>2</v>
      </c>
      <c r="E270" s="2">
        <v>2</v>
      </c>
      <c r="F270" s="4">
        <v>40</v>
      </c>
      <c r="G270">
        <f t="shared" si="36"/>
        <v>0.96039999999999992</v>
      </c>
      <c r="H270" s="2">
        <v>2</v>
      </c>
      <c r="I270">
        <f t="shared" si="37"/>
        <v>4</v>
      </c>
      <c r="J270">
        <f t="shared" si="38"/>
        <v>1.3862943611198906</v>
      </c>
      <c r="K270">
        <f t="shared" si="39"/>
        <v>3.7292848688368752</v>
      </c>
      <c r="L270" s="4">
        <v>40</v>
      </c>
      <c r="M270">
        <f t="shared" si="40"/>
        <v>4</v>
      </c>
      <c r="N270" s="2">
        <v>2</v>
      </c>
      <c r="O270">
        <f t="shared" si="41"/>
        <v>0.69314718055994529</v>
      </c>
      <c r="R270">
        <f t="shared" si="42"/>
        <v>2.5000000000000001E-2</v>
      </c>
      <c r="S270">
        <f t="shared" si="43"/>
        <v>0.96039999999999992</v>
      </c>
      <c r="T270">
        <f t="shared" si="44"/>
        <v>0.69314718055994529</v>
      </c>
      <c r="U270" s="2">
        <v>2</v>
      </c>
    </row>
    <row r="271" spans="1:21" ht="15" x14ac:dyDescent="0.25">
      <c r="A271" s="4">
        <v>42.603550300000002</v>
      </c>
      <c r="B271" s="4">
        <v>0.65</v>
      </c>
      <c r="C271" s="4">
        <v>18</v>
      </c>
      <c r="D271" s="2">
        <v>1</v>
      </c>
      <c r="E271" s="2">
        <v>3</v>
      </c>
      <c r="F271" s="4">
        <v>18</v>
      </c>
      <c r="G271">
        <f t="shared" si="36"/>
        <v>0.42250000000000004</v>
      </c>
      <c r="H271" s="2">
        <v>1</v>
      </c>
      <c r="I271">
        <f t="shared" si="37"/>
        <v>1</v>
      </c>
      <c r="J271">
        <f t="shared" si="38"/>
        <v>0</v>
      </c>
      <c r="K271">
        <f t="shared" si="39"/>
        <v>3.7519375901782954</v>
      </c>
      <c r="L271" s="4">
        <v>18</v>
      </c>
      <c r="M271">
        <f t="shared" si="40"/>
        <v>1</v>
      </c>
      <c r="N271" s="2">
        <v>1</v>
      </c>
      <c r="O271">
        <f t="shared" si="41"/>
        <v>0</v>
      </c>
      <c r="R271">
        <f t="shared" si="42"/>
        <v>5.5555555555555552E-2</v>
      </c>
      <c r="S271">
        <f t="shared" si="43"/>
        <v>0.42250000000000004</v>
      </c>
      <c r="T271">
        <f t="shared" si="44"/>
        <v>0</v>
      </c>
      <c r="U271" s="2">
        <v>3</v>
      </c>
    </row>
    <row r="272" spans="1:21" ht="15" x14ac:dyDescent="0.25">
      <c r="A272" s="4">
        <v>31.74603175</v>
      </c>
      <c r="B272" s="4">
        <v>1.05</v>
      </c>
      <c r="C272" s="4">
        <v>35</v>
      </c>
      <c r="D272" s="2">
        <v>2</v>
      </c>
      <c r="E272" s="2">
        <v>1</v>
      </c>
      <c r="F272" s="4">
        <v>35</v>
      </c>
      <c r="G272">
        <f t="shared" si="36"/>
        <v>1.1025</v>
      </c>
      <c r="H272" s="2">
        <v>2</v>
      </c>
      <c r="I272">
        <f t="shared" si="37"/>
        <v>4</v>
      </c>
      <c r="J272">
        <f t="shared" si="38"/>
        <v>1.3862943611198906</v>
      </c>
      <c r="K272">
        <f t="shared" si="39"/>
        <v>3.4577677332755496</v>
      </c>
      <c r="L272" s="4">
        <v>35</v>
      </c>
      <c r="M272">
        <f t="shared" si="40"/>
        <v>4</v>
      </c>
      <c r="N272" s="2">
        <v>2</v>
      </c>
      <c r="O272">
        <f t="shared" si="41"/>
        <v>0.69314718055994529</v>
      </c>
      <c r="R272">
        <f t="shared" si="42"/>
        <v>2.8571428571428571E-2</v>
      </c>
      <c r="S272">
        <f t="shared" si="43"/>
        <v>1.1025</v>
      </c>
      <c r="T272">
        <f t="shared" si="44"/>
        <v>0.69314718055994529</v>
      </c>
      <c r="U272" s="2">
        <v>1</v>
      </c>
    </row>
    <row r="273" spans="1:21" ht="15" x14ac:dyDescent="0.25">
      <c r="A273" s="4">
        <v>21.70138889</v>
      </c>
      <c r="B273" s="4">
        <v>0.96</v>
      </c>
      <c r="C273" s="4">
        <v>20</v>
      </c>
      <c r="D273" s="2">
        <v>2</v>
      </c>
      <c r="E273" s="2">
        <v>1</v>
      </c>
      <c r="F273" s="4">
        <v>20</v>
      </c>
      <c r="G273">
        <f t="shared" si="36"/>
        <v>0.92159999999999997</v>
      </c>
      <c r="H273" s="2">
        <v>2</v>
      </c>
      <c r="I273">
        <f t="shared" si="37"/>
        <v>4</v>
      </c>
      <c r="J273">
        <f t="shared" si="38"/>
        <v>1.3862943611198906</v>
      </c>
      <c r="K273">
        <f t="shared" si="39"/>
        <v>3.0773762626457013</v>
      </c>
      <c r="L273" s="4">
        <v>20</v>
      </c>
      <c r="M273">
        <f t="shared" si="40"/>
        <v>4</v>
      </c>
      <c r="N273" s="2">
        <v>2</v>
      </c>
      <c r="O273">
        <f t="shared" si="41"/>
        <v>0.69314718055994529</v>
      </c>
      <c r="R273">
        <f t="shared" si="42"/>
        <v>0.05</v>
      </c>
      <c r="S273">
        <f t="shared" si="43"/>
        <v>0.92159999999999997</v>
      </c>
      <c r="T273">
        <f t="shared" si="44"/>
        <v>0.69314718055994529</v>
      </c>
      <c r="U273" s="2">
        <v>1</v>
      </c>
    </row>
    <row r="274" spans="1:21" ht="15" x14ac:dyDescent="0.25">
      <c r="A274" s="4">
        <v>26.874496100000002</v>
      </c>
      <c r="B274" s="4">
        <v>0.61</v>
      </c>
      <c r="C274" s="4">
        <v>10</v>
      </c>
      <c r="D274" s="2">
        <v>1</v>
      </c>
      <c r="E274" s="2">
        <v>1</v>
      </c>
      <c r="F274" s="4">
        <v>10</v>
      </c>
      <c r="G274">
        <f t="shared" si="36"/>
        <v>0.37209999999999999</v>
      </c>
      <c r="H274" s="2">
        <v>1</v>
      </c>
      <c r="I274">
        <f t="shared" si="37"/>
        <v>1</v>
      </c>
      <c r="J274">
        <f t="shared" si="38"/>
        <v>0</v>
      </c>
      <c r="K274">
        <f t="shared" si="39"/>
        <v>3.291177736504606</v>
      </c>
      <c r="L274" s="4">
        <v>10</v>
      </c>
      <c r="M274">
        <f t="shared" si="40"/>
        <v>1</v>
      </c>
      <c r="N274" s="2">
        <v>1</v>
      </c>
      <c r="O274">
        <f t="shared" si="41"/>
        <v>0</v>
      </c>
      <c r="R274">
        <f t="shared" si="42"/>
        <v>0.1</v>
      </c>
      <c r="S274">
        <f t="shared" si="43"/>
        <v>0.37209999999999999</v>
      </c>
      <c r="T274">
        <f t="shared" si="44"/>
        <v>0</v>
      </c>
      <c r="U274" s="2">
        <v>1</v>
      </c>
    </row>
    <row r="275" spans="1:21" ht="15" x14ac:dyDescent="0.25">
      <c r="A275" s="4">
        <v>17.846519929999999</v>
      </c>
      <c r="B275" s="4">
        <v>0.82</v>
      </c>
      <c r="C275" s="4">
        <v>12</v>
      </c>
      <c r="D275" s="2">
        <v>1</v>
      </c>
      <c r="E275" s="2">
        <v>1</v>
      </c>
      <c r="F275" s="4">
        <v>12</v>
      </c>
      <c r="G275">
        <f t="shared" si="36"/>
        <v>0.67239999999999989</v>
      </c>
      <c r="H275" s="2">
        <v>1</v>
      </c>
      <c r="I275">
        <f t="shared" si="37"/>
        <v>1</v>
      </c>
      <c r="J275">
        <f t="shared" si="38"/>
        <v>0</v>
      </c>
      <c r="K275">
        <f t="shared" si="39"/>
        <v>2.8818085273133436</v>
      </c>
      <c r="L275" s="4">
        <v>12</v>
      </c>
      <c r="M275">
        <f t="shared" si="40"/>
        <v>1</v>
      </c>
      <c r="N275" s="2">
        <v>1</v>
      </c>
      <c r="O275">
        <f t="shared" si="41"/>
        <v>0</v>
      </c>
      <c r="R275">
        <f t="shared" si="42"/>
        <v>8.3333333333333329E-2</v>
      </c>
      <c r="S275">
        <f t="shared" si="43"/>
        <v>0.67239999999999989</v>
      </c>
      <c r="T275">
        <f t="shared" si="44"/>
        <v>0</v>
      </c>
      <c r="U275" s="2">
        <v>1</v>
      </c>
    </row>
    <row r="276" spans="1:21" ht="15" x14ac:dyDescent="0.25">
      <c r="A276" s="4">
        <v>43.282548480000003</v>
      </c>
      <c r="B276" s="4">
        <v>0.76</v>
      </c>
      <c r="C276" s="4">
        <v>25</v>
      </c>
      <c r="D276" s="2">
        <v>2</v>
      </c>
      <c r="E276" s="2">
        <v>3</v>
      </c>
      <c r="F276" s="4">
        <v>25</v>
      </c>
      <c r="G276">
        <f t="shared" si="36"/>
        <v>0.5776</v>
      </c>
      <c r="H276" s="2">
        <v>2</v>
      </c>
      <c r="I276">
        <f t="shared" si="37"/>
        <v>4</v>
      </c>
      <c r="J276">
        <f t="shared" si="38"/>
        <v>1.3862943611198906</v>
      </c>
      <c r="K276">
        <f t="shared" si="39"/>
        <v>3.7677495163536414</v>
      </c>
      <c r="L276" s="4">
        <v>25</v>
      </c>
      <c r="M276">
        <f t="shared" si="40"/>
        <v>4</v>
      </c>
      <c r="N276" s="2">
        <v>2</v>
      </c>
      <c r="O276">
        <f t="shared" si="41"/>
        <v>0.69314718055994529</v>
      </c>
      <c r="R276">
        <f t="shared" si="42"/>
        <v>0.04</v>
      </c>
      <c r="S276">
        <f t="shared" si="43"/>
        <v>0.5776</v>
      </c>
      <c r="T276">
        <f t="shared" si="44"/>
        <v>0.69314718055994529</v>
      </c>
      <c r="U276" s="2">
        <v>3</v>
      </c>
    </row>
    <row r="277" spans="1:21" ht="15" x14ac:dyDescent="0.25">
      <c r="A277" s="4">
        <v>35.444234399999999</v>
      </c>
      <c r="B277" s="4">
        <v>0.92</v>
      </c>
      <c r="C277" s="4">
        <v>30</v>
      </c>
      <c r="D277" s="2">
        <v>2</v>
      </c>
      <c r="E277" s="2">
        <v>3</v>
      </c>
      <c r="F277" s="4">
        <v>30</v>
      </c>
      <c r="G277">
        <f t="shared" si="36"/>
        <v>0.84640000000000004</v>
      </c>
      <c r="H277" s="2">
        <v>2</v>
      </c>
      <c r="I277">
        <f t="shared" si="37"/>
        <v>4</v>
      </c>
      <c r="J277">
        <f t="shared" si="38"/>
        <v>1.3862943611198906</v>
      </c>
      <c r="K277">
        <f t="shared" si="39"/>
        <v>3.5679605994122574</v>
      </c>
      <c r="L277" s="4">
        <v>30</v>
      </c>
      <c r="M277">
        <f t="shared" si="40"/>
        <v>4</v>
      </c>
      <c r="N277" s="2">
        <v>2</v>
      </c>
      <c r="O277">
        <f t="shared" si="41"/>
        <v>0.69314718055994529</v>
      </c>
      <c r="R277">
        <f t="shared" si="42"/>
        <v>3.3333333333333333E-2</v>
      </c>
      <c r="S277">
        <f t="shared" si="43"/>
        <v>0.84640000000000004</v>
      </c>
      <c r="T277">
        <f t="shared" si="44"/>
        <v>0.69314718055994529</v>
      </c>
      <c r="U277" s="2">
        <v>3</v>
      </c>
    </row>
    <row r="278" spans="1:21" ht="15" x14ac:dyDescent="0.25">
      <c r="A278" s="4">
        <v>25.826446279999999</v>
      </c>
      <c r="B278" s="4">
        <v>1.32</v>
      </c>
      <c r="C278" s="4">
        <v>45</v>
      </c>
      <c r="D278" s="2">
        <v>3</v>
      </c>
      <c r="E278" s="2">
        <v>2</v>
      </c>
      <c r="F278" s="4">
        <v>45</v>
      </c>
      <c r="G278">
        <f t="shared" si="36"/>
        <v>1.7424000000000002</v>
      </c>
      <c r="H278" s="2">
        <v>3</v>
      </c>
      <c r="I278">
        <f t="shared" si="37"/>
        <v>9</v>
      </c>
      <c r="J278">
        <f t="shared" si="38"/>
        <v>2.1972245773362196</v>
      </c>
      <c r="K278">
        <f t="shared" si="39"/>
        <v>3.2513990165353608</v>
      </c>
      <c r="L278" s="4">
        <v>45</v>
      </c>
      <c r="M278">
        <f t="shared" si="40"/>
        <v>9</v>
      </c>
      <c r="N278" s="2">
        <v>3</v>
      </c>
      <c r="O278">
        <f t="shared" si="41"/>
        <v>1.0986122886681098</v>
      </c>
      <c r="R278">
        <f t="shared" si="42"/>
        <v>2.2222222222222223E-2</v>
      </c>
      <c r="S278">
        <f t="shared" si="43"/>
        <v>1.7424000000000002</v>
      </c>
      <c r="T278">
        <f t="shared" si="44"/>
        <v>1.0986122886681098</v>
      </c>
      <c r="U278" s="2">
        <v>2</v>
      </c>
    </row>
    <row r="279" spans="1:21" ht="15" x14ac:dyDescent="0.25">
      <c r="A279" s="4">
        <v>21.513858509999999</v>
      </c>
      <c r="B279" s="4">
        <v>1.67</v>
      </c>
      <c r="C279" s="4">
        <v>60</v>
      </c>
      <c r="D279" s="2">
        <v>4</v>
      </c>
      <c r="E279" s="2">
        <v>1</v>
      </c>
      <c r="F279" s="4">
        <v>60</v>
      </c>
      <c r="G279">
        <f t="shared" si="36"/>
        <v>2.7888999999999999</v>
      </c>
      <c r="H279" s="2">
        <v>4</v>
      </c>
      <c r="I279">
        <f t="shared" si="37"/>
        <v>16</v>
      </c>
      <c r="J279">
        <f t="shared" si="38"/>
        <v>2.7725887222397811</v>
      </c>
      <c r="K279">
        <f t="shared" si="39"/>
        <v>3.0686973093404233</v>
      </c>
      <c r="L279" s="4">
        <v>60</v>
      </c>
      <c r="M279">
        <f t="shared" si="40"/>
        <v>16</v>
      </c>
      <c r="N279" s="2">
        <v>4</v>
      </c>
      <c r="O279">
        <f t="shared" si="41"/>
        <v>1.3862943611198906</v>
      </c>
      <c r="R279">
        <f t="shared" si="42"/>
        <v>1.6666666666666666E-2</v>
      </c>
      <c r="S279">
        <f t="shared" si="43"/>
        <v>2.7888999999999999</v>
      </c>
      <c r="T279">
        <f t="shared" si="44"/>
        <v>1.3862943611198906</v>
      </c>
      <c r="U279" s="2">
        <v>1</v>
      </c>
    </row>
    <row r="280" spans="1:21" ht="15" x14ac:dyDescent="0.25">
      <c r="A280" s="4">
        <v>19.72103697</v>
      </c>
      <c r="B280" s="4">
        <v>1.67</v>
      </c>
      <c r="C280" s="4">
        <v>55</v>
      </c>
      <c r="D280" s="2">
        <v>4</v>
      </c>
      <c r="E280" s="2">
        <v>1</v>
      </c>
      <c r="F280" s="4">
        <v>55</v>
      </c>
      <c r="G280">
        <f t="shared" si="36"/>
        <v>2.7888999999999999</v>
      </c>
      <c r="H280" s="2">
        <v>4</v>
      </c>
      <c r="I280">
        <f t="shared" si="37"/>
        <v>16</v>
      </c>
      <c r="J280">
        <f t="shared" si="38"/>
        <v>2.7725887222397811</v>
      </c>
      <c r="K280">
        <f t="shared" si="39"/>
        <v>2.9816859324775615</v>
      </c>
      <c r="L280" s="4">
        <v>55</v>
      </c>
      <c r="M280">
        <f t="shared" si="40"/>
        <v>16</v>
      </c>
      <c r="N280" s="2">
        <v>4</v>
      </c>
      <c r="O280">
        <f t="shared" si="41"/>
        <v>1.3862943611198906</v>
      </c>
      <c r="R280">
        <f t="shared" si="42"/>
        <v>1.8181818181818181E-2</v>
      </c>
      <c r="S280">
        <f t="shared" si="43"/>
        <v>2.7888999999999999</v>
      </c>
      <c r="T280">
        <f t="shared" si="44"/>
        <v>1.3862943611198906</v>
      </c>
      <c r="U280" s="2">
        <v>1</v>
      </c>
    </row>
    <row r="281" spans="1:21" ht="15" x14ac:dyDescent="0.25">
      <c r="A281" s="4">
        <v>26.874496100000002</v>
      </c>
      <c r="B281" s="4">
        <v>1.22</v>
      </c>
      <c r="C281" s="4">
        <v>40</v>
      </c>
      <c r="D281" s="2">
        <v>3</v>
      </c>
      <c r="E281" s="2">
        <v>1</v>
      </c>
      <c r="F281" s="4">
        <v>40</v>
      </c>
      <c r="G281">
        <f t="shared" si="36"/>
        <v>1.4883999999999999</v>
      </c>
      <c r="H281" s="2">
        <v>3</v>
      </c>
      <c r="I281">
        <f t="shared" si="37"/>
        <v>9</v>
      </c>
      <c r="J281">
        <f t="shared" si="38"/>
        <v>2.1972245773362196</v>
      </c>
      <c r="K281">
        <f t="shared" si="39"/>
        <v>3.291177736504606</v>
      </c>
      <c r="L281" s="4">
        <v>40</v>
      </c>
      <c r="M281">
        <f t="shared" si="40"/>
        <v>9</v>
      </c>
      <c r="N281" s="2">
        <v>3</v>
      </c>
      <c r="O281">
        <f t="shared" si="41"/>
        <v>1.0986122886681098</v>
      </c>
      <c r="R281">
        <f t="shared" si="42"/>
        <v>2.5000000000000001E-2</v>
      </c>
      <c r="S281">
        <f t="shared" si="43"/>
        <v>1.4883999999999999</v>
      </c>
      <c r="T281">
        <f t="shared" si="44"/>
        <v>1.0986122886681098</v>
      </c>
      <c r="U281" s="2">
        <v>1</v>
      </c>
    </row>
    <row r="282" spans="1:21" ht="15" x14ac:dyDescent="0.25">
      <c r="A282" s="4">
        <v>24.800049600000001</v>
      </c>
      <c r="B282" s="4">
        <v>1.27</v>
      </c>
      <c r="C282" s="4">
        <v>40</v>
      </c>
      <c r="D282" s="2">
        <v>3</v>
      </c>
      <c r="E282" s="2">
        <v>3</v>
      </c>
      <c r="F282" s="4">
        <v>40</v>
      </c>
      <c r="G282">
        <f t="shared" si="36"/>
        <v>1.6129</v>
      </c>
      <c r="H282" s="2">
        <v>3</v>
      </c>
      <c r="I282">
        <f t="shared" si="37"/>
        <v>9</v>
      </c>
      <c r="J282">
        <f t="shared" si="38"/>
        <v>2.1972245773362196</v>
      </c>
      <c r="K282">
        <f t="shared" si="39"/>
        <v>3.2108456531689367</v>
      </c>
      <c r="L282" s="4">
        <v>40</v>
      </c>
      <c r="M282">
        <f t="shared" si="40"/>
        <v>9</v>
      </c>
      <c r="N282" s="2">
        <v>3</v>
      </c>
      <c r="O282">
        <f t="shared" si="41"/>
        <v>1.0986122886681098</v>
      </c>
      <c r="R282">
        <f t="shared" si="42"/>
        <v>2.5000000000000001E-2</v>
      </c>
      <c r="S282">
        <f t="shared" si="43"/>
        <v>1.6129</v>
      </c>
      <c r="T282">
        <f t="shared" si="44"/>
        <v>1.0986122886681098</v>
      </c>
      <c r="U282" s="2">
        <v>3</v>
      </c>
    </row>
    <row r="283" spans="1:21" ht="15" x14ac:dyDescent="0.25">
      <c r="A283" s="4">
        <v>53.748992209999997</v>
      </c>
      <c r="B283" s="4">
        <v>0.61</v>
      </c>
      <c r="C283" s="4">
        <v>20</v>
      </c>
      <c r="D283" s="2">
        <v>1</v>
      </c>
      <c r="E283" s="2">
        <v>1</v>
      </c>
      <c r="F283" s="4">
        <v>20</v>
      </c>
      <c r="G283">
        <f t="shared" si="36"/>
        <v>0.37209999999999999</v>
      </c>
      <c r="H283" s="2">
        <v>1</v>
      </c>
      <c r="I283">
        <f t="shared" si="37"/>
        <v>1</v>
      </c>
      <c r="J283">
        <f t="shared" si="38"/>
        <v>0</v>
      </c>
      <c r="K283">
        <f t="shared" si="39"/>
        <v>3.9843249172506012</v>
      </c>
      <c r="L283" s="4">
        <v>20</v>
      </c>
      <c r="M283">
        <f t="shared" si="40"/>
        <v>1</v>
      </c>
      <c r="N283" s="2">
        <v>1</v>
      </c>
      <c r="O283">
        <f t="shared" si="41"/>
        <v>0</v>
      </c>
      <c r="R283">
        <f t="shared" si="42"/>
        <v>0.05</v>
      </c>
      <c r="S283">
        <f t="shared" si="43"/>
        <v>0.37209999999999999</v>
      </c>
      <c r="T283">
        <f t="shared" si="44"/>
        <v>0</v>
      </c>
      <c r="U283" s="2">
        <v>1</v>
      </c>
    </row>
    <row r="284" spans="1:21" ht="15" x14ac:dyDescent="0.25">
      <c r="A284" s="4">
        <v>25.510204080000001</v>
      </c>
      <c r="B284" s="4">
        <v>1.1200000000000001</v>
      </c>
      <c r="C284" s="4">
        <v>32</v>
      </c>
      <c r="D284" s="2">
        <v>2</v>
      </c>
      <c r="E284" s="2">
        <v>2</v>
      </c>
      <c r="F284" s="4">
        <v>32</v>
      </c>
      <c r="G284">
        <f t="shared" si="36"/>
        <v>1.2544000000000002</v>
      </c>
      <c r="H284" s="2">
        <v>2</v>
      </c>
      <c r="I284">
        <f t="shared" si="37"/>
        <v>4</v>
      </c>
      <c r="J284">
        <f t="shared" si="38"/>
        <v>1.3862943611198906</v>
      </c>
      <c r="K284">
        <f t="shared" si="39"/>
        <v>3.2390785321217201</v>
      </c>
      <c r="L284" s="4">
        <v>32</v>
      </c>
      <c r="M284">
        <f t="shared" si="40"/>
        <v>4</v>
      </c>
      <c r="N284" s="2">
        <v>2</v>
      </c>
      <c r="O284">
        <f t="shared" si="41"/>
        <v>0.69314718055994529</v>
      </c>
      <c r="R284">
        <f t="shared" si="42"/>
        <v>3.125E-2</v>
      </c>
      <c r="S284">
        <f t="shared" si="43"/>
        <v>1.2544000000000002</v>
      </c>
      <c r="T284">
        <f t="shared" si="44"/>
        <v>0.69314718055994529</v>
      </c>
      <c r="U284" s="2">
        <v>2</v>
      </c>
    </row>
    <row r="285" spans="1:21" ht="15" x14ac:dyDescent="0.25">
      <c r="A285" s="4">
        <v>16</v>
      </c>
      <c r="B285" s="4">
        <v>1.25</v>
      </c>
      <c r="C285" s="4">
        <v>25</v>
      </c>
      <c r="D285" s="2">
        <v>2</v>
      </c>
      <c r="E285" s="2">
        <v>2</v>
      </c>
      <c r="F285" s="4">
        <v>25</v>
      </c>
      <c r="G285">
        <f t="shared" si="36"/>
        <v>1.5625</v>
      </c>
      <c r="H285" s="2">
        <v>2</v>
      </c>
      <c r="I285">
        <f t="shared" si="37"/>
        <v>4</v>
      </c>
      <c r="J285">
        <f t="shared" si="38"/>
        <v>1.3862943611198906</v>
      </c>
      <c r="K285">
        <f t="shared" si="39"/>
        <v>2.7725887222397811</v>
      </c>
      <c r="L285" s="4">
        <v>25</v>
      </c>
      <c r="M285">
        <f t="shared" si="40"/>
        <v>4</v>
      </c>
      <c r="N285" s="2">
        <v>2</v>
      </c>
      <c r="O285">
        <f t="shared" si="41"/>
        <v>0.69314718055994529</v>
      </c>
      <c r="R285">
        <f t="shared" si="42"/>
        <v>0.04</v>
      </c>
      <c r="S285">
        <f t="shared" si="43"/>
        <v>1.5625</v>
      </c>
      <c r="T285">
        <f t="shared" si="44"/>
        <v>0.69314718055994529</v>
      </c>
      <c r="U285" s="2">
        <v>2</v>
      </c>
    </row>
    <row r="286" spans="1:21" ht="15" x14ac:dyDescent="0.25">
      <c r="A286" s="4">
        <v>14.878000399999999</v>
      </c>
      <c r="B286" s="4">
        <v>1.42</v>
      </c>
      <c r="C286" s="4">
        <v>30</v>
      </c>
      <c r="D286" s="2">
        <v>3</v>
      </c>
      <c r="E286" s="2">
        <v>2</v>
      </c>
      <c r="F286" s="4">
        <v>30</v>
      </c>
      <c r="G286">
        <f t="shared" si="36"/>
        <v>2.0164</v>
      </c>
      <c r="H286" s="2">
        <v>3</v>
      </c>
      <c r="I286">
        <f t="shared" si="37"/>
        <v>9</v>
      </c>
      <c r="J286">
        <f t="shared" si="38"/>
        <v>2.1972245773362196</v>
      </c>
      <c r="K286">
        <f t="shared" si="39"/>
        <v>2.6998836386544833</v>
      </c>
      <c r="L286" s="4">
        <v>30</v>
      </c>
      <c r="M286">
        <f t="shared" si="40"/>
        <v>9</v>
      </c>
      <c r="N286" s="2">
        <v>3</v>
      </c>
      <c r="O286">
        <f t="shared" si="41"/>
        <v>1.0986122886681098</v>
      </c>
      <c r="R286">
        <f t="shared" si="42"/>
        <v>3.3333333333333333E-2</v>
      </c>
      <c r="S286">
        <f t="shared" si="43"/>
        <v>2.0164</v>
      </c>
      <c r="T286">
        <f t="shared" si="44"/>
        <v>1.0986122886681098</v>
      </c>
      <c r="U286" s="2">
        <v>2</v>
      </c>
    </row>
    <row r="287" spans="1:21" ht="15" x14ac:dyDescent="0.25">
      <c r="A287" s="4">
        <v>19.11111111</v>
      </c>
      <c r="B287" s="4">
        <v>1.5</v>
      </c>
      <c r="C287" s="4">
        <v>43</v>
      </c>
      <c r="D287" s="2">
        <v>3</v>
      </c>
      <c r="E287" s="2">
        <v>2</v>
      </c>
      <c r="F287" s="4">
        <v>43</v>
      </c>
      <c r="G287">
        <f t="shared" si="36"/>
        <v>2.25</v>
      </c>
      <c r="H287" s="2">
        <v>3</v>
      </c>
      <c r="I287">
        <f t="shared" si="37"/>
        <v>9</v>
      </c>
      <c r="J287">
        <f t="shared" si="38"/>
        <v>2.1972245773362196</v>
      </c>
      <c r="K287">
        <f t="shared" si="39"/>
        <v>2.9502698994190939</v>
      </c>
      <c r="L287" s="4">
        <v>43</v>
      </c>
      <c r="M287">
        <f t="shared" si="40"/>
        <v>9</v>
      </c>
      <c r="N287" s="2">
        <v>3</v>
      </c>
      <c r="O287">
        <f t="shared" si="41"/>
        <v>1.0986122886681098</v>
      </c>
      <c r="R287">
        <f t="shared" si="42"/>
        <v>2.3255813953488372E-2</v>
      </c>
      <c r="S287">
        <f t="shared" si="43"/>
        <v>2.25</v>
      </c>
      <c r="T287">
        <f t="shared" si="44"/>
        <v>1.0986122886681098</v>
      </c>
      <c r="U287" s="2">
        <v>2</v>
      </c>
    </row>
    <row r="288" spans="1:21" ht="15" x14ac:dyDescent="0.25">
      <c r="A288" s="4">
        <v>16.56804734</v>
      </c>
      <c r="B288" s="4">
        <v>1.3</v>
      </c>
      <c r="C288" s="4">
        <v>28</v>
      </c>
      <c r="D288" s="2">
        <v>2</v>
      </c>
      <c r="E288" s="2">
        <v>2</v>
      </c>
      <c r="F288" s="4">
        <v>28</v>
      </c>
      <c r="G288">
        <f t="shared" si="36"/>
        <v>1.6900000000000002</v>
      </c>
      <c r="H288" s="2">
        <v>2</v>
      </c>
      <c r="I288">
        <f t="shared" si="37"/>
        <v>4</v>
      </c>
      <c r="J288">
        <f t="shared" si="38"/>
        <v>1.3862943611198906</v>
      </c>
      <c r="K288">
        <f t="shared" si="39"/>
        <v>2.8074759814045076</v>
      </c>
      <c r="L288" s="4">
        <v>28</v>
      </c>
      <c r="M288">
        <f t="shared" si="40"/>
        <v>4</v>
      </c>
      <c r="N288" s="2">
        <v>2</v>
      </c>
      <c r="O288">
        <f t="shared" si="41"/>
        <v>0.69314718055994529</v>
      </c>
      <c r="R288">
        <f t="shared" si="42"/>
        <v>3.5714285714285712E-2</v>
      </c>
      <c r="S288">
        <f t="shared" si="43"/>
        <v>1.6900000000000002</v>
      </c>
      <c r="T288">
        <f t="shared" si="44"/>
        <v>0.69314718055994529</v>
      </c>
      <c r="U288" s="2">
        <v>2</v>
      </c>
    </row>
    <row r="289" spans="1:21" ht="15" x14ac:dyDescent="0.25">
      <c r="A289" s="4">
        <v>27.39225712</v>
      </c>
      <c r="B289" s="4">
        <v>0.74</v>
      </c>
      <c r="C289" s="4">
        <v>15</v>
      </c>
      <c r="D289" s="2">
        <v>2</v>
      </c>
      <c r="E289" s="2">
        <v>2</v>
      </c>
      <c r="F289" s="4">
        <v>15</v>
      </c>
      <c r="G289">
        <f t="shared" si="36"/>
        <v>0.54759999999999998</v>
      </c>
      <c r="H289" s="2">
        <v>2</v>
      </c>
      <c r="I289">
        <f t="shared" si="37"/>
        <v>4</v>
      </c>
      <c r="J289">
        <f t="shared" si="38"/>
        <v>1.3862943611198906</v>
      </c>
      <c r="K289">
        <f t="shared" si="39"/>
        <v>3.3102603865975198</v>
      </c>
      <c r="L289" s="4">
        <v>15</v>
      </c>
      <c r="M289">
        <f t="shared" si="40"/>
        <v>4</v>
      </c>
      <c r="N289" s="2">
        <v>2</v>
      </c>
      <c r="O289">
        <f t="shared" si="41"/>
        <v>0.69314718055994529</v>
      </c>
      <c r="R289">
        <f t="shared" si="42"/>
        <v>6.6666666666666666E-2</v>
      </c>
      <c r="S289">
        <f t="shared" si="43"/>
        <v>0.54759999999999998</v>
      </c>
      <c r="T289">
        <f t="shared" si="44"/>
        <v>0.69314718055994529</v>
      </c>
      <c r="U289" s="2">
        <v>2</v>
      </c>
    </row>
    <row r="290" spans="1:21" ht="15" x14ac:dyDescent="0.25">
      <c r="A290" s="4">
        <v>18.26150475</v>
      </c>
      <c r="B290" s="4">
        <v>1.48</v>
      </c>
      <c r="C290" s="4">
        <v>40</v>
      </c>
      <c r="D290" s="2">
        <v>3</v>
      </c>
      <c r="E290" s="2">
        <v>2</v>
      </c>
      <c r="F290" s="4">
        <v>40</v>
      </c>
      <c r="G290">
        <f t="shared" si="36"/>
        <v>2.1903999999999999</v>
      </c>
      <c r="H290" s="2">
        <v>3</v>
      </c>
      <c r="I290">
        <f t="shared" si="37"/>
        <v>9</v>
      </c>
      <c r="J290">
        <f t="shared" si="38"/>
        <v>2.1972245773362196</v>
      </c>
      <c r="K290">
        <f t="shared" si="39"/>
        <v>2.9047952786718891</v>
      </c>
      <c r="L290" s="4">
        <v>40</v>
      </c>
      <c r="M290">
        <f t="shared" si="40"/>
        <v>9</v>
      </c>
      <c r="N290" s="2">
        <v>3</v>
      </c>
      <c r="O290">
        <f t="shared" si="41"/>
        <v>1.0986122886681098</v>
      </c>
      <c r="R290">
        <f t="shared" si="42"/>
        <v>2.5000000000000001E-2</v>
      </c>
      <c r="S290">
        <f t="shared" si="43"/>
        <v>2.1903999999999999</v>
      </c>
      <c r="T290">
        <f t="shared" si="44"/>
        <v>1.0986122886681098</v>
      </c>
      <c r="U290" s="2">
        <v>2</v>
      </c>
    </row>
    <row r="291" spans="1:21" ht="15" x14ac:dyDescent="0.25">
      <c r="A291" s="4">
        <v>17.115751379999999</v>
      </c>
      <c r="B291" s="4">
        <v>1.43</v>
      </c>
      <c r="C291" s="4">
        <v>35</v>
      </c>
      <c r="D291" s="2">
        <v>4</v>
      </c>
      <c r="E291" s="2">
        <v>2</v>
      </c>
      <c r="F291" s="4">
        <v>35</v>
      </c>
      <c r="G291">
        <f t="shared" si="36"/>
        <v>2.0448999999999997</v>
      </c>
      <c r="H291" s="2">
        <v>4</v>
      </c>
      <c r="I291">
        <f t="shared" si="37"/>
        <v>16</v>
      </c>
      <c r="J291">
        <f t="shared" si="38"/>
        <v>2.7725887222397811</v>
      </c>
      <c r="K291">
        <f t="shared" si="39"/>
        <v>2.839999172858982</v>
      </c>
      <c r="L291" s="4">
        <v>35</v>
      </c>
      <c r="M291">
        <f t="shared" si="40"/>
        <v>16</v>
      </c>
      <c r="N291" s="2">
        <v>4</v>
      </c>
      <c r="O291">
        <f t="shared" si="41"/>
        <v>1.3862943611198906</v>
      </c>
      <c r="R291">
        <f t="shared" si="42"/>
        <v>2.8571428571428571E-2</v>
      </c>
      <c r="S291">
        <f t="shared" si="43"/>
        <v>2.0448999999999997</v>
      </c>
      <c r="T291">
        <f t="shared" si="44"/>
        <v>1.3862943611198906</v>
      </c>
      <c r="U291" s="2">
        <v>2</v>
      </c>
    </row>
    <row r="292" spans="1:21" ht="15" x14ac:dyDescent="0.25">
      <c r="A292" s="4">
        <v>16.937031879999999</v>
      </c>
      <c r="B292" s="4">
        <v>1.63</v>
      </c>
      <c r="C292" s="4">
        <v>45</v>
      </c>
      <c r="D292" s="2">
        <v>3</v>
      </c>
      <c r="E292" s="2">
        <v>2</v>
      </c>
      <c r="F292" s="4">
        <v>45</v>
      </c>
      <c r="G292">
        <f t="shared" si="36"/>
        <v>2.6568999999999998</v>
      </c>
      <c r="H292" s="2">
        <v>3</v>
      </c>
      <c r="I292">
        <f t="shared" si="37"/>
        <v>9</v>
      </c>
      <c r="J292">
        <f t="shared" si="38"/>
        <v>2.1972245773362196</v>
      </c>
      <c r="K292">
        <f t="shared" si="39"/>
        <v>2.8295024601768</v>
      </c>
      <c r="L292" s="4">
        <v>45</v>
      </c>
      <c r="M292">
        <f t="shared" si="40"/>
        <v>9</v>
      </c>
      <c r="N292" s="2">
        <v>3</v>
      </c>
      <c r="O292">
        <f t="shared" si="41"/>
        <v>1.0986122886681098</v>
      </c>
      <c r="R292">
        <f t="shared" si="42"/>
        <v>2.2222222222222223E-2</v>
      </c>
      <c r="S292">
        <f t="shared" si="43"/>
        <v>2.6568999999999998</v>
      </c>
      <c r="T292">
        <f t="shared" si="44"/>
        <v>1.0986122886681098</v>
      </c>
      <c r="U292" s="2">
        <v>2</v>
      </c>
    </row>
    <row r="293" spans="1:21" ht="15" x14ac:dyDescent="0.25">
      <c r="A293" s="4">
        <v>19.9099723</v>
      </c>
      <c r="B293" s="4">
        <v>1.52</v>
      </c>
      <c r="C293" s="4">
        <v>46</v>
      </c>
      <c r="D293" s="2">
        <v>3</v>
      </c>
      <c r="E293" s="2">
        <v>2</v>
      </c>
      <c r="F293" s="4">
        <v>46</v>
      </c>
      <c r="G293">
        <f t="shared" si="36"/>
        <v>2.3104</v>
      </c>
      <c r="H293" s="2">
        <v>3</v>
      </c>
      <c r="I293">
        <f t="shared" si="37"/>
        <v>9</v>
      </c>
      <c r="J293">
        <f t="shared" si="38"/>
        <v>2.1972245773362196</v>
      </c>
      <c r="K293">
        <f t="shared" si="39"/>
        <v>2.9912207268144639</v>
      </c>
      <c r="L293" s="4">
        <v>46</v>
      </c>
      <c r="M293">
        <f t="shared" si="40"/>
        <v>9</v>
      </c>
      <c r="N293" s="2">
        <v>3</v>
      </c>
      <c r="O293">
        <f t="shared" si="41"/>
        <v>1.0986122886681098</v>
      </c>
      <c r="R293">
        <f t="shared" si="42"/>
        <v>2.1739130434782608E-2</v>
      </c>
      <c r="S293">
        <f t="shared" si="43"/>
        <v>2.3104</v>
      </c>
      <c r="T293">
        <f t="shared" si="44"/>
        <v>1.0986122886681098</v>
      </c>
      <c r="U293" s="2">
        <v>2</v>
      </c>
    </row>
    <row r="294" spans="1:21" ht="15" x14ac:dyDescent="0.25">
      <c r="A294" s="4">
        <v>20.028841530000001</v>
      </c>
      <c r="B294" s="4">
        <v>1.58</v>
      </c>
      <c r="C294" s="4">
        <v>50</v>
      </c>
      <c r="D294" s="2">
        <v>3</v>
      </c>
      <c r="E294" s="2">
        <v>2</v>
      </c>
      <c r="F294" s="4">
        <v>50</v>
      </c>
      <c r="G294">
        <f t="shared" si="36"/>
        <v>2.4964000000000004</v>
      </c>
      <c r="H294" s="2">
        <v>3</v>
      </c>
      <c r="I294">
        <f t="shared" si="37"/>
        <v>9</v>
      </c>
      <c r="J294">
        <f t="shared" si="38"/>
        <v>2.1972245773362196</v>
      </c>
      <c r="K294">
        <f t="shared" si="39"/>
        <v>2.9971733112602355</v>
      </c>
      <c r="L294" s="4">
        <v>50</v>
      </c>
      <c r="M294">
        <f t="shared" si="40"/>
        <v>9</v>
      </c>
      <c r="N294" s="2">
        <v>3</v>
      </c>
      <c r="O294">
        <f t="shared" si="41"/>
        <v>1.0986122886681098</v>
      </c>
      <c r="R294">
        <f t="shared" si="42"/>
        <v>0.02</v>
      </c>
      <c r="S294">
        <f t="shared" si="43"/>
        <v>2.4964000000000004</v>
      </c>
      <c r="T294">
        <f t="shared" si="44"/>
        <v>1.0986122886681098</v>
      </c>
      <c r="U294" s="2">
        <v>2</v>
      </c>
    </row>
    <row r="295" spans="1:21" ht="15" x14ac:dyDescent="0.25">
      <c r="A295" s="4">
        <v>21.266540639999999</v>
      </c>
      <c r="B295" s="4">
        <v>0.92</v>
      </c>
      <c r="C295" s="4">
        <v>18</v>
      </c>
      <c r="D295" s="2">
        <v>2</v>
      </c>
      <c r="E295" s="2">
        <v>2</v>
      </c>
      <c r="F295" s="4">
        <v>18</v>
      </c>
      <c r="G295">
        <f t="shared" si="36"/>
        <v>0.84640000000000004</v>
      </c>
      <c r="H295" s="2">
        <v>2</v>
      </c>
      <c r="I295">
        <f t="shared" si="37"/>
        <v>4</v>
      </c>
      <c r="J295">
        <f t="shared" si="38"/>
        <v>1.3862943611198906</v>
      </c>
      <c r="K295">
        <f t="shared" si="39"/>
        <v>3.0571349756462669</v>
      </c>
      <c r="L295" s="4">
        <v>18</v>
      </c>
      <c r="M295">
        <f t="shared" si="40"/>
        <v>4</v>
      </c>
      <c r="N295" s="2">
        <v>2</v>
      </c>
      <c r="O295">
        <f t="shared" si="41"/>
        <v>0.69314718055994529</v>
      </c>
      <c r="R295">
        <f t="shared" si="42"/>
        <v>5.5555555555555552E-2</v>
      </c>
      <c r="S295">
        <f t="shared" si="43"/>
        <v>0.84640000000000004</v>
      </c>
      <c r="T295">
        <f t="shared" si="44"/>
        <v>0.69314718055994529</v>
      </c>
      <c r="U295" s="2">
        <v>2</v>
      </c>
    </row>
    <row r="296" spans="1:21" ht="15" x14ac:dyDescent="0.25">
      <c r="A296" s="4">
        <v>27.39225712</v>
      </c>
      <c r="B296" s="4">
        <v>0.74</v>
      </c>
      <c r="C296" s="4">
        <v>15</v>
      </c>
      <c r="D296" s="2">
        <v>2</v>
      </c>
      <c r="E296" s="2">
        <v>2</v>
      </c>
      <c r="F296" s="4">
        <v>15</v>
      </c>
      <c r="G296">
        <f t="shared" si="36"/>
        <v>0.54759999999999998</v>
      </c>
      <c r="H296" s="2">
        <v>2</v>
      </c>
      <c r="I296">
        <f t="shared" si="37"/>
        <v>4</v>
      </c>
      <c r="J296">
        <f t="shared" si="38"/>
        <v>1.3862943611198906</v>
      </c>
      <c r="K296">
        <f t="shared" si="39"/>
        <v>3.3102603865975198</v>
      </c>
      <c r="L296" s="4">
        <v>15</v>
      </c>
      <c r="M296">
        <f t="shared" si="40"/>
        <v>4</v>
      </c>
      <c r="N296" s="2">
        <v>2</v>
      </c>
      <c r="O296">
        <f t="shared" si="41"/>
        <v>0.69314718055994529</v>
      </c>
      <c r="R296">
        <f t="shared" si="42"/>
        <v>6.6666666666666666E-2</v>
      </c>
      <c r="S296">
        <f t="shared" si="43"/>
        <v>0.54759999999999998</v>
      </c>
      <c r="T296">
        <f t="shared" si="44"/>
        <v>0.69314718055994529</v>
      </c>
      <c r="U296" s="2">
        <v>2</v>
      </c>
    </row>
    <row r="297" spans="1:21" ht="15" x14ac:dyDescent="0.25">
      <c r="A297" s="4">
        <v>61.98347107</v>
      </c>
      <c r="B297" s="4">
        <v>0.44</v>
      </c>
      <c r="C297" s="4">
        <v>12</v>
      </c>
      <c r="D297" s="2">
        <v>1</v>
      </c>
      <c r="E297" s="2">
        <v>2</v>
      </c>
      <c r="F297" s="4">
        <v>12</v>
      </c>
      <c r="G297">
        <f t="shared" si="36"/>
        <v>0.19359999999999999</v>
      </c>
      <c r="H297" s="2">
        <v>1</v>
      </c>
      <c r="I297">
        <f t="shared" si="37"/>
        <v>1</v>
      </c>
      <c r="J297">
        <f t="shared" si="38"/>
        <v>0</v>
      </c>
      <c r="K297">
        <f t="shared" si="39"/>
        <v>4.1268677538569944</v>
      </c>
      <c r="L297" s="4">
        <v>12</v>
      </c>
      <c r="M297">
        <f t="shared" si="40"/>
        <v>1</v>
      </c>
      <c r="N297" s="2">
        <v>1</v>
      </c>
      <c r="O297">
        <f t="shared" si="41"/>
        <v>0</v>
      </c>
      <c r="R297">
        <f t="shared" si="42"/>
        <v>8.3333333333333329E-2</v>
      </c>
      <c r="S297">
        <f t="shared" si="43"/>
        <v>0.19359999999999999</v>
      </c>
      <c r="T297">
        <f t="shared" si="44"/>
        <v>0</v>
      </c>
      <c r="U297" s="2">
        <v>2</v>
      </c>
    </row>
    <row r="298" spans="1:21" ht="15" x14ac:dyDescent="0.25">
      <c r="A298" s="4">
        <v>32.249395319999998</v>
      </c>
      <c r="B298" s="4">
        <v>0.61</v>
      </c>
      <c r="C298" s="4">
        <v>12</v>
      </c>
      <c r="D298" s="2">
        <v>1</v>
      </c>
      <c r="E298" s="2">
        <v>2</v>
      </c>
      <c r="F298" s="4">
        <v>12</v>
      </c>
      <c r="G298">
        <f t="shared" si="36"/>
        <v>0.37209999999999999</v>
      </c>
      <c r="H298" s="2">
        <v>1</v>
      </c>
      <c r="I298">
        <f t="shared" si="37"/>
        <v>1</v>
      </c>
      <c r="J298">
        <f t="shared" si="38"/>
        <v>0</v>
      </c>
      <c r="K298">
        <f t="shared" si="39"/>
        <v>3.4734992932985604</v>
      </c>
      <c r="L298" s="4">
        <v>12</v>
      </c>
      <c r="M298">
        <f t="shared" si="40"/>
        <v>1</v>
      </c>
      <c r="N298" s="2">
        <v>1</v>
      </c>
      <c r="O298">
        <f t="shared" si="41"/>
        <v>0</v>
      </c>
      <c r="R298">
        <f t="shared" si="42"/>
        <v>8.3333333333333329E-2</v>
      </c>
      <c r="S298">
        <f t="shared" si="43"/>
        <v>0.37209999999999999</v>
      </c>
      <c r="T298">
        <f t="shared" si="44"/>
        <v>0</v>
      </c>
      <c r="U298" s="2">
        <v>2</v>
      </c>
    </row>
    <row r="299" spans="1:21" ht="15" x14ac:dyDescent="0.25">
      <c r="A299" s="4">
        <v>25.566106649999998</v>
      </c>
      <c r="B299" s="4">
        <v>0.74</v>
      </c>
      <c r="C299" s="4">
        <v>14</v>
      </c>
      <c r="D299" s="2">
        <v>2</v>
      </c>
      <c r="E299" s="2">
        <v>2</v>
      </c>
      <c r="F299" s="4">
        <v>14</v>
      </c>
      <c r="G299">
        <f t="shared" si="36"/>
        <v>0.54759999999999998</v>
      </c>
      <c r="H299" s="2">
        <v>2</v>
      </c>
      <c r="I299">
        <f t="shared" si="37"/>
        <v>4</v>
      </c>
      <c r="J299">
        <f t="shared" si="38"/>
        <v>1.3862943611198906</v>
      </c>
      <c r="K299">
        <f t="shared" si="39"/>
        <v>3.2412675152931016</v>
      </c>
      <c r="L299" s="4">
        <v>14</v>
      </c>
      <c r="M299">
        <f t="shared" si="40"/>
        <v>4</v>
      </c>
      <c r="N299" s="2">
        <v>2</v>
      </c>
      <c r="O299">
        <f t="shared" si="41"/>
        <v>0.69314718055994529</v>
      </c>
      <c r="R299">
        <f t="shared" si="42"/>
        <v>7.1428571428571425E-2</v>
      </c>
      <c r="S299">
        <f t="shared" si="43"/>
        <v>0.54759999999999998</v>
      </c>
      <c r="T299">
        <f t="shared" si="44"/>
        <v>0.69314718055994529</v>
      </c>
      <c r="U299" s="2">
        <v>2</v>
      </c>
    </row>
    <row r="300" spans="1:21" ht="15" x14ac:dyDescent="0.25">
      <c r="A300" s="4">
        <v>17.115751379999999</v>
      </c>
      <c r="B300" s="4">
        <v>1.43</v>
      </c>
      <c r="C300" s="4">
        <v>35</v>
      </c>
      <c r="D300" s="2">
        <v>3</v>
      </c>
      <c r="E300" s="2">
        <v>2</v>
      </c>
      <c r="F300" s="4">
        <v>35</v>
      </c>
      <c r="G300">
        <f t="shared" si="36"/>
        <v>2.0448999999999997</v>
      </c>
      <c r="H300" s="2">
        <v>3</v>
      </c>
      <c r="I300">
        <f t="shared" si="37"/>
        <v>9</v>
      </c>
      <c r="J300">
        <f t="shared" si="38"/>
        <v>2.1972245773362196</v>
      </c>
      <c r="K300">
        <f t="shared" si="39"/>
        <v>2.839999172858982</v>
      </c>
      <c r="L300" s="4">
        <v>35</v>
      </c>
      <c r="M300">
        <f t="shared" si="40"/>
        <v>9</v>
      </c>
      <c r="N300" s="2">
        <v>3</v>
      </c>
      <c r="O300">
        <f t="shared" si="41"/>
        <v>1.0986122886681098</v>
      </c>
      <c r="R300">
        <f t="shared" si="42"/>
        <v>2.8571428571428571E-2</v>
      </c>
      <c r="S300">
        <f t="shared" si="43"/>
        <v>2.0448999999999997</v>
      </c>
      <c r="T300">
        <f t="shared" si="44"/>
        <v>1.0986122886681098</v>
      </c>
      <c r="U300" s="2">
        <v>2</v>
      </c>
    </row>
    <row r="301" spans="1:21" ht="15" x14ac:dyDescent="0.25">
      <c r="A301" s="4">
        <v>10.077936040000001</v>
      </c>
      <c r="B301" s="4">
        <v>1.22</v>
      </c>
      <c r="C301" s="4">
        <v>15</v>
      </c>
      <c r="D301" s="2">
        <v>2</v>
      </c>
      <c r="E301" s="2">
        <v>2</v>
      </c>
      <c r="F301" s="4">
        <v>15</v>
      </c>
      <c r="G301">
        <f t="shared" si="36"/>
        <v>1.4883999999999999</v>
      </c>
      <c r="H301" s="2">
        <v>2</v>
      </c>
      <c r="I301">
        <f t="shared" si="37"/>
        <v>4</v>
      </c>
      <c r="J301">
        <f t="shared" si="38"/>
        <v>1.3862943611198906</v>
      </c>
      <c r="K301">
        <f t="shared" si="39"/>
        <v>2.3103484837409463</v>
      </c>
      <c r="L301" s="4">
        <v>15</v>
      </c>
      <c r="M301">
        <f t="shared" si="40"/>
        <v>4</v>
      </c>
      <c r="N301" s="2">
        <v>2</v>
      </c>
      <c r="O301">
        <f t="shared" si="41"/>
        <v>0.69314718055994529</v>
      </c>
      <c r="R301">
        <f t="shared" si="42"/>
        <v>6.6666666666666666E-2</v>
      </c>
      <c r="S301">
        <f t="shared" si="43"/>
        <v>1.4883999999999999</v>
      </c>
      <c r="T301">
        <f t="shared" si="44"/>
        <v>0.69314718055994529</v>
      </c>
      <c r="U301" s="2">
        <v>2</v>
      </c>
    </row>
    <row r="302" spans="1:21" ht="15" x14ac:dyDescent="0.25">
      <c r="A302" s="4">
        <v>12.78305332</v>
      </c>
      <c r="B302" s="4">
        <v>0.74</v>
      </c>
      <c r="C302" s="4">
        <v>7</v>
      </c>
      <c r="D302" s="2">
        <v>1</v>
      </c>
      <c r="E302" s="2">
        <v>2</v>
      </c>
      <c r="F302" s="4">
        <v>7</v>
      </c>
      <c r="G302">
        <f t="shared" si="36"/>
        <v>0.54759999999999998</v>
      </c>
      <c r="H302" s="2">
        <v>1</v>
      </c>
      <c r="I302">
        <f t="shared" si="37"/>
        <v>1</v>
      </c>
      <c r="J302">
        <f t="shared" si="38"/>
        <v>0</v>
      </c>
      <c r="K302">
        <f t="shared" si="39"/>
        <v>2.5481203343420136</v>
      </c>
      <c r="L302" s="4">
        <v>7</v>
      </c>
      <c r="M302">
        <f t="shared" si="40"/>
        <v>1</v>
      </c>
      <c r="N302" s="2">
        <v>1</v>
      </c>
      <c r="O302">
        <f t="shared" si="41"/>
        <v>0</v>
      </c>
      <c r="R302">
        <f t="shared" si="42"/>
        <v>0.14285714285714285</v>
      </c>
      <c r="S302">
        <f t="shared" si="43"/>
        <v>0.54759999999999998</v>
      </c>
      <c r="T302">
        <f t="shared" si="44"/>
        <v>0</v>
      </c>
      <c r="U302" s="2">
        <v>2</v>
      </c>
    </row>
    <row r="303" spans="1:21" ht="15" x14ac:dyDescent="0.25">
      <c r="A303" s="4">
        <v>11.76355259</v>
      </c>
      <c r="B303" s="4">
        <v>1.01</v>
      </c>
      <c r="C303" s="4">
        <v>12</v>
      </c>
      <c r="D303" s="2">
        <v>2</v>
      </c>
      <c r="E303" s="2">
        <v>2</v>
      </c>
      <c r="F303" s="4">
        <v>12</v>
      </c>
      <c r="G303">
        <f t="shared" si="36"/>
        <v>1.0201</v>
      </c>
      <c r="H303" s="2">
        <v>2</v>
      </c>
      <c r="I303">
        <f t="shared" si="37"/>
        <v>4</v>
      </c>
      <c r="J303">
        <f t="shared" si="38"/>
        <v>1.3862943611198906</v>
      </c>
      <c r="K303">
        <f t="shared" si="39"/>
        <v>2.4650059878365806</v>
      </c>
      <c r="L303" s="4">
        <v>12</v>
      </c>
      <c r="M303">
        <f t="shared" si="40"/>
        <v>4</v>
      </c>
      <c r="N303" s="2">
        <v>2</v>
      </c>
      <c r="O303">
        <f t="shared" si="41"/>
        <v>0.69314718055994529</v>
      </c>
      <c r="R303">
        <f t="shared" si="42"/>
        <v>8.3333333333333329E-2</v>
      </c>
      <c r="S303">
        <f t="shared" si="43"/>
        <v>1.0201</v>
      </c>
      <c r="T303">
        <f t="shared" si="44"/>
        <v>0.69314718055994529</v>
      </c>
      <c r="U303" s="2">
        <v>2</v>
      </c>
    </row>
    <row r="304" spans="1:21" ht="15" x14ac:dyDescent="0.25">
      <c r="A304" s="4">
        <v>14.17769376</v>
      </c>
      <c r="B304" s="4">
        <v>0.92</v>
      </c>
      <c r="C304" s="4">
        <v>12</v>
      </c>
      <c r="D304" s="2">
        <v>2</v>
      </c>
      <c r="E304" s="2">
        <v>1</v>
      </c>
      <c r="F304" s="4">
        <v>12</v>
      </c>
      <c r="G304">
        <f t="shared" si="36"/>
        <v>0.84640000000000004</v>
      </c>
      <c r="H304" s="2">
        <v>2</v>
      </c>
      <c r="I304">
        <f t="shared" si="37"/>
        <v>4</v>
      </c>
      <c r="J304">
        <f t="shared" si="38"/>
        <v>1.3862943611198906</v>
      </c>
      <c r="K304">
        <f t="shared" si="39"/>
        <v>2.6516698675381023</v>
      </c>
      <c r="L304" s="4">
        <v>12</v>
      </c>
      <c r="M304">
        <f t="shared" si="40"/>
        <v>4</v>
      </c>
      <c r="N304" s="2">
        <v>2</v>
      </c>
      <c r="O304">
        <f t="shared" si="41"/>
        <v>0.69314718055994529</v>
      </c>
      <c r="R304">
        <f t="shared" si="42"/>
        <v>8.3333333333333329E-2</v>
      </c>
      <c r="S304">
        <f t="shared" si="43"/>
        <v>0.84640000000000004</v>
      </c>
      <c r="T304">
        <f t="shared" si="44"/>
        <v>0.69314718055994529</v>
      </c>
      <c r="U304" s="2">
        <v>1</v>
      </c>
    </row>
    <row r="305" spans="1:21" ht="15" x14ac:dyDescent="0.25">
      <c r="A305" s="4">
        <v>18.812147270000001</v>
      </c>
      <c r="B305" s="4">
        <v>0.61</v>
      </c>
      <c r="C305" s="4">
        <v>7</v>
      </c>
      <c r="D305" s="2">
        <v>1</v>
      </c>
      <c r="E305" s="2">
        <v>1</v>
      </c>
      <c r="F305" s="4">
        <v>7</v>
      </c>
      <c r="G305">
        <f t="shared" si="36"/>
        <v>0.37209999999999999</v>
      </c>
      <c r="H305" s="2">
        <v>1</v>
      </c>
      <c r="I305">
        <f t="shared" si="37"/>
        <v>1</v>
      </c>
      <c r="J305">
        <f t="shared" si="38"/>
        <v>0</v>
      </c>
      <c r="K305">
        <f t="shared" si="39"/>
        <v>2.9345027925658735</v>
      </c>
      <c r="L305" s="4">
        <v>7</v>
      </c>
      <c r="M305">
        <f t="shared" si="40"/>
        <v>1</v>
      </c>
      <c r="N305" s="2">
        <v>1</v>
      </c>
      <c r="O305">
        <f t="shared" si="41"/>
        <v>0</v>
      </c>
      <c r="R305">
        <f t="shared" si="42"/>
        <v>0.14285714285714285</v>
      </c>
      <c r="S305">
        <f t="shared" si="43"/>
        <v>0.37209999999999999</v>
      </c>
      <c r="T305">
        <f t="shared" si="44"/>
        <v>0</v>
      </c>
      <c r="U305" s="2">
        <v>1</v>
      </c>
    </row>
    <row r="306" spans="1:21" ht="15" x14ac:dyDescent="0.25">
      <c r="A306" s="4">
        <v>14.17769376</v>
      </c>
      <c r="B306" s="4">
        <v>0.92</v>
      </c>
      <c r="C306" s="4">
        <v>12</v>
      </c>
      <c r="D306" s="2">
        <v>2</v>
      </c>
      <c r="E306" s="2">
        <v>1</v>
      </c>
      <c r="F306" s="4">
        <v>12</v>
      </c>
      <c r="G306">
        <f t="shared" si="36"/>
        <v>0.84640000000000004</v>
      </c>
      <c r="H306" s="2">
        <v>2</v>
      </c>
      <c r="I306">
        <f t="shared" si="37"/>
        <v>4</v>
      </c>
      <c r="J306">
        <f t="shared" si="38"/>
        <v>1.3862943611198906</v>
      </c>
      <c r="K306">
        <f t="shared" si="39"/>
        <v>2.6516698675381023</v>
      </c>
      <c r="L306" s="4">
        <v>12</v>
      </c>
      <c r="M306">
        <f t="shared" si="40"/>
        <v>4</v>
      </c>
      <c r="N306" s="2">
        <v>2</v>
      </c>
      <c r="O306">
        <f t="shared" si="41"/>
        <v>0.69314718055994529</v>
      </c>
      <c r="R306">
        <f t="shared" si="42"/>
        <v>8.3333333333333329E-2</v>
      </c>
      <c r="S306">
        <f t="shared" si="43"/>
        <v>0.84640000000000004</v>
      </c>
      <c r="T306">
        <f t="shared" si="44"/>
        <v>0.69314718055994529</v>
      </c>
      <c r="U306" s="2">
        <v>1</v>
      </c>
    </row>
    <row r="307" spans="1:21" ht="15" x14ac:dyDescent="0.25">
      <c r="A307" s="4">
        <v>13.437248050000001</v>
      </c>
      <c r="B307" s="4">
        <v>0.61</v>
      </c>
      <c r="C307" s="4">
        <v>5</v>
      </c>
      <c r="D307" s="2">
        <v>1</v>
      </c>
      <c r="E307" s="2">
        <v>2</v>
      </c>
      <c r="F307" s="4">
        <v>5</v>
      </c>
      <c r="G307">
        <f t="shared" si="36"/>
        <v>0.37209999999999999</v>
      </c>
      <c r="H307" s="2">
        <v>1</v>
      </c>
      <c r="I307">
        <f t="shared" si="37"/>
        <v>1</v>
      </c>
      <c r="J307">
        <f t="shared" si="38"/>
        <v>0</v>
      </c>
      <c r="K307">
        <f t="shared" si="39"/>
        <v>2.5980305559446606</v>
      </c>
      <c r="L307" s="4">
        <v>5</v>
      </c>
      <c r="M307">
        <f t="shared" si="40"/>
        <v>1</v>
      </c>
      <c r="N307" s="2">
        <v>1</v>
      </c>
      <c r="O307">
        <f t="shared" si="41"/>
        <v>0</v>
      </c>
      <c r="R307">
        <f t="shared" si="42"/>
        <v>0.2</v>
      </c>
      <c r="S307">
        <f t="shared" si="43"/>
        <v>0.37209999999999999</v>
      </c>
      <c r="T307">
        <f t="shared" si="44"/>
        <v>0</v>
      </c>
      <c r="U307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61B8-6153-4D3D-875F-881ABCEAAD62}">
  <dimension ref="A1:I334"/>
  <sheetViews>
    <sheetView workbookViewId="0">
      <selection activeCell="M8" sqref="M8"/>
    </sheetView>
  </sheetViews>
  <sheetFormatPr defaultRowHeight="12.75" x14ac:dyDescent="0.2"/>
  <cols>
    <col min="1" max="1" width="21.85546875" customWidth="1"/>
    <col min="2" max="2" width="18.140625" customWidth="1"/>
    <col min="6" max="6" width="29.85546875" customWidth="1"/>
  </cols>
  <sheetData>
    <row r="1" spans="1:9" x14ac:dyDescent="0.2">
      <c r="A1" t="s">
        <v>115</v>
      </c>
    </row>
    <row r="2" spans="1:9" ht="13.5" thickBot="1" x14ac:dyDescent="0.25"/>
    <row r="3" spans="1:9" x14ac:dyDescent="0.2">
      <c r="A3" s="8" t="s">
        <v>116</v>
      </c>
      <c r="B3" s="8"/>
    </row>
    <row r="4" spans="1:9" x14ac:dyDescent="0.2">
      <c r="A4" s="5" t="s">
        <v>117</v>
      </c>
      <c r="B4" s="5">
        <v>0.94786198266508837</v>
      </c>
    </row>
    <row r="5" spans="1:9" x14ac:dyDescent="0.2">
      <c r="A5" s="5" t="s">
        <v>118</v>
      </c>
      <c r="B5" s="5">
        <v>0.8984423381817922</v>
      </c>
    </row>
    <row r="6" spans="1:9" x14ac:dyDescent="0.2">
      <c r="A6" s="5" t="s">
        <v>119</v>
      </c>
      <c r="B6" s="5">
        <v>0.8967497104848221</v>
      </c>
    </row>
    <row r="7" spans="1:9" x14ac:dyDescent="0.2">
      <c r="A7" s="5" t="s">
        <v>120</v>
      </c>
      <c r="B7" s="5">
        <v>8.4848648272377772E-2</v>
      </c>
    </row>
    <row r="8" spans="1:9" ht="13.5" thickBot="1" x14ac:dyDescent="0.25">
      <c r="A8" s="6" t="s">
        <v>121</v>
      </c>
      <c r="B8" s="6">
        <v>306</v>
      </c>
    </row>
    <row r="10" spans="1:9" ht="13.5" thickBot="1" x14ac:dyDescent="0.25">
      <c r="A10" t="s">
        <v>122</v>
      </c>
    </row>
    <row r="11" spans="1:9" x14ac:dyDescent="0.2">
      <c r="A11" s="7"/>
      <c r="B11" s="7" t="s">
        <v>127</v>
      </c>
      <c r="C11" s="7" t="s">
        <v>128</v>
      </c>
      <c r="D11" s="7" t="s">
        <v>129</v>
      </c>
      <c r="E11" s="7" t="s">
        <v>130</v>
      </c>
      <c r="F11" s="7" t="s">
        <v>131</v>
      </c>
    </row>
    <row r="12" spans="1:9" x14ac:dyDescent="0.2">
      <c r="A12" s="5" t="s">
        <v>123</v>
      </c>
      <c r="B12" s="5">
        <v>5</v>
      </c>
      <c r="C12" s="5">
        <v>19.106829428177676</v>
      </c>
      <c r="D12" s="5">
        <v>3.8213658856355353</v>
      </c>
      <c r="E12" s="5">
        <v>530.79737486869692</v>
      </c>
      <c r="F12" s="5">
        <v>1.2120828287451658E-146</v>
      </c>
    </row>
    <row r="13" spans="1:9" x14ac:dyDescent="0.2">
      <c r="A13" s="5" t="s">
        <v>124</v>
      </c>
      <c r="B13" s="5">
        <v>300</v>
      </c>
      <c r="C13" s="5">
        <v>2.1597879340949029</v>
      </c>
      <c r="D13" s="5">
        <v>7.1992931136496763E-3</v>
      </c>
      <c r="E13" s="5"/>
      <c r="F13" s="5"/>
    </row>
    <row r="14" spans="1:9" ht="13.5" thickBot="1" x14ac:dyDescent="0.25">
      <c r="A14" s="6" t="s">
        <v>125</v>
      </c>
      <c r="B14" s="6">
        <v>305</v>
      </c>
      <c r="C14" s="6">
        <v>21.26661736227258</v>
      </c>
      <c r="D14" s="6"/>
      <c r="E14" s="6"/>
      <c r="F14" s="6"/>
    </row>
    <row r="15" spans="1:9" ht="13.5" thickBot="1" x14ac:dyDescent="0.25"/>
    <row r="16" spans="1:9" x14ac:dyDescent="0.2">
      <c r="A16" s="7"/>
      <c r="B16" s="7" t="s">
        <v>132</v>
      </c>
      <c r="C16" s="7" t="s">
        <v>120</v>
      </c>
      <c r="D16" s="7" t="s">
        <v>133</v>
      </c>
      <c r="E16" s="7" t="s">
        <v>134</v>
      </c>
      <c r="F16" s="7" t="s">
        <v>135</v>
      </c>
      <c r="G16" s="7" t="s">
        <v>136</v>
      </c>
      <c r="H16" s="7" t="s">
        <v>137</v>
      </c>
      <c r="I16" s="7" t="s">
        <v>138</v>
      </c>
    </row>
    <row r="17" spans="1:9" x14ac:dyDescent="0.2">
      <c r="A17" s="5" t="s">
        <v>126</v>
      </c>
      <c r="B17" s="5">
        <v>0.46531908968433588</v>
      </c>
      <c r="C17" s="5">
        <v>5.3595159570601271E-2</v>
      </c>
      <c r="D17" s="5">
        <v>8.6821103512411018</v>
      </c>
      <c r="E17" s="5">
        <v>2.5337588237673909E-16</v>
      </c>
      <c r="F17" s="5">
        <v>0.35984901377633116</v>
      </c>
      <c r="G17" s="5">
        <v>0.57078916559234061</v>
      </c>
      <c r="H17" s="5">
        <v>0.35984901377633116</v>
      </c>
      <c r="I17" s="5">
        <v>0.57078916559234061</v>
      </c>
    </row>
    <row r="18" spans="1:9" x14ac:dyDescent="0.2">
      <c r="A18" s="5" t="s">
        <v>139</v>
      </c>
      <c r="B18" s="5">
        <v>-1.7745796971078798</v>
      </c>
      <c r="C18" s="5">
        <v>4.059833291165775E-2</v>
      </c>
      <c r="D18" s="5">
        <v>-43.710654350497038</v>
      </c>
      <c r="E18" s="5">
        <v>3.8503254373036108E-132</v>
      </c>
      <c r="F18" s="5">
        <v>-1.8544732786969111</v>
      </c>
      <c r="G18" s="5">
        <v>-1.6946861155188484</v>
      </c>
      <c r="H18" s="5">
        <v>-1.8544732786969111</v>
      </c>
      <c r="I18" s="5">
        <v>-1.6946861155188484</v>
      </c>
    </row>
    <row r="19" spans="1:9" x14ac:dyDescent="0.2">
      <c r="A19" s="5" t="s">
        <v>140</v>
      </c>
      <c r="B19" s="5">
        <v>0.84778761253196666</v>
      </c>
      <c r="C19" s="5">
        <v>1.8168578203967129E-2</v>
      </c>
      <c r="D19" s="5">
        <v>46.66229811790398</v>
      </c>
      <c r="E19" s="5">
        <v>1.4467859650285283E-139</v>
      </c>
      <c r="F19" s="5">
        <v>0.81203361277404718</v>
      </c>
      <c r="G19" s="5">
        <v>0.88354161228988615</v>
      </c>
      <c r="H19" s="5">
        <v>0.81203361277404718</v>
      </c>
      <c r="I19" s="5">
        <v>0.88354161228988615</v>
      </c>
    </row>
    <row r="20" spans="1:9" x14ac:dyDescent="0.2">
      <c r="A20" s="5" t="s">
        <v>146</v>
      </c>
      <c r="B20" s="5">
        <v>1.2480805060327328E-2</v>
      </c>
      <c r="C20" s="5">
        <v>2.1511826238842631E-2</v>
      </c>
      <c r="D20" s="5">
        <v>0.58018342663030054</v>
      </c>
      <c r="E20" s="5">
        <v>0.56222643328273703</v>
      </c>
      <c r="F20" s="5">
        <v>-2.9852382572816343E-2</v>
      </c>
      <c r="G20" s="5">
        <v>5.4813992693470995E-2</v>
      </c>
      <c r="H20" s="5">
        <v>-2.9852382572816343E-2</v>
      </c>
      <c r="I20" s="5">
        <v>5.4813992693470995E-2</v>
      </c>
    </row>
    <row r="21" spans="1:9" x14ac:dyDescent="0.2">
      <c r="A21" s="5" t="s">
        <v>147</v>
      </c>
      <c r="B21" s="5">
        <v>2.6857873561241363E-2</v>
      </c>
      <c r="C21" s="5">
        <v>1.4183920555893055E-2</v>
      </c>
      <c r="D21" s="5">
        <v>1.8935437106690933</v>
      </c>
      <c r="E21" s="5">
        <v>5.9247639762419819E-2</v>
      </c>
      <c r="F21" s="5">
        <v>-1.0547064121886052E-3</v>
      </c>
      <c r="G21" s="5">
        <v>5.4770453534671332E-2</v>
      </c>
      <c r="H21" s="5">
        <v>-1.0547064121886052E-3</v>
      </c>
      <c r="I21" s="5">
        <v>5.4770453534671332E-2</v>
      </c>
    </row>
    <row r="22" spans="1:9" ht="13.5" thickBot="1" x14ac:dyDescent="0.25">
      <c r="A22" s="6" t="s">
        <v>148</v>
      </c>
      <c r="B22" s="6">
        <v>-5.5880357079901855E-3</v>
      </c>
      <c r="C22" s="6">
        <v>1.1690044251168052E-2</v>
      </c>
      <c r="D22" s="6">
        <v>-0.47801664287385714</v>
      </c>
      <c r="E22" s="6">
        <v>0.63298648727346984</v>
      </c>
      <c r="F22" s="6">
        <v>-2.8592908991639149E-2</v>
      </c>
      <c r="G22" s="6">
        <v>1.7416837575658779E-2</v>
      </c>
      <c r="H22" s="6">
        <v>-2.8592908991639149E-2</v>
      </c>
      <c r="I22" s="6">
        <v>1.7416837575658779E-2</v>
      </c>
    </row>
    <row r="26" spans="1:9" x14ac:dyDescent="0.2">
      <c r="A26" t="s">
        <v>141</v>
      </c>
    </row>
    <row r="27" spans="1:9" ht="13.5" thickBot="1" x14ac:dyDescent="0.25"/>
    <row r="28" spans="1:9" x14ac:dyDescent="0.2">
      <c r="A28" s="7" t="s">
        <v>142</v>
      </c>
      <c r="B28" s="7" t="s">
        <v>143</v>
      </c>
      <c r="C28" s="7" t="s">
        <v>144</v>
      </c>
    </row>
    <row r="29" spans="1:9" x14ac:dyDescent="0.2">
      <c r="A29" s="5">
        <v>1</v>
      </c>
      <c r="B29" s="5">
        <v>3.1943507694519822</v>
      </c>
      <c r="C29" s="5">
        <v>2.0070705111481235E-2</v>
      </c>
    </row>
    <row r="30" spans="1:9" x14ac:dyDescent="0.2">
      <c r="A30" s="5">
        <v>2</v>
      </c>
      <c r="B30" s="5">
        <v>3.2479209750506568</v>
      </c>
      <c r="C30" s="5">
        <v>2.843785977047375E-2</v>
      </c>
    </row>
    <row r="31" spans="1:9" x14ac:dyDescent="0.2">
      <c r="A31" s="5">
        <v>3</v>
      </c>
      <c r="B31" s="5">
        <v>3.4110438684008599</v>
      </c>
      <c r="C31" s="5">
        <v>5.2954414361195301E-2</v>
      </c>
    </row>
    <row r="32" spans="1:9" x14ac:dyDescent="0.2">
      <c r="A32" s="5">
        <v>4</v>
      </c>
      <c r="B32" s="5">
        <v>2.9255461000300929</v>
      </c>
      <c r="C32" s="5">
        <v>-1.5073670477425249E-2</v>
      </c>
    </row>
    <row r="33" spans="1:3" x14ac:dyDescent="0.2">
      <c r="A33" s="5">
        <v>5</v>
      </c>
      <c r="B33" s="5">
        <v>3.109417344293619</v>
      </c>
      <c r="C33" s="5">
        <v>1.5651741796204544E-2</v>
      </c>
    </row>
    <row r="34" spans="1:3" x14ac:dyDescent="0.2">
      <c r="A34" s="5">
        <v>6</v>
      </c>
      <c r="B34" s="5">
        <v>2.7423858131255567</v>
      </c>
      <c r="C34" s="5">
        <v>-3.9552748309249264E-2</v>
      </c>
    </row>
    <row r="35" spans="1:3" x14ac:dyDescent="0.2">
      <c r="A35" s="5">
        <v>7</v>
      </c>
      <c r="B35" s="5">
        <v>3.1252430381670879</v>
      </c>
      <c r="C35" s="5">
        <v>8.4749782096951165E-3</v>
      </c>
    </row>
    <row r="36" spans="1:3" x14ac:dyDescent="0.2">
      <c r="A36" s="5">
        <v>8</v>
      </c>
      <c r="B36" s="5">
        <v>3.0339448753524123</v>
      </c>
      <c r="C36" s="5">
        <v>1.5682683799229657E-3</v>
      </c>
    </row>
    <row r="37" spans="1:3" x14ac:dyDescent="0.2">
      <c r="A37" s="5">
        <v>9</v>
      </c>
      <c r="B37" s="5">
        <v>3.0379333748455424</v>
      </c>
      <c r="C37" s="5">
        <v>-1.4176862354742248E-3</v>
      </c>
    </row>
    <row r="38" spans="1:3" x14ac:dyDescent="0.2">
      <c r="A38" s="5">
        <v>10</v>
      </c>
      <c r="B38" s="5">
        <v>2.9948692925747187</v>
      </c>
      <c r="C38" s="5">
        <v>-1.0314319458312848E-2</v>
      </c>
    </row>
    <row r="39" spans="1:3" x14ac:dyDescent="0.2">
      <c r="A39" s="5">
        <v>11</v>
      </c>
      <c r="B39" s="5">
        <v>2.9763329882669249</v>
      </c>
      <c r="C39" s="5">
        <v>1.0058432034686149E-2</v>
      </c>
    </row>
    <row r="40" spans="1:3" x14ac:dyDescent="0.2">
      <c r="A40" s="5">
        <v>12</v>
      </c>
      <c r="B40" s="5">
        <v>2.9731751904066672</v>
      </c>
      <c r="C40" s="5">
        <v>-1.1323955635300198E-2</v>
      </c>
    </row>
    <row r="41" spans="1:3" x14ac:dyDescent="0.2">
      <c r="A41" s="5">
        <v>13</v>
      </c>
      <c r="B41" s="5">
        <v>2.8803863951216542</v>
      </c>
      <c r="C41" s="5">
        <v>-2.1294173933061877E-3</v>
      </c>
    </row>
    <row r="42" spans="1:3" x14ac:dyDescent="0.2">
      <c r="A42" s="5">
        <v>14</v>
      </c>
      <c r="B42" s="5">
        <v>3.0381298663796747</v>
      </c>
      <c r="C42" s="5">
        <v>4.6940148511667168E-3</v>
      </c>
    </row>
    <row r="43" spans="1:3" x14ac:dyDescent="0.2">
      <c r="A43" s="5">
        <v>15</v>
      </c>
      <c r="B43" s="5">
        <v>3.0302571537592429</v>
      </c>
      <c r="C43" s="5">
        <v>3.0013640776069384E-2</v>
      </c>
    </row>
    <row r="44" spans="1:3" x14ac:dyDescent="0.2">
      <c r="A44" s="5">
        <v>16</v>
      </c>
      <c r="B44" s="5">
        <v>3.1162685701831712</v>
      </c>
      <c r="C44" s="5">
        <v>1.3223693489944122E-2</v>
      </c>
    </row>
    <row r="45" spans="1:3" x14ac:dyDescent="0.2">
      <c r="A45" s="5">
        <v>17</v>
      </c>
      <c r="B45" s="5">
        <v>3.275533313061608</v>
      </c>
      <c r="C45" s="5">
        <v>4.37234973170888E-2</v>
      </c>
    </row>
    <row r="46" spans="1:3" x14ac:dyDescent="0.2">
      <c r="A46" s="5">
        <v>18</v>
      </c>
      <c r="B46" s="5">
        <v>2.9308036084862432</v>
      </c>
      <c r="C46" s="5">
        <v>8.5483315036403162E-3</v>
      </c>
    </row>
    <row r="47" spans="1:3" x14ac:dyDescent="0.2">
      <c r="A47" s="5">
        <v>19</v>
      </c>
      <c r="B47" s="5">
        <v>3.2515167863615662</v>
      </c>
      <c r="C47" s="5">
        <v>2.6530171578722506E-2</v>
      </c>
    </row>
    <row r="48" spans="1:3" x14ac:dyDescent="0.2">
      <c r="A48" s="5">
        <v>20</v>
      </c>
      <c r="B48" s="5">
        <v>2.9815612870971506</v>
      </c>
      <c r="C48" s="5">
        <v>1.1570596872591654E-2</v>
      </c>
    </row>
    <row r="49" spans="1:3" x14ac:dyDescent="0.2">
      <c r="A49" s="5">
        <v>21</v>
      </c>
      <c r="B49" s="5">
        <v>2.883380403016448</v>
      </c>
      <c r="C49" s="5">
        <v>-7.2073643145964539E-3</v>
      </c>
    </row>
    <row r="50" spans="1:3" x14ac:dyDescent="0.2">
      <c r="A50" s="5">
        <v>22</v>
      </c>
      <c r="B50" s="5">
        <v>3.3199391618485463</v>
      </c>
      <c r="C50" s="5">
        <v>4.9033072531372124E-2</v>
      </c>
    </row>
    <row r="51" spans="1:3" x14ac:dyDescent="0.2">
      <c r="A51" s="5">
        <v>23</v>
      </c>
      <c r="B51" s="5">
        <v>2.9610020946730975</v>
      </c>
      <c r="C51" s="5">
        <v>-1.3005731559344813E-2</v>
      </c>
    </row>
    <row r="52" spans="1:3" x14ac:dyDescent="0.2">
      <c r="A52" s="5">
        <v>24</v>
      </c>
      <c r="B52" s="5">
        <v>3.0303084431968714</v>
      </c>
      <c r="C52" s="5">
        <v>-1.3232355095930348E-2</v>
      </c>
    </row>
    <row r="53" spans="1:3" x14ac:dyDescent="0.2">
      <c r="A53" s="5">
        <v>25</v>
      </c>
      <c r="B53" s="5">
        <v>3.0040775082584821</v>
      </c>
      <c r="C53" s="5">
        <v>-1.2856781444018139E-2</v>
      </c>
    </row>
    <row r="54" spans="1:3" x14ac:dyDescent="0.2">
      <c r="A54" s="5">
        <v>26</v>
      </c>
      <c r="B54" s="5">
        <v>3.1186422113005143</v>
      </c>
      <c r="C54" s="5">
        <v>1.4973769675262982E-2</v>
      </c>
    </row>
    <row r="55" spans="1:3" x14ac:dyDescent="0.2">
      <c r="A55" s="5">
        <v>27</v>
      </c>
      <c r="B55" s="5">
        <v>3.1494392499221768</v>
      </c>
      <c r="C55" s="5">
        <v>1.7437279819643603E-2</v>
      </c>
    </row>
    <row r="56" spans="1:3" x14ac:dyDescent="0.2">
      <c r="A56" s="5">
        <v>28</v>
      </c>
      <c r="B56" s="5">
        <v>3.0766067297198934</v>
      </c>
      <c r="C56" s="5">
        <v>6.6762511922875412E-3</v>
      </c>
    </row>
    <row r="57" spans="1:3" x14ac:dyDescent="0.2">
      <c r="A57" s="5">
        <v>29</v>
      </c>
      <c r="B57" s="5">
        <v>3.0750054242024545</v>
      </c>
      <c r="C57" s="5">
        <v>5.8846577938842515E-3</v>
      </c>
    </row>
    <row r="58" spans="1:3" x14ac:dyDescent="0.2">
      <c r="A58" s="5">
        <v>30</v>
      </c>
      <c r="B58" s="5">
        <v>2.822200548098353</v>
      </c>
      <c r="C58" s="5">
        <v>-5.0624646087864544E-2</v>
      </c>
    </row>
    <row r="59" spans="1:3" x14ac:dyDescent="0.2">
      <c r="A59" s="5">
        <v>31</v>
      </c>
      <c r="B59" s="5">
        <v>3.0141330213329591</v>
      </c>
      <c r="C59" s="5">
        <v>-9.1788693115391062E-3</v>
      </c>
    </row>
    <row r="60" spans="1:3" x14ac:dyDescent="0.2">
      <c r="A60" s="5">
        <v>32</v>
      </c>
      <c r="B60" s="5">
        <v>3.1636786350514883</v>
      </c>
      <c r="C60" s="5">
        <v>4.8606055938432924E-2</v>
      </c>
    </row>
    <row r="61" spans="1:3" x14ac:dyDescent="0.2">
      <c r="A61" s="5">
        <v>33</v>
      </c>
      <c r="B61" s="5">
        <v>3.1884341790846125</v>
      </c>
      <c r="C61" s="5">
        <v>2.3850511905308736E-2</v>
      </c>
    </row>
    <row r="62" spans="1:3" x14ac:dyDescent="0.2">
      <c r="A62" s="5">
        <v>34</v>
      </c>
      <c r="B62" s="5">
        <v>2.9507780879286902</v>
      </c>
      <c r="C62" s="5">
        <v>-1.5915112153106037E-2</v>
      </c>
    </row>
    <row r="63" spans="1:3" x14ac:dyDescent="0.2">
      <c r="A63" s="5">
        <v>35</v>
      </c>
      <c r="B63" s="5">
        <v>3.2590644276986795</v>
      </c>
      <c r="C63" s="5">
        <v>3.3534827710879345E-2</v>
      </c>
    </row>
    <row r="64" spans="1:3" x14ac:dyDescent="0.2">
      <c r="A64" s="5">
        <v>36</v>
      </c>
      <c r="B64" s="5">
        <v>2.9505613526162611</v>
      </c>
      <c r="C64" s="5">
        <v>1.3155591467318928E-2</v>
      </c>
    </row>
    <row r="65" spans="1:3" x14ac:dyDescent="0.2">
      <c r="A65" s="5">
        <v>37</v>
      </c>
      <c r="B65" s="5">
        <v>3.1373349517736084</v>
      </c>
      <c r="C65" s="5">
        <v>3.5404721755325053E-2</v>
      </c>
    </row>
    <row r="66" spans="1:3" x14ac:dyDescent="0.2">
      <c r="A66" s="5">
        <v>38</v>
      </c>
      <c r="B66" s="5">
        <v>3.2479904395100316</v>
      </c>
      <c r="C66" s="5">
        <v>5.8029002470354918E-2</v>
      </c>
    </row>
    <row r="67" spans="1:3" x14ac:dyDescent="0.2">
      <c r="A67" s="5">
        <v>39</v>
      </c>
      <c r="B67" s="5">
        <v>2.8062556563636272</v>
      </c>
      <c r="C67" s="5">
        <v>-2.1054396377335305E-2</v>
      </c>
    </row>
    <row r="68" spans="1:3" x14ac:dyDescent="0.2">
      <c r="A68" s="5">
        <v>40</v>
      </c>
      <c r="B68" s="5">
        <v>2.9520806134170559</v>
      </c>
      <c r="C68" s="5">
        <v>1.7983913495357218E-2</v>
      </c>
    </row>
    <row r="69" spans="1:3" x14ac:dyDescent="0.2">
      <c r="A69" s="5">
        <v>41</v>
      </c>
      <c r="B69" s="5">
        <v>2.9450256361567626</v>
      </c>
      <c r="C69" s="5">
        <v>-1.1371473034689661E-2</v>
      </c>
    </row>
    <row r="70" spans="1:3" x14ac:dyDescent="0.2">
      <c r="A70" s="5">
        <v>42</v>
      </c>
      <c r="B70" s="5">
        <v>3.1361626155985376</v>
      </c>
      <c r="C70" s="5">
        <v>1.2679213286354685E-2</v>
      </c>
    </row>
    <row r="71" spans="1:3" x14ac:dyDescent="0.2">
      <c r="A71" s="5">
        <v>43</v>
      </c>
      <c r="B71" s="5">
        <v>3.001928124857427</v>
      </c>
      <c r="C71" s="5">
        <v>-1.5621874504886168E-2</v>
      </c>
    </row>
    <row r="72" spans="1:3" x14ac:dyDescent="0.2">
      <c r="A72" s="5">
        <v>44</v>
      </c>
      <c r="B72" s="5">
        <v>3.2531630370792972</v>
      </c>
      <c r="C72" s="5">
        <v>2.877092357159583E-2</v>
      </c>
    </row>
    <row r="73" spans="1:3" x14ac:dyDescent="0.2">
      <c r="A73" s="5">
        <v>45</v>
      </c>
      <c r="B73" s="5">
        <v>2.6788824626839909</v>
      </c>
      <c r="C73" s="5">
        <v>-5.9725794898711548E-2</v>
      </c>
    </row>
    <row r="74" spans="1:3" x14ac:dyDescent="0.2">
      <c r="A74" s="5">
        <v>46</v>
      </c>
      <c r="B74" s="5">
        <v>2.9339815667476907</v>
      </c>
      <c r="C74" s="5">
        <v>6.1358114227276772E-3</v>
      </c>
    </row>
    <row r="75" spans="1:3" x14ac:dyDescent="0.2">
      <c r="A75" s="5">
        <v>47</v>
      </c>
      <c r="B75" s="5">
        <v>3.2224435655950745</v>
      </c>
      <c r="C75" s="5">
        <v>4.6534604822557668E-2</v>
      </c>
    </row>
    <row r="76" spans="1:3" x14ac:dyDescent="0.2">
      <c r="A76" s="5">
        <v>48</v>
      </c>
      <c r="B76" s="5">
        <v>2.9859180287292428</v>
      </c>
      <c r="C76" s="5">
        <v>1.3694101935595615E-2</v>
      </c>
    </row>
    <row r="77" spans="1:3" x14ac:dyDescent="0.2">
      <c r="A77" s="5">
        <v>49</v>
      </c>
      <c r="B77" s="5">
        <v>2.8910222451601206</v>
      </c>
      <c r="C77" s="5">
        <v>-1.6586826626309836E-2</v>
      </c>
    </row>
    <row r="78" spans="1:3" x14ac:dyDescent="0.2">
      <c r="A78" s="5">
        <v>50</v>
      </c>
      <c r="B78" s="5">
        <v>2.9162605245652955</v>
      </c>
      <c r="C78" s="5">
        <v>8.0501908069448014E-3</v>
      </c>
    </row>
    <row r="79" spans="1:3" x14ac:dyDescent="0.2">
      <c r="A79" s="5">
        <v>51</v>
      </c>
      <c r="B79" s="5">
        <v>2.9287378992017912</v>
      </c>
      <c r="C79" s="5">
        <v>-4.4271838295508736E-3</v>
      </c>
    </row>
    <row r="80" spans="1:3" x14ac:dyDescent="0.2">
      <c r="A80" s="5">
        <v>52</v>
      </c>
      <c r="B80" s="5">
        <v>2.9827250366013947</v>
      </c>
      <c r="C80" s="5">
        <v>-1.228008277851611E-2</v>
      </c>
    </row>
    <row r="81" spans="1:3" x14ac:dyDescent="0.2">
      <c r="A81" s="5">
        <v>53</v>
      </c>
      <c r="B81" s="5">
        <v>3.1208632238409231</v>
      </c>
      <c r="C81" s="5">
        <v>4.8627375644034743E-2</v>
      </c>
    </row>
    <row r="82" spans="1:3" x14ac:dyDescent="0.2">
      <c r="A82" s="5">
        <v>54</v>
      </c>
      <c r="B82" s="5">
        <v>2.7450552100236596</v>
      </c>
      <c r="C82" s="5">
        <v>-2.2318744649129751E-2</v>
      </c>
    </row>
    <row r="83" spans="1:3" x14ac:dyDescent="0.2">
      <c r="A83" s="5">
        <v>55</v>
      </c>
      <c r="B83" s="5">
        <v>2.741640929608983</v>
      </c>
      <c r="C83" s="5">
        <v>-4.8300193521724655E-2</v>
      </c>
    </row>
    <row r="84" spans="1:3" x14ac:dyDescent="0.2">
      <c r="A84" s="5">
        <v>56</v>
      </c>
      <c r="B84" s="5">
        <v>3.2171828202389654</v>
      </c>
      <c r="C84" s="5">
        <v>3.4216196296395385E-2</v>
      </c>
    </row>
    <row r="85" spans="1:3" x14ac:dyDescent="0.2">
      <c r="A85" s="5">
        <v>57</v>
      </c>
      <c r="B85" s="5">
        <v>2.8919865320728948</v>
      </c>
      <c r="C85" s="5">
        <v>-1.7373630405925766E-4</v>
      </c>
    </row>
    <row r="86" spans="1:3" x14ac:dyDescent="0.2">
      <c r="A86" s="5">
        <v>58</v>
      </c>
      <c r="B86" s="5">
        <v>3.1961108857498544</v>
      </c>
      <c r="C86" s="5">
        <v>2.8872260605884659E-2</v>
      </c>
    </row>
    <row r="87" spans="1:3" x14ac:dyDescent="0.2">
      <c r="A87" s="5">
        <v>59</v>
      </c>
      <c r="B87" s="5">
        <v>3.0625280495659588</v>
      </c>
      <c r="C87" s="5">
        <v>1.8362032430379926E-2</v>
      </c>
    </row>
    <row r="88" spans="1:3" x14ac:dyDescent="0.2">
      <c r="A88" s="5">
        <v>60</v>
      </c>
      <c r="B88" s="5">
        <v>3.1722670079207598</v>
      </c>
      <c r="C88" s="5">
        <v>1.8239546907854454E-2</v>
      </c>
    </row>
    <row r="89" spans="1:3" x14ac:dyDescent="0.2">
      <c r="A89" s="5">
        <v>61</v>
      </c>
      <c r="B89" s="5">
        <v>3.2263410294644186</v>
      </c>
      <c r="C89" s="5">
        <v>2.8601995688769755E-2</v>
      </c>
    </row>
    <row r="90" spans="1:3" x14ac:dyDescent="0.2">
      <c r="A90" s="5">
        <v>62</v>
      </c>
      <c r="B90" s="5">
        <v>3.1344399907636653</v>
      </c>
      <c r="C90" s="5">
        <v>1.9897312966964176E-2</v>
      </c>
    </row>
    <row r="91" spans="1:3" x14ac:dyDescent="0.2">
      <c r="A91" s="5">
        <v>63</v>
      </c>
      <c r="B91" s="5">
        <v>2.7785293837549547</v>
      </c>
      <c r="C91" s="5">
        <v>-4.3094463052713028E-2</v>
      </c>
    </row>
    <row r="92" spans="1:3" x14ac:dyDescent="0.2">
      <c r="A92" s="5">
        <v>64</v>
      </c>
      <c r="B92" s="5">
        <v>2.8277672466296444</v>
      </c>
      <c r="C92" s="5">
        <v>-4.1800548022186579E-2</v>
      </c>
    </row>
    <row r="93" spans="1:3" x14ac:dyDescent="0.2">
      <c r="A93" s="5">
        <v>65</v>
      </c>
      <c r="B93" s="5">
        <v>3.2377575894042017</v>
      </c>
      <c r="C93" s="5">
        <v>6.0119818462970986E-2</v>
      </c>
    </row>
    <row r="94" spans="1:3" x14ac:dyDescent="0.2">
      <c r="A94" s="5">
        <v>66</v>
      </c>
      <c r="B94" s="5">
        <v>3.0106184773839559</v>
      </c>
      <c r="C94" s="5">
        <v>-1.6075971823291901E-2</v>
      </c>
    </row>
    <row r="95" spans="1:3" x14ac:dyDescent="0.2">
      <c r="A95" s="5">
        <v>67</v>
      </c>
      <c r="B95" s="5">
        <v>2.9596644763152788</v>
      </c>
      <c r="C95" s="5">
        <v>-7.5329419189289482E-3</v>
      </c>
    </row>
    <row r="96" spans="1:3" x14ac:dyDescent="0.2">
      <c r="A96" s="5">
        <v>68</v>
      </c>
      <c r="B96" s="5">
        <v>3.1711638618095561</v>
      </c>
      <c r="C96" s="5">
        <v>3.5289442870087395E-2</v>
      </c>
    </row>
    <row r="97" spans="1:3" x14ac:dyDescent="0.2">
      <c r="A97" s="5">
        <v>69</v>
      </c>
      <c r="B97" s="5">
        <v>2.7685094730623412</v>
      </c>
      <c r="C97" s="5">
        <v>-5.0582081075354779E-2</v>
      </c>
    </row>
    <row r="98" spans="1:3" x14ac:dyDescent="0.2">
      <c r="A98" s="5">
        <v>70</v>
      </c>
      <c r="B98" s="5">
        <v>2.8486149797529916</v>
      </c>
      <c r="C98" s="5">
        <v>-3.558880471964887E-2</v>
      </c>
    </row>
    <row r="99" spans="1:3" x14ac:dyDescent="0.2">
      <c r="A99" s="5">
        <v>71</v>
      </c>
      <c r="B99" s="5">
        <v>2.7830824458006251</v>
      </c>
      <c r="C99" s="5">
        <v>-1.4007542924640681E-2</v>
      </c>
    </row>
    <row r="100" spans="1:3" x14ac:dyDescent="0.2">
      <c r="A100" s="5">
        <v>72</v>
      </c>
      <c r="B100" s="5">
        <v>3.1450290131121501</v>
      </c>
      <c r="C100" s="5">
        <v>2.1512392849563078E-2</v>
      </c>
    </row>
    <row r="101" spans="1:3" x14ac:dyDescent="0.2">
      <c r="A101" s="5">
        <v>73</v>
      </c>
      <c r="B101" s="5">
        <v>3.5184883768416904</v>
      </c>
      <c r="C101" s="5">
        <v>8.6742209796726755E-2</v>
      </c>
    </row>
    <row r="102" spans="1:3" x14ac:dyDescent="0.2">
      <c r="A102" s="5">
        <v>74</v>
      </c>
      <c r="B102" s="5">
        <v>2.7368442052749877</v>
      </c>
      <c r="C102" s="5">
        <v>-2.5124780680768399E-2</v>
      </c>
    </row>
    <row r="103" spans="1:3" x14ac:dyDescent="0.2">
      <c r="A103" s="5">
        <v>75</v>
      </c>
      <c r="B103" s="5">
        <v>2.7814947421990519</v>
      </c>
      <c r="C103" s="5">
        <v>-5.3241833712655673E-2</v>
      </c>
    </row>
    <row r="104" spans="1:3" x14ac:dyDescent="0.2">
      <c r="A104" s="5">
        <v>76</v>
      </c>
      <c r="B104" s="5">
        <v>3.163410301889495</v>
      </c>
      <c r="C104" s="5">
        <v>1.970358185121901E-2</v>
      </c>
    </row>
    <row r="105" spans="1:3" x14ac:dyDescent="0.2">
      <c r="A105" s="5">
        <v>77</v>
      </c>
      <c r="B105" s="5">
        <v>3.1145303915477882</v>
      </c>
      <c r="C105" s="5">
        <v>3.5443963656187183E-2</v>
      </c>
    </row>
    <row r="106" spans="1:3" x14ac:dyDescent="0.2">
      <c r="A106" s="5">
        <v>78</v>
      </c>
      <c r="B106" s="5">
        <v>3.0127920991956607</v>
      </c>
      <c r="C106" s="5">
        <v>4.9190808597141533E-3</v>
      </c>
    </row>
    <row r="107" spans="1:3" x14ac:dyDescent="0.2">
      <c r="A107" s="5">
        <v>79</v>
      </c>
      <c r="B107" s="5">
        <v>2.9422681890059761</v>
      </c>
      <c r="C107" s="5">
        <v>-1.0261606492129705E-2</v>
      </c>
    </row>
    <row r="108" spans="1:3" x14ac:dyDescent="0.2">
      <c r="A108" s="5">
        <v>80</v>
      </c>
      <c r="B108" s="5">
        <v>3.1916649714669227</v>
      </c>
      <c r="C108" s="5">
        <v>4.235435124151099E-2</v>
      </c>
    </row>
    <row r="109" spans="1:3" x14ac:dyDescent="0.2">
      <c r="A109" s="5">
        <v>81</v>
      </c>
      <c r="B109" s="5">
        <v>3.3830645468647629</v>
      </c>
      <c r="C109" s="5">
        <v>5.8794585759334606E-2</v>
      </c>
    </row>
    <row r="110" spans="1:3" x14ac:dyDescent="0.2">
      <c r="A110" s="5">
        <v>82</v>
      </c>
      <c r="B110" s="5">
        <v>2.8119894710503144</v>
      </c>
      <c r="C110" s="5">
        <v>-3.1926733973832278E-2</v>
      </c>
    </row>
    <row r="111" spans="1:3" x14ac:dyDescent="0.2">
      <c r="A111" s="5">
        <v>83</v>
      </c>
      <c r="B111" s="5">
        <v>3.0589510172100485</v>
      </c>
      <c r="C111" s="5">
        <v>3.3842969045823512E-2</v>
      </c>
    </row>
    <row r="112" spans="1:3" x14ac:dyDescent="0.2">
      <c r="A112" s="5">
        <v>84</v>
      </c>
      <c r="B112" s="5">
        <v>3.2025925311758288</v>
      </c>
      <c r="C112" s="5">
        <v>2.7919358145452211E-2</v>
      </c>
    </row>
    <row r="113" spans="1:3" x14ac:dyDescent="0.2">
      <c r="A113" s="5">
        <v>85</v>
      </c>
      <c r="B113" s="5">
        <v>3.0863844458435037</v>
      </c>
      <c r="C113" s="5">
        <v>-1.8892623380453166E-3</v>
      </c>
    </row>
    <row r="114" spans="1:3" x14ac:dyDescent="0.2">
      <c r="A114" s="5">
        <v>86</v>
      </c>
      <c r="B114" s="5">
        <v>2.7668585298284407</v>
      </c>
      <c r="C114" s="5">
        <v>-6.4025465012133242E-2</v>
      </c>
    </row>
    <row r="115" spans="1:3" x14ac:dyDescent="0.2">
      <c r="A115" s="5">
        <v>87</v>
      </c>
      <c r="B115" s="5">
        <v>3.1881724706053394</v>
      </c>
      <c r="C115" s="5">
        <v>2.5246571467349099E-2</v>
      </c>
    </row>
    <row r="116" spans="1:3" x14ac:dyDescent="0.2">
      <c r="A116" s="5">
        <v>88</v>
      </c>
      <c r="B116" s="5">
        <v>3.4076853397498619</v>
      </c>
      <c r="C116" s="5">
        <v>7.0113618140010381E-2</v>
      </c>
    </row>
    <row r="117" spans="1:3" x14ac:dyDescent="0.2">
      <c r="A117" s="5">
        <v>89</v>
      </c>
      <c r="B117" s="5">
        <v>3.0621541207783083</v>
      </c>
      <c r="C117" s="5">
        <v>1.11321565006679E-2</v>
      </c>
    </row>
    <row r="118" spans="1:3" x14ac:dyDescent="0.2">
      <c r="A118" s="5">
        <v>90</v>
      </c>
      <c r="B118" s="5">
        <v>3.2569168537267981</v>
      </c>
      <c r="C118" s="5">
        <v>6.2339956651898731E-2</v>
      </c>
    </row>
    <row r="119" spans="1:3" x14ac:dyDescent="0.2">
      <c r="A119" s="5">
        <v>91</v>
      </c>
      <c r="B119" s="5">
        <v>3.0964335975381312</v>
      </c>
      <c r="C119" s="5">
        <v>2.9215719866235723E-3</v>
      </c>
    </row>
    <row r="120" spans="1:3" x14ac:dyDescent="0.2">
      <c r="A120" s="5">
        <v>92</v>
      </c>
      <c r="B120" s="5">
        <v>3.1171495538904428</v>
      </c>
      <c r="C120" s="5">
        <v>1.1052020030215992E-2</v>
      </c>
    </row>
    <row r="121" spans="1:3" x14ac:dyDescent="0.2">
      <c r="A121" s="5">
        <v>93</v>
      </c>
      <c r="B121" s="5">
        <v>3.0777543634223981</v>
      </c>
      <c r="C121" s="5">
        <v>9.3624720434455355E-3</v>
      </c>
    </row>
    <row r="122" spans="1:3" x14ac:dyDescent="0.2">
      <c r="A122" s="5">
        <v>94</v>
      </c>
      <c r="B122" s="5">
        <v>3.1484937384040643</v>
      </c>
      <c r="C122" s="5">
        <v>4.5537046297272177E-2</v>
      </c>
    </row>
    <row r="123" spans="1:3" x14ac:dyDescent="0.2">
      <c r="A123" s="5">
        <v>95</v>
      </c>
      <c r="B123" s="5">
        <v>3.4568680627973776</v>
      </c>
      <c r="C123" s="5">
        <v>7.6007142775042613E-2</v>
      </c>
    </row>
    <row r="124" spans="1:3" x14ac:dyDescent="0.2">
      <c r="A124" s="5">
        <v>96</v>
      </c>
      <c r="B124" s="5">
        <v>3.2989407062880249</v>
      </c>
      <c r="C124" s="5">
        <v>2.5295634318001969E-2</v>
      </c>
    </row>
    <row r="125" spans="1:3" x14ac:dyDescent="0.2">
      <c r="A125" s="5">
        <v>97</v>
      </c>
      <c r="B125" s="5">
        <v>2.8595831791926405</v>
      </c>
      <c r="C125" s="5">
        <v>-1.3232757423154329E-2</v>
      </c>
    </row>
    <row r="126" spans="1:3" x14ac:dyDescent="0.2">
      <c r="A126" s="5">
        <v>98</v>
      </c>
      <c r="B126" s="5">
        <v>3.3195525789322997</v>
      </c>
      <c r="C126" s="5">
        <v>4.8194172477274755E-2</v>
      </c>
    </row>
    <row r="127" spans="1:3" x14ac:dyDescent="0.2">
      <c r="A127" s="5">
        <v>99</v>
      </c>
      <c r="B127" s="5">
        <v>3.2715833759886239</v>
      </c>
      <c r="C127" s="5">
        <v>4.1561504356551815E-2</v>
      </c>
    </row>
    <row r="128" spans="1:3" x14ac:dyDescent="0.2">
      <c r="A128" s="5">
        <v>100</v>
      </c>
      <c r="B128" s="5">
        <v>2.9913229343472061</v>
      </c>
      <c r="C128" s="5">
        <v>1.4459674960286328E-2</v>
      </c>
    </row>
    <row r="129" spans="1:3" x14ac:dyDescent="0.2">
      <c r="A129" s="5">
        <v>101</v>
      </c>
      <c r="B129" s="5">
        <v>2.8154034421169429</v>
      </c>
      <c r="C129" s="5">
        <v>-4.5915788850095396E-2</v>
      </c>
    </row>
    <row r="130" spans="1:3" x14ac:dyDescent="0.2">
      <c r="A130" s="5">
        <v>102</v>
      </c>
      <c r="B130" s="5">
        <v>2.7522371716034124</v>
      </c>
      <c r="C130" s="5">
        <v>-3.5002061221272474E-2</v>
      </c>
    </row>
    <row r="131" spans="1:3" x14ac:dyDescent="0.2">
      <c r="A131" s="5">
        <v>103</v>
      </c>
      <c r="B131" s="5">
        <v>2.8758035652525735</v>
      </c>
      <c r="C131" s="5">
        <v>-9.1483339737248315E-3</v>
      </c>
    </row>
    <row r="132" spans="1:3" x14ac:dyDescent="0.2">
      <c r="A132" s="5">
        <v>104</v>
      </c>
      <c r="B132" s="5">
        <v>2.8104179258645061</v>
      </c>
      <c r="C132" s="5">
        <v>-5.53634648471375E-2</v>
      </c>
    </row>
    <row r="133" spans="1:3" x14ac:dyDescent="0.2">
      <c r="A133" s="5">
        <v>105</v>
      </c>
      <c r="B133" s="5">
        <v>3.0214431340343446</v>
      </c>
      <c r="C133" s="5">
        <v>-3.7319539789697487E-3</v>
      </c>
    </row>
    <row r="134" spans="1:3" x14ac:dyDescent="0.2">
      <c r="A134" s="5">
        <v>106</v>
      </c>
      <c r="B134" s="5">
        <v>3.1771027052854097</v>
      </c>
      <c r="C134" s="5">
        <v>2.7870214529799764E-2</v>
      </c>
    </row>
    <row r="135" spans="1:3" x14ac:dyDescent="0.2">
      <c r="A135" s="5">
        <v>107</v>
      </c>
      <c r="B135" s="5">
        <v>3.1254867194182698</v>
      </c>
      <c r="C135" s="5">
        <v>2.2568275979604646E-2</v>
      </c>
    </row>
    <row r="136" spans="1:3" x14ac:dyDescent="0.2">
      <c r="A136" s="5">
        <v>108</v>
      </c>
      <c r="B136" s="5">
        <v>3.0357306661896182</v>
      </c>
      <c r="C136" s="5">
        <v>6.7233242471105292E-3</v>
      </c>
    </row>
    <row r="137" spans="1:3" x14ac:dyDescent="0.2">
      <c r="A137" s="5">
        <v>109</v>
      </c>
      <c r="B137" s="5">
        <v>2.5781783471639717</v>
      </c>
      <c r="C137" s="5">
        <v>-8.6851129241048763E-2</v>
      </c>
    </row>
    <row r="138" spans="1:3" x14ac:dyDescent="0.2">
      <c r="A138" s="5">
        <v>110</v>
      </c>
      <c r="B138" s="5">
        <v>3.1555701932162954</v>
      </c>
      <c r="C138" s="5">
        <v>1.4342322213696246E-2</v>
      </c>
    </row>
    <row r="139" spans="1:3" x14ac:dyDescent="0.2">
      <c r="A139" s="5">
        <v>111</v>
      </c>
      <c r="B139" s="5">
        <v>2.9719662097664639</v>
      </c>
      <c r="C139" s="5">
        <v>-1.1995877339959549E-2</v>
      </c>
    </row>
    <row r="140" spans="1:3" x14ac:dyDescent="0.2">
      <c r="A140" s="5">
        <v>112</v>
      </c>
      <c r="B140" s="5">
        <v>2.7289455364812993</v>
      </c>
      <c r="C140" s="5">
        <v>-4.7293809123620356E-2</v>
      </c>
    </row>
    <row r="141" spans="1:3" x14ac:dyDescent="0.2">
      <c r="A141" s="5">
        <v>113</v>
      </c>
      <c r="B141" s="5">
        <v>2.8719302340567117</v>
      </c>
      <c r="C141" s="5">
        <v>-5.2750027778629693E-3</v>
      </c>
    </row>
    <row r="142" spans="1:3" x14ac:dyDescent="0.2">
      <c r="A142" s="5">
        <v>114</v>
      </c>
      <c r="B142" s="5">
        <v>3.189780321144366</v>
      </c>
      <c r="C142" s="5">
        <v>1.6672983535277464E-2</v>
      </c>
    </row>
    <row r="143" spans="1:3" x14ac:dyDescent="0.2">
      <c r="A143" s="5">
        <v>115</v>
      </c>
      <c r="B143" s="5">
        <v>2.9874496031513442</v>
      </c>
      <c r="C143" s="5">
        <v>1.8333006156148191E-2</v>
      </c>
    </row>
    <row r="144" spans="1:3" x14ac:dyDescent="0.2">
      <c r="A144" s="5">
        <v>116</v>
      </c>
      <c r="B144" s="5">
        <v>3.0102136543921243</v>
      </c>
      <c r="C144" s="5">
        <v>-1.0129065916412383E-2</v>
      </c>
    </row>
    <row r="145" spans="1:3" x14ac:dyDescent="0.2">
      <c r="A145" s="5">
        <v>117</v>
      </c>
      <c r="B145" s="5">
        <v>2.9321441606912306</v>
      </c>
      <c r="C145" s="5">
        <v>-1.9915329904436341E-3</v>
      </c>
    </row>
    <row r="146" spans="1:3" x14ac:dyDescent="0.2">
      <c r="A146" s="5">
        <v>118</v>
      </c>
      <c r="B146" s="5">
        <v>3.0061851732753686</v>
      </c>
      <c r="C146" s="5">
        <v>-7.9619951017413371E-3</v>
      </c>
    </row>
    <row r="147" spans="1:3" x14ac:dyDescent="0.2">
      <c r="A147" s="5">
        <v>119</v>
      </c>
      <c r="B147" s="5">
        <v>2.933209407913266</v>
      </c>
      <c r="C147" s="5">
        <v>-1.5918560685037608E-2</v>
      </c>
    </row>
    <row r="148" spans="1:3" x14ac:dyDescent="0.2">
      <c r="A148" s="5">
        <v>120</v>
      </c>
      <c r="B148" s="5">
        <v>2.7431244258892722</v>
      </c>
      <c r="C148" s="5">
        <v>-3.4261394556410529E-2</v>
      </c>
    </row>
    <row r="149" spans="1:3" x14ac:dyDescent="0.2">
      <c r="A149" s="5">
        <v>121</v>
      </c>
      <c r="B149" s="5">
        <v>2.8197077340876628</v>
      </c>
      <c r="C149" s="5">
        <v>-4.8443848431439562E-2</v>
      </c>
    </row>
    <row r="150" spans="1:3" x14ac:dyDescent="0.2">
      <c r="A150" s="5">
        <v>122</v>
      </c>
      <c r="B150" s="5">
        <v>2.9074334042569392</v>
      </c>
      <c r="C150" s="5">
        <v>-2.6720116242833214E-2</v>
      </c>
    </row>
    <row r="151" spans="1:3" x14ac:dyDescent="0.2">
      <c r="A151" s="5">
        <v>123</v>
      </c>
      <c r="B151" s="5">
        <v>3.4285647583381844</v>
      </c>
      <c r="C151" s="5">
        <v>9.7336101824928356E-2</v>
      </c>
    </row>
    <row r="152" spans="1:3" x14ac:dyDescent="0.2">
      <c r="A152" s="5">
        <v>124</v>
      </c>
      <c r="B152" s="5">
        <v>2.981182048255667</v>
      </c>
      <c r="C152" s="5">
        <v>1.759331240847839E-2</v>
      </c>
    </row>
    <row r="153" spans="1:3" x14ac:dyDescent="0.2">
      <c r="A153" s="5">
        <v>125</v>
      </c>
      <c r="B153" s="5">
        <v>2.8823144548640531</v>
      </c>
      <c r="C153" s="5">
        <v>3.3288771810435769E-3</v>
      </c>
    </row>
    <row r="154" spans="1:3" x14ac:dyDescent="0.2">
      <c r="A154" s="5">
        <v>126</v>
      </c>
      <c r="B154" s="5">
        <v>2.837797404552191</v>
      </c>
      <c r="C154" s="5">
        <v>-4.1839805386350015E-3</v>
      </c>
    </row>
    <row r="155" spans="1:3" x14ac:dyDescent="0.2">
      <c r="A155" s="5">
        <v>127</v>
      </c>
      <c r="B155" s="5">
        <v>2.7715868182116981</v>
      </c>
      <c r="C155" s="5">
        <v>-3.1013425313261234E-2</v>
      </c>
    </row>
    <row r="156" spans="1:3" x14ac:dyDescent="0.2">
      <c r="A156" s="5">
        <v>128</v>
      </c>
      <c r="B156" s="5">
        <v>3.1915757463923602</v>
      </c>
      <c r="C156" s="5">
        <v>4.4319083715935292E-2</v>
      </c>
    </row>
    <row r="157" spans="1:3" x14ac:dyDescent="0.2">
      <c r="A157" s="5">
        <v>129</v>
      </c>
      <c r="B157" s="5">
        <v>2.5419894548353521</v>
      </c>
      <c r="C157" s="5">
        <v>-7.0985709931343344E-2</v>
      </c>
    </row>
    <row r="158" spans="1:3" x14ac:dyDescent="0.2">
      <c r="A158" s="5">
        <v>130</v>
      </c>
      <c r="B158" s="5">
        <v>2.7975634720584757</v>
      </c>
      <c r="C158" s="5">
        <v>-2.4974749818694519E-2</v>
      </c>
    </row>
    <row r="159" spans="1:3" x14ac:dyDescent="0.2">
      <c r="A159" s="5">
        <v>131</v>
      </c>
      <c r="B159" s="5">
        <v>3.0223833075835418</v>
      </c>
      <c r="C159" s="5">
        <v>-1.71776747183916E-3</v>
      </c>
    </row>
    <row r="160" spans="1:3" x14ac:dyDescent="0.2">
      <c r="A160" s="5">
        <v>132</v>
      </c>
      <c r="B160" s="5">
        <v>3.0744785246673287</v>
      </c>
      <c r="C160" s="5">
        <v>3.1068614829868668E-2</v>
      </c>
    </row>
    <row r="161" spans="1:3" x14ac:dyDescent="0.2">
      <c r="A161" s="5">
        <v>133</v>
      </c>
      <c r="B161" s="5">
        <v>3.0623535848919925</v>
      </c>
      <c r="C161" s="5">
        <v>3.8739204219824686E-2</v>
      </c>
    </row>
    <row r="162" spans="1:3" x14ac:dyDescent="0.2">
      <c r="A162" s="5">
        <v>134</v>
      </c>
      <c r="B162" s="5">
        <v>2.944639003230376</v>
      </c>
      <c r="C162" s="5">
        <v>-9.7760274547917803E-3</v>
      </c>
    </row>
    <row r="163" spans="1:3" x14ac:dyDescent="0.2">
      <c r="A163" s="5">
        <v>135</v>
      </c>
      <c r="B163" s="5">
        <v>2.9952652537644573</v>
      </c>
      <c r="C163" s="5">
        <v>2.7386109013437299E-2</v>
      </c>
    </row>
    <row r="164" spans="1:3" x14ac:dyDescent="0.2">
      <c r="A164" s="5">
        <v>136</v>
      </c>
      <c r="B164" s="5">
        <v>3.4155070911089811</v>
      </c>
      <c r="C164" s="5">
        <v>6.2463349206888008E-2</v>
      </c>
    </row>
    <row r="165" spans="1:3" x14ac:dyDescent="0.2">
      <c r="A165" s="5">
        <v>137</v>
      </c>
      <c r="B165" s="5">
        <v>2.6444599242557167</v>
      </c>
      <c r="C165" s="5">
        <v>-7.8950409865216731E-2</v>
      </c>
    </row>
    <row r="166" spans="1:3" x14ac:dyDescent="0.2">
      <c r="A166" s="5">
        <v>138</v>
      </c>
      <c r="B166" s="5">
        <v>2.926022543895566</v>
      </c>
      <c r="C166" s="5">
        <v>8.8404318800181514E-3</v>
      </c>
    </row>
    <row r="167" spans="1:3" x14ac:dyDescent="0.2">
      <c r="A167" s="5">
        <v>139</v>
      </c>
      <c r="B167" s="5">
        <v>2.8176469950612888</v>
      </c>
      <c r="C167" s="5">
        <v>-1.0617390964664963E-2</v>
      </c>
    </row>
    <row r="168" spans="1:3" x14ac:dyDescent="0.2">
      <c r="A168" s="5">
        <v>140</v>
      </c>
      <c r="B168" s="5">
        <v>3.0798220201598805</v>
      </c>
      <c r="C168" s="5">
        <v>5.5224120837977786E-3</v>
      </c>
    </row>
    <row r="169" spans="1:3" x14ac:dyDescent="0.2">
      <c r="A169" s="5">
        <v>141</v>
      </c>
      <c r="B169" s="5">
        <v>3.1516968620204335</v>
      </c>
      <c r="C169" s="5">
        <v>1.8215653409558108E-2</v>
      </c>
    </row>
    <row r="170" spans="1:3" x14ac:dyDescent="0.2">
      <c r="A170" s="5">
        <v>142</v>
      </c>
      <c r="B170" s="5">
        <v>3.3720499554328511</v>
      </c>
      <c r="C170" s="5">
        <v>5.3209251947981429E-2</v>
      </c>
    </row>
    <row r="171" spans="1:3" x14ac:dyDescent="0.2">
      <c r="A171" s="5">
        <v>143</v>
      </c>
      <c r="B171" s="5">
        <v>3.0004597154104018</v>
      </c>
      <c r="C171" s="5">
        <v>2.334139948816194E-2</v>
      </c>
    </row>
    <row r="172" spans="1:3" x14ac:dyDescent="0.2">
      <c r="A172" s="5">
        <v>144</v>
      </c>
      <c r="B172" s="5">
        <v>2.7412419788888474</v>
      </c>
      <c r="C172" s="5">
        <v>-2.3314586901860945E-2</v>
      </c>
    </row>
    <row r="173" spans="1:3" x14ac:dyDescent="0.2">
      <c r="A173" s="5">
        <v>145</v>
      </c>
      <c r="B173" s="5">
        <v>2.7568234476917906</v>
      </c>
      <c r="C173" s="5">
        <v>-4.8135112240620614E-2</v>
      </c>
    </row>
    <row r="174" spans="1:3" x14ac:dyDescent="0.2">
      <c r="A174" s="5">
        <v>146</v>
      </c>
      <c r="B174" s="5">
        <v>2.9126697044846503</v>
      </c>
      <c r="C174" s="5">
        <v>-2.5293612660628462E-3</v>
      </c>
    </row>
    <row r="175" spans="1:3" x14ac:dyDescent="0.2">
      <c r="A175" s="5">
        <v>147</v>
      </c>
      <c r="B175" s="5">
        <v>2.9940441569758645</v>
      </c>
      <c r="C175" s="5">
        <v>-2.6482760617140944E-2</v>
      </c>
    </row>
    <row r="176" spans="1:3" x14ac:dyDescent="0.2">
      <c r="A176" s="5">
        <v>148</v>
      </c>
      <c r="B176" s="5">
        <v>2.7463845262345394</v>
      </c>
      <c r="C176" s="5">
        <v>-4.9768702504659146E-2</v>
      </c>
    </row>
    <row r="177" spans="1:3" x14ac:dyDescent="0.2">
      <c r="A177" s="5">
        <v>149</v>
      </c>
      <c r="B177" s="5">
        <v>3.0537039444010059</v>
      </c>
      <c r="C177" s="5">
        <v>4.4126507304076412E-3</v>
      </c>
    </row>
    <row r="178" spans="1:3" x14ac:dyDescent="0.2">
      <c r="A178" s="5">
        <v>150</v>
      </c>
      <c r="B178" s="5">
        <v>2.9278011608902377</v>
      </c>
      <c r="C178" s="5">
        <v>-1.7136516265061186E-2</v>
      </c>
    </row>
    <row r="179" spans="1:3" x14ac:dyDescent="0.2">
      <c r="A179" s="5">
        <v>151</v>
      </c>
      <c r="B179" s="5">
        <v>3.1449353567331788</v>
      </c>
      <c r="C179" s="5">
        <v>1.7598714008323135E-2</v>
      </c>
    </row>
    <row r="180" spans="1:3" x14ac:dyDescent="0.2">
      <c r="A180" s="5">
        <v>152</v>
      </c>
      <c r="B180" s="5">
        <v>2.9091770470323288</v>
      </c>
      <c r="C180" s="5">
        <v>-2.2042899545148931E-2</v>
      </c>
    </row>
    <row r="181" spans="1:3" x14ac:dyDescent="0.2">
      <c r="A181" s="5">
        <v>153</v>
      </c>
      <c r="B181" s="5">
        <v>2.6581563351993691</v>
      </c>
      <c r="C181" s="5">
        <v>-8.6999516261372811E-2</v>
      </c>
    </row>
    <row r="182" spans="1:3" x14ac:dyDescent="0.2">
      <c r="A182" s="5">
        <v>154</v>
      </c>
      <c r="B182" s="5">
        <v>1.2156711214988929</v>
      </c>
      <c r="C182" s="5">
        <v>1.3024673534146871</v>
      </c>
    </row>
    <row r="183" spans="1:3" x14ac:dyDescent="0.2">
      <c r="A183" s="5">
        <v>155</v>
      </c>
      <c r="B183" s="5">
        <v>2.7160861448124796</v>
      </c>
      <c r="C183" s="5">
        <v>-6.4416277274377265E-2</v>
      </c>
    </row>
    <row r="184" spans="1:3" x14ac:dyDescent="0.2">
      <c r="A184" s="5">
        <v>156</v>
      </c>
      <c r="B184" s="5">
        <v>2.4572542008702887</v>
      </c>
      <c r="C184" s="5">
        <v>-9.7110614301088027E-2</v>
      </c>
    </row>
    <row r="185" spans="1:3" x14ac:dyDescent="0.2">
      <c r="A185" s="5">
        <v>157</v>
      </c>
      <c r="B185" s="5">
        <v>2.637231509182238</v>
      </c>
      <c r="C185" s="5">
        <v>-6.4498605340457704E-2</v>
      </c>
    </row>
    <row r="186" spans="1:3" x14ac:dyDescent="0.2">
      <c r="A186" s="5">
        <v>158</v>
      </c>
      <c r="B186" s="5">
        <v>2.6590925175978168</v>
      </c>
      <c r="C186" s="5">
        <v>-6.0857182502813245E-2</v>
      </c>
    </row>
    <row r="187" spans="1:3" x14ac:dyDescent="0.2">
      <c r="A187" s="5">
        <v>159</v>
      </c>
      <c r="B187" s="5">
        <v>2.8887089638428329</v>
      </c>
      <c r="C187" s="5">
        <v>-9.9852326925682355E-3</v>
      </c>
    </row>
    <row r="188" spans="1:3" x14ac:dyDescent="0.2">
      <c r="A188" s="5">
        <v>160</v>
      </c>
      <c r="B188" s="5">
        <v>2.7194073812380353</v>
      </c>
      <c r="C188" s="5">
        <v>-5.5692993671432323E-2</v>
      </c>
    </row>
    <row r="189" spans="1:3" x14ac:dyDescent="0.2">
      <c r="A189" s="5">
        <v>161</v>
      </c>
      <c r="B189" s="5">
        <v>2.9425507472931405</v>
      </c>
      <c r="C189" s="5">
        <v>1.5755120614615148E-2</v>
      </c>
    </row>
    <row r="190" spans="1:3" x14ac:dyDescent="0.2">
      <c r="A190" s="5">
        <v>162</v>
      </c>
      <c r="B190" s="5">
        <v>2.8958098545437947</v>
      </c>
      <c r="C190" s="5">
        <v>-2.2372163699627023E-2</v>
      </c>
    </row>
    <row r="191" spans="1:3" x14ac:dyDescent="0.2">
      <c r="A191" s="5">
        <v>163</v>
      </c>
      <c r="B191" s="5">
        <v>2.8982760120118005</v>
      </c>
      <c r="C191" s="5">
        <v>-2.6108966691148705E-2</v>
      </c>
    </row>
    <row r="192" spans="1:3" x14ac:dyDescent="0.2">
      <c r="A192" s="5">
        <v>164</v>
      </c>
      <c r="B192" s="5">
        <v>2.8581242008810297</v>
      </c>
      <c r="C192" s="5">
        <v>-2.9138272119703768E-2</v>
      </c>
    </row>
    <row r="193" spans="1:3" x14ac:dyDescent="0.2">
      <c r="A193" s="5">
        <v>165</v>
      </c>
      <c r="B193" s="5">
        <v>2.9719717890386015</v>
      </c>
      <c r="C193" s="5">
        <v>-2.3776767897683015E-3</v>
      </c>
    </row>
    <row r="194" spans="1:3" x14ac:dyDescent="0.2">
      <c r="A194" s="5">
        <v>166</v>
      </c>
      <c r="B194" s="5">
        <v>2.9555724541857833</v>
      </c>
      <c r="C194" s="5">
        <v>-7.6422023997744226E-3</v>
      </c>
    </row>
    <row r="195" spans="1:3" x14ac:dyDescent="0.2">
      <c r="A195" s="5">
        <v>167</v>
      </c>
      <c r="B195" s="5">
        <v>2.8037406952542181</v>
      </c>
      <c r="C195" s="5">
        <v>-3.2632358244130355E-2</v>
      </c>
    </row>
    <row r="196" spans="1:3" x14ac:dyDescent="0.2">
      <c r="A196" s="5">
        <v>168</v>
      </c>
      <c r="B196" s="5">
        <v>2.9854025911801956</v>
      </c>
      <c r="C196" s="5">
        <v>2.2975106765312781E-3</v>
      </c>
    </row>
    <row r="197" spans="1:3" x14ac:dyDescent="0.2">
      <c r="A197" s="5">
        <v>169</v>
      </c>
      <c r="B197" s="5">
        <v>2.7973494999220958</v>
      </c>
      <c r="C197" s="5">
        <v>-3.0262855138022182E-2</v>
      </c>
    </row>
    <row r="198" spans="1:3" x14ac:dyDescent="0.2">
      <c r="A198" s="5">
        <v>170</v>
      </c>
      <c r="B198" s="5">
        <v>2.8461431472473979</v>
      </c>
      <c r="C198" s="5">
        <v>-2.4969040137367671E-2</v>
      </c>
    </row>
    <row r="199" spans="1:3" x14ac:dyDescent="0.2">
      <c r="A199" s="5">
        <v>171</v>
      </c>
      <c r="B199" s="5">
        <v>3.1154932086655029</v>
      </c>
      <c r="C199" s="5">
        <v>2.333990866249458E-2</v>
      </c>
    </row>
    <row r="200" spans="1:3" x14ac:dyDescent="0.2">
      <c r="A200" s="5">
        <v>172</v>
      </c>
      <c r="B200" s="5">
        <v>2.8592621887495864</v>
      </c>
      <c r="C200" s="5">
        <v>-1.6694887908439426E-2</v>
      </c>
    </row>
    <row r="201" spans="1:3" x14ac:dyDescent="0.2">
      <c r="A201" s="5">
        <v>173</v>
      </c>
      <c r="B201" s="5">
        <v>2.9339230009905535</v>
      </c>
      <c r="C201" s="5">
        <v>-1.2914273632499196E-2</v>
      </c>
    </row>
    <row r="202" spans="1:3" x14ac:dyDescent="0.2">
      <c r="A202" s="5">
        <v>174</v>
      </c>
      <c r="B202" s="5">
        <v>2.7011474982424319</v>
      </c>
      <c r="C202" s="5">
        <v>-5.3321838749416983E-2</v>
      </c>
    </row>
    <row r="203" spans="1:3" x14ac:dyDescent="0.2">
      <c r="A203" s="5">
        <v>175</v>
      </c>
      <c r="B203" s="5">
        <v>2.7377675984131211</v>
      </c>
      <c r="C203" s="5">
        <v>-4.4426862325862793E-2</v>
      </c>
    </row>
    <row r="204" spans="1:3" x14ac:dyDescent="0.2">
      <c r="A204" s="5">
        <v>176</v>
      </c>
      <c r="B204" s="5">
        <v>3.2274805356994163</v>
      </c>
      <c r="C204" s="5">
        <v>6.1428329625708766E-2</v>
      </c>
    </row>
    <row r="205" spans="1:3" x14ac:dyDescent="0.2">
      <c r="A205" s="5">
        <v>177</v>
      </c>
      <c r="B205" s="5">
        <v>2.9158023099122907</v>
      </c>
      <c r="C205" s="5">
        <v>-6.5436341589006908E-3</v>
      </c>
    </row>
    <row r="206" spans="1:3" x14ac:dyDescent="0.2">
      <c r="A206" s="5">
        <v>178</v>
      </c>
      <c r="B206" s="5">
        <v>2.8120286300873016</v>
      </c>
      <c r="C206" s="5">
        <v>-3.4993674508860817E-2</v>
      </c>
    </row>
    <row r="207" spans="1:3" x14ac:dyDescent="0.2">
      <c r="A207" s="5">
        <v>179</v>
      </c>
      <c r="B207" s="5">
        <v>3.0522776128993221</v>
      </c>
      <c r="C207" s="5">
        <v>2.2324722894373927E-2</v>
      </c>
    </row>
    <row r="208" spans="1:3" x14ac:dyDescent="0.2">
      <c r="A208" s="5">
        <v>180</v>
      </c>
      <c r="B208" s="5">
        <v>2.9599198030641749</v>
      </c>
      <c r="C208" s="5">
        <v>8.8215348898552648E-3</v>
      </c>
    </row>
    <row r="209" spans="1:3" x14ac:dyDescent="0.2">
      <c r="A209" s="5">
        <v>181</v>
      </c>
      <c r="B209" s="5">
        <v>2.735099171496862</v>
      </c>
      <c r="C209" s="5">
        <v>-5.3374395598300595E-2</v>
      </c>
    </row>
    <row r="210" spans="1:3" x14ac:dyDescent="0.2">
      <c r="A210" s="5">
        <v>182</v>
      </c>
      <c r="B210" s="5">
        <v>2.8892429074528998</v>
      </c>
      <c r="C210" s="5">
        <v>-9.7654368355057919E-3</v>
      </c>
    </row>
    <row r="211" spans="1:3" x14ac:dyDescent="0.2">
      <c r="A211" s="5">
        <v>183</v>
      </c>
      <c r="B211" s="5">
        <v>3.0487691254063307</v>
      </c>
      <c r="C211" s="5">
        <v>4.5216421948484076E-3</v>
      </c>
    </row>
    <row r="212" spans="1:3" x14ac:dyDescent="0.2">
      <c r="A212" s="5">
        <v>184</v>
      </c>
      <c r="B212" s="5">
        <v>3.0262960894803825</v>
      </c>
      <c r="C212" s="5">
        <v>7.6440768050942687E-3</v>
      </c>
    </row>
    <row r="213" spans="1:3" x14ac:dyDescent="0.2">
      <c r="A213" s="5">
        <v>185</v>
      </c>
      <c r="B213" s="5">
        <v>2.7722987781490298</v>
      </c>
      <c r="C213" s="5">
        <v>-4.0532050429503919E-2</v>
      </c>
    </row>
    <row r="214" spans="1:3" x14ac:dyDescent="0.2">
      <c r="A214" s="5">
        <v>186</v>
      </c>
      <c r="B214" s="5">
        <v>2.7377089227028693</v>
      </c>
      <c r="C214" s="5">
        <v>-5.5326468413237073E-2</v>
      </c>
    </row>
    <row r="215" spans="1:3" x14ac:dyDescent="0.2">
      <c r="A215" s="5">
        <v>187</v>
      </c>
      <c r="B215" s="5">
        <v>2.7787386362842925</v>
      </c>
      <c r="C215" s="5">
        <v>-3.7896612361091542E-2</v>
      </c>
    </row>
    <row r="216" spans="1:3" x14ac:dyDescent="0.2">
      <c r="A216" s="5">
        <v>188</v>
      </c>
      <c r="B216" s="5">
        <v>3.0382559228332053</v>
      </c>
      <c r="C216" s="5">
        <v>1.70598481670452E-2</v>
      </c>
    </row>
    <row r="217" spans="1:3" x14ac:dyDescent="0.2">
      <c r="A217" s="5">
        <v>189</v>
      </c>
      <c r="B217" s="5">
        <v>3.1132775985870977</v>
      </c>
      <c r="C217" s="5">
        <v>3.2315718015226036E-2</v>
      </c>
    </row>
    <row r="218" spans="1:3" x14ac:dyDescent="0.2">
      <c r="A218" s="5">
        <v>190</v>
      </c>
      <c r="B218" s="5">
        <v>3.0464467928491614</v>
      </c>
      <c r="C218" s="5">
        <v>1.2343616769188603E-2</v>
      </c>
    </row>
    <row r="219" spans="1:3" x14ac:dyDescent="0.2">
      <c r="A219" s="5">
        <v>191</v>
      </c>
      <c r="B219" s="5">
        <v>3.2356251314697393</v>
      </c>
      <c r="C219" s="5">
        <v>4.6308829181153754E-2</v>
      </c>
    </row>
    <row r="220" spans="1:3" x14ac:dyDescent="0.2">
      <c r="A220" s="5">
        <v>192</v>
      </c>
      <c r="B220" s="5">
        <v>3.0105620300343365</v>
      </c>
      <c r="C220" s="5">
        <v>1.2016284111402431E-2</v>
      </c>
    </row>
    <row r="221" spans="1:3" x14ac:dyDescent="0.2">
      <c r="A221" s="5">
        <v>193</v>
      </c>
      <c r="B221" s="5">
        <v>3.0007131045948565</v>
      </c>
      <c r="C221" s="5">
        <v>2.782559706035137E-3</v>
      </c>
    </row>
    <row r="222" spans="1:3" x14ac:dyDescent="0.2">
      <c r="A222" s="5">
        <v>194</v>
      </c>
      <c r="B222" s="5">
        <v>2.9427184630574068</v>
      </c>
      <c r="C222" s="5">
        <v>-1.7110893301621743E-3</v>
      </c>
    </row>
    <row r="223" spans="1:3" x14ac:dyDescent="0.2">
      <c r="A223" s="5">
        <v>195</v>
      </c>
      <c r="B223" s="5">
        <v>2.9427184630574068</v>
      </c>
      <c r="C223" s="5">
        <v>-1.7110893301621743E-3</v>
      </c>
    </row>
    <row r="224" spans="1:3" x14ac:dyDescent="0.2">
      <c r="A224" s="5">
        <v>196</v>
      </c>
      <c r="B224" s="5">
        <v>2.5246996322582649</v>
      </c>
      <c r="C224" s="5">
        <v>-6.0514305538204471E-2</v>
      </c>
    </row>
    <row r="225" spans="1:3" x14ac:dyDescent="0.2">
      <c r="A225" s="5">
        <v>197</v>
      </c>
      <c r="B225" s="5">
        <v>3.0207764490802083</v>
      </c>
      <c r="C225" s="5">
        <v>2.7415212135224021E-2</v>
      </c>
    </row>
    <row r="226" spans="1:3" x14ac:dyDescent="0.2">
      <c r="A226" s="5">
        <v>198</v>
      </c>
      <c r="B226" s="5">
        <v>3.0437691574696708</v>
      </c>
      <c r="C226" s="5">
        <v>1.1885281824481009E-2</v>
      </c>
    </row>
    <row r="227" spans="1:3" x14ac:dyDescent="0.2">
      <c r="A227" s="5">
        <v>199</v>
      </c>
      <c r="B227" s="5">
        <v>2.8117408741890011</v>
      </c>
      <c r="C227" s="5">
        <v>-1.3018501323810217E-2</v>
      </c>
    </row>
    <row r="228" spans="1:3" x14ac:dyDescent="0.2">
      <c r="A228" s="5">
        <v>200</v>
      </c>
      <c r="B228" s="5">
        <v>2.7748653050884307</v>
      </c>
      <c r="C228" s="5">
        <v>-3.402328116522968E-2</v>
      </c>
    </row>
    <row r="229" spans="1:3" x14ac:dyDescent="0.2">
      <c r="A229" s="5">
        <v>201</v>
      </c>
      <c r="B229" s="5">
        <v>2.8659706892094463</v>
      </c>
      <c r="C229" s="5">
        <v>-2.0036780975849933E-2</v>
      </c>
    </row>
    <row r="230" spans="1:3" x14ac:dyDescent="0.2">
      <c r="A230" s="5">
        <v>202</v>
      </c>
      <c r="B230" s="5">
        <v>2.9339230009905535</v>
      </c>
      <c r="C230" s="5">
        <v>-1.2914273632499196E-2</v>
      </c>
    </row>
    <row r="231" spans="1:3" x14ac:dyDescent="0.2">
      <c r="A231" s="5">
        <v>203</v>
      </c>
      <c r="B231" s="5">
        <v>2.9282708294953688</v>
      </c>
      <c r="C231" s="5">
        <v>1.8817982054182281E-3</v>
      </c>
    </row>
    <row r="232" spans="1:3" x14ac:dyDescent="0.2">
      <c r="A232" s="5">
        <v>204</v>
      </c>
      <c r="B232" s="5">
        <v>2.9168924713466104</v>
      </c>
      <c r="C232" s="5">
        <v>-4.4725426025958637E-2</v>
      </c>
    </row>
    <row r="233" spans="1:3" x14ac:dyDescent="0.2">
      <c r="A233" s="5">
        <v>205</v>
      </c>
      <c r="B233" s="5">
        <v>2.7773214110947282</v>
      </c>
      <c r="C233" s="5">
        <v>-4.3645662314945266E-2</v>
      </c>
    </row>
    <row r="234" spans="1:3" x14ac:dyDescent="0.2">
      <c r="A234" s="5">
        <v>206</v>
      </c>
      <c r="B234" s="5">
        <v>2.8115347659742782</v>
      </c>
      <c r="C234" s="5">
        <v>-3.118265323566316E-2</v>
      </c>
    </row>
    <row r="235" spans="1:3" x14ac:dyDescent="0.2">
      <c r="A235" s="5">
        <v>207</v>
      </c>
      <c r="B235" s="5">
        <v>3.0448957942104689</v>
      </c>
      <c r="C235" s="5">
        <v>8.3949733907102697E-3</v>
      </c>
    </row>
    <row r="236" spans="1:3" x14ac:dyDescent="0.2">
      <c r="A236" s="5">
        <v>208</v>
      </c>
      <c r="B236" s="5">
        <v>3.3088074797038822</v>
      </c>
      <c r="C236" s="5">
        <v>6.8904225876921465E-2</v>
      </c>
    </row>
    <row r="237" spans="1:3" x14ac:dyDescent="0.2">
      <c r="A237" s="5">
        <v>209</v>
      </c>
      <c r="B237" s="5">
        <v>3.3574488136762666</v>
      </c>
      <c r="C237" s="5">
        <v>8.0116212121049468E-2</v>
      </c>
    </row>
    <row r="238" spans="1:3" x14ac:dyDescent="0.2">
      <c r="A238" s="5">
        <v>210</v>
      </c>
      <c r="B238" s="5">
        <v>3.0460906538361332</v>
      </c>
      <c r="C238" s="5">
        <v>4.2977847088288001E-4</v>
      </c>
    </row>
    <row r="239" spans="1:3" x14ac:dyDescent="0.2">
      <c r="A239" s="5">
        <v>211</v>
      </c>
      <c r="B239" s="5">
        <v>2.9854025911801956</v>
      </c>
      <c r="C239" s="5">
        <v>2.2975106765312781E-3</v>
      </c>
    </row>
    <row r="240" spans="1:3" x14ac:dyDescent="0.2">
      <c r="A240" s="5">
        <v>212</v>
      </c>
      <c r="B240" s="5">
        <v>2.6138554896057093</v>
      </c>
      <c r="C240" s="5">
        <v>-6.4410318680137912E-2</v>
      </c>
    </row>
    <row r="241" spans="1:3" x14ac:dyDescent="0.2">
      <c r="A241" s="5">
        <v>213</v>
      </c>
      <c r="B241" s="5">
        <v>2.8030055115763406</v>
      </c>
      <c r="C241" s="5">
        <v>-5.0317451075458042E-2</v>
      </c>
    </row>
    <row r="242" spans="1:3" x14ac:dyDescent="0.2">
      <c r="A242" s="5">
        <v>214</v>
      </c>
      <c r="B242" s="5">
        <v>2.9092782410445355</v>
      </c>
      <c r="C242" s="5">
        <v>-1.7465445275699931E-2</v>
      </c>
    </row>
    <row r="243" spans="1:3" x14ac:dyDescent="0.2">
      <c r="A243" s="5">
        <v>215</v>
      </c>
      <c r="B243" s="5">
        <v>2.9915971950573144</v>
      </c>
      <c r="C243" s="5">
        <v>8.4873934183975486E-3</v>
      </c>
    </row>
    <row r="244" spans="1:3" x14ac:dyDescent="0.2">
      <c r="A244" s="5">
        <v>216</v>
      </c>
      <c r="B244" s="5">
        <v>2.7870419062879779</v>
      </c>
      <c r="C244" s="5">
        <v>-5.5275178568451988E-2</v>
      </c>
    </row>
    <row r="245" spans="1:3" x14ac:dyDescent="0.2">
      <c r="A245" s="5">
        <v>217</v>
      </c>
      <c r="B245" s="5">
        <v>2.8086087064864529</v>
      </c>
      <c r="C245" s="5">
        <v>-4.5800569238733768E-2</v>
      </c>
    </row>
    <row r="246" spans="1:3" x14ac:dyDescent="0.2">
      <c r="A246" s="5">
        <v>218</v>
      </c>
      <c r="B246" s="5">
        <v>3.2694228409537525</v>
      </c>
      <c r="C246" s="5">
        <v>1.037139899294548E-2</v>
      </c>
    </row>
    <row r="247" spans="1:3" x14ac:dyDescent="0.2">
      <c r="A247" s="5">
        <v>219</v>
      </c>
      <c r="B247" s="5">
        <v>3.3626978220316834</v>
      </c>
      <c r="C247" s="5">
        <v>1.2101085885940943E-2</v>
      </c>
    </row>
    <row r="248" spans="1:3" x14ac:dyDescent="0.2">
      <c r="A248" s="5">
        <v>220</v>
      </c>
      <c r="B248" s="5">
        <v>2.9793049787069941</v>
      </c>
      <c r="C248" s="5">
        <v>-1.0063158879177525E-2</v>
      </c>
    </row>
    <row r="249" spans="1:3" x14ac:dyDescent="0.2">
      <c r="A249" s="5">
        <v>221</v>
      </c>
      <c r="B249" s="5">
        <v>3.2602961608882701</v>
      </c>
      <c r="C249" s="5">
        <v>-4.4629466977017529E-2</v>
      </c>
    </row>
    <row r="250" spans="1:3" x14ac:dyDescent="0.2">
      <c r="A250" s="5">
        <v>222</v>
      </c>
      <c r="B250" s="5">
        <v>2.7698107540567838</v>
      </c>
      <c r="C250" s="5">
        <v>-4.707428868225394E-2</v>
      </c>
    </row>
    <row r="251" spans="1:3" x14ac:dyDescent="0.2">
      <c r="A251" s="5">
        <v>223</v>
      </c>
      <c r="B251" s="5">
        <v>3.316252104187206</v>
      </c>
      <c r="C251" s="5">
        <v>2.8564943910841745E-2</v>
      </c>
    </row>
    <row r="252" spans="1:3" x14ac:dyDescent="0.2">
      <c r="A252" s="5">
        <v>224</v>
      </c>
      <c r="B252" s="5">
        <v>2.990921162308489</v>
      </c>
      <c r="C252" s="5">
        <v>-3.9630989417462903E-2</v>
      </c>
    </row>
    <row r="253" spans="1:3" x14ac:dyDescent="0.2">
      <c r="A253" s="5">
        <v>225</v>
      </c>
      <c r="B253" s="5">
        <v>3.1248301228818547</v>
      </c>
      <c r="C253" s="5">
        <v>-1.3686997966035896E-2</v>
      </c>
    </row>
    <row r="254" spans="1:3" x14ac:dyDescent="0.2">
      <c r="A254" s="5">
        <v>226</v>
      </c>
      <c r="B254" s="5">
        <v>2.5576843385725612</v>
      </c>
      <c r="C254" s="5">
        <v>-7.6165491747416159E-2</v>
      </c>
    </row>
    <row r="255" spans="1:3" x14ac:dyDescent="0.2">
      <c r="A255" s="5">
        <v>227</v>
      </c>
      <c r="B255" s="5">
        <v>3.1001880653247298</v>
      </c>
      <c r="C255" s="5">
        <v>-1.3071229858886202E-2</v>
      </c>
    </row>
    <row r="256" spans="1:3" x14ac:dyDescent="0.2">
      <c r="A256" s="5">
        <v>228</v>
      </c>
      <c r="B256" s="5">
        <v>3.4430212980222099</v>
      </c>
      <c r="C256" s="5">
        <v>3.0477995276350534E-2</v>
      </c>
    </row>
    <row r="257" spans="1:3" x14ac:dyDescent="0.2">
      <c r="A257" s="5">
        <v>229</v>
      </c>
      <c r="B257" s="5">
        <v>2.7626532156942671</v>
      </c>
      <c r="C257" s="5">
        <v>-4.4725823707280732E-2</v>
      </c>
    </row>
    <row r="258" spans="1:3" x14ac:dyDescent="0.2">
      <c r="A258" s="5">
        <v>230</v>
      </c>
      <c r="B258" s="5">
        <v>3.1991280006500666</v>
      </c>
      <c r="C258" s="5">
        <v>-1.3310779803286987E-2</v>
      </c>
    </row>
    <row r="259" spans="1:3" x14ac:dyDescent="0.2">
      <c r="A259" s="5">
        <v>231</v>
      </c>
      <c r="B259" s="5">
        <v>2.853189192814066</v>
      </c>
      <c r="C259" s="5">
        <v>-4.5713211409558419E-2</v>
      </c>
    </row>
    <row r="260" spans="1:3" x14ac:dyDescent="0.2">
      <c r="A260" s="5">
        <v>232</v>
      </c>
      <c r="B260" s="5">
        <v>2.8647596065822079</v>
      </c>
      <c r="C260" s="5">
        <v>-4.3585499472177602E-2</v>
      </c>
    </row>
    <row r="261" spans="1:3" x14ac:dyDescent="0.2">
      <c r="A261" s="5">
        <v>233</v>
      </c>
      <c r="B261" s="5">
        <v>2.8660644230415544</v>
      </c>
      <c r="C261" s="5">
        <v>-3.255728567623084E-2</v>
      </c>
    </row>
    <row r="262" spans="1:3" x14ac:dyDescent="0.2">
      <c r="A262" s="5">
        <v>234</v>
      </c>
      <c r="B262" s="5">
        <v>2.7347026041472895</v>
      </c>
      <c r="C262" s="5">
        <v>-8.3032736609187197E-2</v>
      </c>
    </row>
    <row r="263" spans="1:3" x14ac:dyDescent="0.2">
      <c r="A263" s="5">
        <v>235</v>
      </c>
      <c r="B263" s="5">
        <v>3.1783890907810948</v>
      </c>
      <c r="C263" s="5">
        <v>3.2456562387841892E-2</v>
      </c>
    </row>
    <row r="264" spans="1:3" x14ac:dyDescent="0.2">
      <c r="A264" s="5">
        <v>236</v>
      </c>
      <c r="B264" s="5">
        <v>2.9819171379449889</v>
      </c>
      <c r="C264" s="5">
        <v>-3.0520678275049562E-2</v>
      </c>
    </row>
    <row r="265" spans="1:3" x14ac:dyDescent="0.2">
      <c r="A265" s="5">
        <v>237</v>
      </c>
      <c r="B265" s="5">
        <v>2.7377675984131211</v>
      </c>
      <c r="C265" s="5">
        <v>-4.4426862325862793E-2</v>
      </c>
    </row>
    <row r="266" spans="1:3" x14ac:dyDescent="0.2">
      <c r="A266" s="5">
        <v>238</v>
      </c>
      <c r="B266" s="5">
        <v>3.0311598946493206</v>
      </c>
      <c r="C266" s="5">
        <v>2.7927293538576592E-4</v>
      </c>
    </row>
    <row r="267" spans="1:3" x14ac:dyDescent="0.2">
      <c r="A267" s="5">
        <v>239</v>
      </c>
      <c r="B267" s="5">
        <v>3.0497763539841305</v>
      </c>
      <c r="C267" s="5">
        <v>-1.8337186399424166E-2</v>
      </c>
    </row>
    <row r="268" spans="1:3" x14ac:dyDescent="0.2">
      <c r="A268" s="5">
        <v>240</v>
      </c>
      <c r="B268" s="5">
        <v>2.8818011911889019</v>
      </c>
      <c r="C268" s="5">
        <v>-5.2815262427575949E-2</v>
      </c>
    </row>
    <row r="269" spans="1:3" x14ac:dyDescent="0.2">
      <c r="A269" s="5">
        <v>241</v>
      </c>
      <c r="B269" s="5">
        <v>2.8509178840158662</v>
      </c>
      <c r="C269" s="5">
        <v>-3.8987552685819438E-2</v>
      </c>
    </row>
    <row r="270" spans="1:3" x14ac:dyDescent="0.2">
      <c r="A270" s="5">
        <v>242</v>
      </c>
      <c r="B270" s="5">
        <v>2.8595087704131221</v>
      </c>
      <c r="C270" s="5">
        <v>-8.049986049155855E-3</v>
      </c>
    </row>
    <row r="271" spans="1:3" x14ac:dyDescent="0.2">
      <c r="A271" s="5">
        <v>243</v>
      </c>
      <c r="B271" s="5">
        <v>2.9915971950573144</v>
      </c>
      <c r="C271" s="5">
        <v>8.4873934183975486E-3</v>
      </c>
    </row>
    <row r="272" spans="1:3" x14ac:dyDescent="0.2">
      <c r="A272" s="5">
        <v>244</v>
      </c>
      <c r="B272" s="5">
        <v>3.0373070004615821</v>
      </c>
      <c r="C272" s="5">
        <v>-6.687467984293427E-3</v>
      </c>
    </row>
    <row r="273" spans="1:3" x14ac:dyDescent="0.2">
      <c r="A273" s="5">
        <v>245</v>
      </c>
      <c r="B273" s="5">
        <v>3.0625033416048746</v>
      </c>
      <c r="C273" s="5">
        <v>-3.245367142605371E-3</v>
      </c>
    </row>
    <row r="274" spans="1:3" x14ac:dyDescent="0.2">
      <c r="A274" s="5">
        <v>246</v>
      </c>
      <c r="B274" s="5">
        <v>2.9164502955432332</v>
      </c>
      <c r="C274" s="5">
        <v>-1.8315147010419697E-2</v>
      </c>
    </row>
    <row r="275" spans="1:3" x14ac:dyDescent="0.2">
      <c r="A275" s="5">
        <v>247</v>
      </c>
      <c r="B275" s="5">
        <v>3.0684854756192004</v>
      </c>
      <c r="C275" s="5">
        <v>-1.135049997293347E-2</v>
      </c>
    </row>
    <row r="276" spans="1:3" x14ac:dyDescent="0.2">
      <c r="A276" s="5">
        <v>248</v>
      </c>
      <c r="B276" s="5">
        <v>3.2268790856190783</v>
      </c>
      <c r="C276" s="5">
        <v>5.5494135729454719E-2</v>
      </c>
    </row>
    <row r="277" spans="1:3" x14ac:dyDescent="0.2">
      <c r="A277" s="5">
        <v>249</v>
      </c>
      <c r="B277" s="5">
        <v>3.2303201990705772</v>
      </c>
      <c r="C277" s="5">
        <v>1.3713190183593849E-2</v>
      </c>
    </row>
    <row r="278" spans="1:3" x14ac:dyDescent="0.2">
      <c r="A278" s="5">
        <v>250</v>
      </c>
      <c r="B278" s="5">
        <v>3.1318968016779847</v>
      </c>
      <c r="C278" s="5">
        <v>3.2254123363469667E-2</v>
      </c>
    </row>
    <row r="279" spans="1:3" x14ac:dyDescent="0.2">
      <c r="A279" s="5">
        <v>251</v>
      </c>
      <c r="B279" s="5">
        <v>2.8656836506464249</v>
      </c>
      <c r="C279" s="5">
        <v>-2.0129892504007429E-2</v>
      </c>
    </row>
    <row r="280" spans="1:3" x14ac:dyDescent="0.2">
      <c r="A280" s="5">
        <v>252</v>
      </c>
      <c r="B280" s="5">
        <v>3.2591624514710724</v>
      </c>
      <c r="C280" s="5">
        <v>5.2651369068897225E-2</v>
      </c>
    </row>
    <row r="281" spans="1:3" x14ac:dyDescent="0.2">
      <c r="A281" s="5">
        <v>253</v>
      </c>
      <c r="B281" s="5">
        <v>3.3656036135992733</v>
      </c>
      <c r="C281" s="5">
        <v>2.003542901902966E-2</v>
      </c>
    </row>
    <row r="282" spans="1:3" x14ac:dyDescent="0.2">
      <c r="A282" s="5">
        <v>254</v>
      </c>
      <c r="B282" s="5">
        <v>3.0921641535905389</v>
      </c>
      <c r="C282" s="5">
        <v>1.6896805270455229E-2</v>
      </c>
    </row>
    <row r="283" spans="1:3" x14ac:dyDescent="0.2">
      <c r="A283" s="5">
        <v>255</v>
      </c>
      <c r="B283" s="5">
        <v>2.6526083196278401</v>
      </c>
      <c r="C283" s="5">
        <v>-8.6294395149960845E-2</v>
      </c>
    </row>
    <row r="284" spans="1:3" x14ac:dyDescent="0.2">
      <c r="A284" s="5">
        <v>256</v>
      </c>
      <c r="B284" s="5">
        <v>3.0800346672420993</v>
      </c>
      <c r="C284" s="5">
        <v>7.1552167646267151E-3</v>
      </c>
    </row>
    <row r="285" spans="1:3" x14ac:dyDescent="0.2">
      <c r="A285" s="5">
        <v>257</v>
      </c>
      <c r="B285" s="5">
        <v>2.9703337806610293</v>
      </c>
      <c r="C285" s="5">
        <v>-1.5194904320148694E-2</v>
      </c>
    </row>
    <row r="286" spans="1:3" x14ac:dyDescent="0.2">
      <c r="A286" s="5">
        <v>258</v>
      </c>
      <c r="B286" s="5">
        <v>3.3753932151593671</v>
      </c>
      <c r="C286" s="5">
        <v>1.1094701149563679E-2</v>
      </c>
    </row>
    <row r="287" spans="1:3" x14ac:dyDescent="0.2">
      <c r="A287" s="5">
        <v>259</v>
      </c>
      <c r="B287" s="5">
        <v>2.8633478806548611</v>
      </c>
      <c r="C287" s="5">
        <v>-9.845896514628194E-3</v>
      </c>
    </row>
    <row r="288" spans="1:3" x14ac:dyDescent="0.2">
      <c r="A288" s="5">
        <v>260</v>
      </c>
      <c r="B288" s="5">
        <v>2.7805137830489484</v>
      </c>
      <c r="C288" s="5">
        <v>-4.2721284567346363E-2</v>
      </c>
    </row>
    <row r="289" spans="1:3" x14ac:dyDescent="0.2">
      <c r="A289" s="5">
        <v>261</v>
      </c>
      <c r="B289" s="5">
        <v>2.9092782410445355</v>
      </c>
      <c r="C289" s="5">
        <v>-1.7465445275699931E-2</v>
      </c>
    </row>
    <row r="290" spans="1:3" x14ac:dyDescent="0.2">
      <c r="A290" s="5">
        <v>262</v>
      </c>
      <c r="B290" s="5">
        <v>3.643116424983925</v>
      </c>
      <c r="C290" s="5">
        <v>5.352641962884519E-2</v>
      </c>
    </row>
    <row r="291" spans="1:3" x14ac:dyDescent="0.2">
      <c r="A291" s="5">
        <v>263</v>
      </c>
      <c r="B291" s="5">
        <v>2.8939627434551389</v>
      </c>
      <c r="C291" s="5">
        <v>7.8237933034852603E-5</v>
      </c>
    </row>
    <row r="292" spans="1:3" x14ac:dyDescent="0.2">
      <c r="A292" s="5">
        <v>264</v>
      </c>
      <c r="B292" s="5">
        <v>2.8244450650317074</v>
      </c>
      <c r="C292" s="5">
        <v>-5.1856342791926302E-2</v>
      </c>
    </row>
    <row r="293" spans="1:3" x14ac:dyDescent="0.2">
      <c r="A293" s="5">
        <v>265</v>
      </c>
      <c r="B293" s="5">
        <v>2.9189169683838818</v>
      </c>
      <c r="C293" s="5">
        <v>8.8105762023480416E-3</v>
      </c>
    </row>
    <row r="294" spans="1:3" x14ac:dyDescent="0.2">
      <c r="A294" s="5">
        <v>266</v>
      </c>
      <c r="B294" s="5">
        <v>2.9722714730224102</v>
      </c>
      <c r="C294" s="5">
        <v>-2.8182432445757577E-2</v>
      </c>
    </row>
    <row r="295" spans="1:3" x14ac:dyDescent="0.2">
      <c r="A295" s="5">
        <v>267</v>
      </c>
      <c r="B295" s="5">
        <v>2.8760044916093039</v>
      </c>
      <c r="C295" s="5">
        <v>-2.183378237909972E-2</v>
      </c>
    </row>
    <row r="296" spans="1:3" x14ac:dyDescent="0.2">
      <c r="A296" s="5">
        <v>268</v>
      </c>
      <c r="B296" s="5">
        <v>3.2716885944562049</v>
      </c>
      <c r="C296" s="5">
        <v>8.1056454904930852E-3</v>
      </c>
    </row>
    <row r="297" spans="1:3" x14ac:dyDescent="0.2">
      <c r="A297" s="5">
        <v>269</v>
      </c>
      <c r="B297" s="5">
        <v>3.6333344128809197</v>
      </c>
      <c r="C297" s="5">
        <v>9.5950455955955416E-2</v>
      </c>
    </row>
    <row r="298" spans="1:3" x14ac:dyDescent="0.2">
      <c r="A298" s="5">
        <v>270</v>
      </c>
      <c r="B298" s="5">
        <v>3.6740599937012313</v>
      </c>
      <c r="C298" s="5">
        <v>7.7877596477064159E-2</v>
      </c>
    </row>
    <row r="299" spans="1:3" x14ac:dyDescent="0.2">
      <c r="A299" s="5">
        <v>271</v>
      </c>
      <c r="B299" s="5">
        <v>3.4015681345396516</v>
      </c>
      <c r="C299" s="5">
        <v>5.6199598735898082E-2</v>
      </c>
    </row>
    <row r="300" spans="1:3" x14ac:dyDescent="0.2">
      <c r="A300" s="5">
        <v>272</v>
      </c>
      <c r="B300" s="5">
        <v>3.0861567191754125</v>
      </c>
      <c r="C300" s="5">
        <v>-8.7804565297111559E-3</v>
      </c>
    </row>
    <row r="301" spans="1:3" x14ac:dyDescent="0.2">
      <c r="A301" s="5">
        <v>273</v>
      </c>
      <c r="B301" s="5">
        <v>3.294590425373066</v>
      </c>
      <c r="C301" s="5">
        <v>-3.4126888684600232E-3</v>
      </c>
    </row>
    <row r="302" spans="1:3" x14ac:dyDescent="0.2">
      <c r="A302" s="5">
        <v>274</v>
      </c>
      <c r="B302" s="5">
        <v>2.9427756317390457</v>
      </c>
      <c r="C302" s="5">
        <v>-6.0967104425702079E-2</v>
      </c>
    </row>
    <row r="303" spans="1:3" x14ac:dyDescent="0.2">
      <c r="A303" s="5">
        <v>275</v>
      </c>
      <c r="B303" s="5">
        <v>3.7023806042820642</v>
      </c>
      <c r="C303" s="5">
        <v>6.5368912071577245E-2</v>
      </c>
    </row>
    <row r="304" spans="1:3" x14ac:dyDescent="0.2">
      <c r="A304" s="5">
        <v>276</v>
      </c>
      <c r="B304" s="5">
        <v>3.5179078174442795</v>
      </c>
      <c r="C304" s="5">
        <v>5.0052781967977911E-2</v>
      </c>
    </row>
    <row r="305" spans="1:3" x14ac:dyDescent="0.2">
      <c r="A305" s="5">
        <v>277</v>
      </c>
      <c r="B305" s="5">
        <v>3.2283354445122918</v>
      </c>
      <c r="C305" s="5">
        <v>2.3063572023068968E-2</v>
      </c>
    </row>
    <row r="306" spans="1:3" x14ac:dyDescent="0.2">
      <c r="A306" s="5">
        <v>278</v>
      </c>
      <c r="B306" s="5">
        <v>3.0437093649936764</v>
      </c>
      <c r="C306" s="5">
        <v>2.4987944346746893E-2</v>
      </c>
    </row>
    <row r="307" spans="1:3" x14ac:dyDescent="0.2">
      <c r="A307" s="5">
        <v>279</v>
      </c>
      <c r="B307" s="5">
        <v>2.9699421974325197</v>
      </c>
      <c r="C307" s="5">
        <v>1.1743735045041781E-2</v>
      </c>
    </row>
    <row r="308" spans="1:3" x14ac:dyDescent="0.2">
      <c r="A308" s="5">
        <v>280</v>
      </c>
      <c r="B308" s="5">
        <v>3.2721567234707338</v>
      </c>
      <c r="C308" s="5">
        <v>1.9021013033872158E-2</v>
      </c>
    </row>
    <row r="309" spans="1:3" x14ac:dyDescent="0.2">
      <c r="A309" s="5">
        <v>281</v>
      </c>
      <c r="B309" s="5">
        <v>3.1761233372786424</v>
      </c>
      <c r="C309" s="5">
        <v>3.4722315890294286E-2</v>
      </c>
    </row>
    <row r="310" spans="1:3" x14ac:dyDescent="0.2">
      <c r="A310" s="5">
        <v>282</v>
      </c>
      <c r="B310" s="5">
        <v>3.9008484780480557</v>
      </c>
      <c r="C310" s="5">
        <v>8.3476439202545549E-2</v>
      </c>
    </row>
    <row r="311" spans="1:3" x14ac:dyDescent="0.2">
      <c r="A311" s="5">
        <v>283</v>
      </c>
      <c r="B311" s="5">
        <v>3.2071939759823227</v>
      </c>
      <c r="C311" s="5">
        <v>3.1884556139397446E-2</v>
      </c>
    </row>
    <row r="312" spans="1:3" x14ac:dyDescent="0.2">
      <c r="A312" s="5">
        <v>284</v>
      </c>
      <c r="B312" s="5">
        <v>2.8216502875610976</v>
      </c>
      <c r="C312" s="5">
        <v>-4.9061565321316447E-2</v>
      </c>
    </row>
    <row r="313" spans="1:3" x14ac:dyDescent="0.2">
      <c r="A313" s="5">
        <v>285</v>
      </c>
      <c r="B313" s="5">
        <v>2.7363817672334609</v>
      </c>
      <c r="C313" s="5">
        <v>-3.6498128578977607E-2</v>
      </c>
    </row>
    <row r="314" spans="1:3" x14ac:dyDescent="0.2">
      <c r="A314" s="5">
        <v>286</v>
      </c>
      <c r="B314" s="5">
        <v>2.9443260419046227</v>
      </c>
      <c r="C314" s="5">
        <v>5.9438575144712402E-3</v>
      </c>
    </row>
    <row r="315" spans="1:3" x14ac:dyDescent="0.2">
      <c r="A315" s="5">
        <v>287</v>
      </c>
      <c r="B315" s="5">
        <v>2.8481286618410038</v>
      </c>
      <c r="C315" s="5">
        <v>-4.0652680436496169E-2</v>
      </c>
    </row>
    <row r="316" spans="1:3" x14ac:dyDescent="0.2">
      <c r="A316" s="5">
        <v>288</v>
      </c>
      <c r="B316" s="5">
        <v>3.3002831922864448</v>
      </c>
      <c r="C316" s="5">
        <v>9.9771943110749106E-3</v>
      </c>
    </row>
    <row r="317" spans="1:3" x14ac:dyDescent="0.2">
      <c r="A317" s="5">
        <v>289</v>
      </c>
      <c r="B317" s="5">
        <v>2.9254501595773919</v>
      </c>
      <c r="C317" s="5">
        <v>-2.0654880905502715E-2</v>
      </c>
    </row>
    <row r="318" spans="1:3" x14ac:dyDescent="0.2">
      <c r="A318" s="5">
        <v>290</v>
      </c>
      <c r="B318" s="5">
        <v>2.8768225252918098</v>
      </c>
      <c r="C318" s="5">
        <v>-3.6823352432827861E-2</v>
      </c>
    </row>
    <row r="319" spans="1:3" x14ac:dyDescent="0.2">
      <c r="A319" s="5">
        <v>291</v>
      </c>
      <c r="B319" s="5">
        <v>2.8539909128425212</v>
      </c>
      <c r="C319" s="5">
        <v>-2.4488452665721194E-2</v>
      </c>
    </row>
    <row r="320" spans="1:3" x14ac:dyDescent="0.2">
      <c r="A320" s="5">
        <v>292</v>
      </c>
      <c r="B320" s="5">
        <v>2.9966136731969986</v>
      </c>
      <c r="C320" s="5">
        <v>-5.3929463825346247E-3</v>
      </c>
    </row>
    <row r="321" spans="1:3" x14ac:dyDescent="0.2">
      <c r="A321" s="5">
        <v>293</v>
      </c>
      <c r="B321" s="5">
        <v>2.9799851217344115</v>
      </c>
      <c r="C321" s="5">
        <v>1.7188189525823905E-2</v>
      </c>
    </row>
    <row r="322" spans="1:3" x14ac:dyDescent="0.2">
      <c r="A322" s="5">
        <v>294</v>
      </c>
      <c r="B322" s="5">
        <v>3.0871019349540103</v>
      </c>
      <c r="C322" s="5">
        <v>-2.9966959307743402E-2</v>
      </c>
    </row>
    <row r="323" spans="1:3" x14ac:dyDescent="0.2">
      <c r="A323" s="5">
        <v>295</v>
      </c>
      <c r="B323" s="5">
        <v>3.3188996516212548</v>
      </c>
      <c r="C323" s="5">
        <v>-8.639265023735021E-3</v>
      </c>
    </row>
    <row r="324" spans="1:3" x14ac:dyDescent="0.2">
      <c r="A324" s="5">
        <v>296</v>
      </c>
      <c r="B324" s="5">
        <v>4.0250142539005909</v>
      </c>
      <c r="C324" s="5">
        <v>0.10185349995640358</v>
      </c>
    </row>
    <row r="325" spans="1:3" x14ac:dyDescent="0.2">
      <c r="A325" s="5">
        <v>297</v>
      </c>
      <c r="B325" s="5">
        <v>3.4452870515246623</v>
      </c>
      <c r="C325" s="5">
        <v>2.8212241773898139E-2</v>
      </c>
    </row>
    <row r="326" spans="1:3" x14ac:dyDescent="0.2">
      <c r="A326" s="5">
        <v>298</v>
      </c>
      <c r="B326" s="5">
        <v>3.2417918904867973</v>
      </c>
      <c r="C326" s="5">
        <v>-5.2437519369563645E-4</v>
      </c>
    </row>
    <row r="327" spans="1:3" x14ac:dyDescent="0.2">
      <c r="A327" s="5">
        <v>299</v>
      </c>
      <c r="B327" s="5">
        <v>2.8732320214261882</v>
      </c>
      <c r="C327" s="5">
        <v>-3.3232848567206208E-2</v>
      </c>
    </row>
    <row r="328" spans="1:3" x14ac:dyDescent="0.2">
      <c r="A328" s="5">
        <v>300</v>
      </c>
      <c r="B328" s="5">
        <v>2.4316879705894863</v>
      </c>
      <c r="C328" s="5">
        <v>-0.12133948684854001</v>
      </c>
    </row>
    <row r="329" spans="1:3" x14ac:dyDescent="0.2">
      <c r="A329" s="5">
        <v>301</v>
      </c>
      <c r="B329" s="5">
        <v>2.6454992623079332</v>
      </c>
      <c r="C329" s="5">
        <v>-9.7378927965919626E-2</v>
      </c>
    </row>
    <row r="330" spans="1:3" x14ac:dyDescent="0.2">
      <c r="A330" s="5">
        <v>302</v>
      </c>
      <c r="B330" s="5">
        <v>2.5591122142041969</v>
      </c>
      <c r="C330" s="5">
        <v>-9.410622636761623E-2</v>
      </c>
    </row>
    <row r="331" spans="1:3" x14ac:dyDescent="0.2">
      <c r="A331" s="5">
        <v>303</v>
      </c>
      <c r="B331" s="5">
        <v>2.7472269701818357</v>
      </c>
      <c r="C331" s="5">
        <v>-9.5557102643733405E-2</v>
      </c>
    </row>
    <row r="332" spans="1:3" x14ac:dyDescent="0.2">
      <c r="A332" s="5">
        <v>304</v>
      </c>
      <c r="B332" s="5">
        <v>3.0108222855360847</v>
      </c>
      <c r="C332" s="5">
        <v>-7.6319492970211122E-2</v>
      </c>
    </row>
    <row r="333" spans="1:3" x14ac:dyDescent="0.2">
      <c r="A333" s="5">
        <v>305</v>
      </c>
      <c r="B333" s="5">
        <v>2.7472269701818357</v>
      </c>
      <c r="C333" s="5">
        <v>-9.5557102643733405E-2</v>
      </c>
    </row>
    <row r="334" spans="1:3" ht="13.5" thickBot="1" x14ac:dyDescent="0.25">
      <c r="A334" s="6">
        <v>306</v>
      </c>
      <c r="B334" s="6">
        <v>2.7216919601718339</v>
      </c>
      <c r="C334" s="6">
        <v>-0.12366140422717331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9858A-012F-4746-9FD2-98ADF97DEF96}">
  <dimension ref="A1:I331"/>
  <sheetViews>
    <sheetView workbookViewId="0">
      <selection activeCell="H8" sqref="H8"/>
    </sheetView>
  </sheetViews>
  <sheetFormatPr defaultRowHeight="12.75" x14ac:dyDescent="0.2"/>
  <cols>
    <col min="1" max="1" width="16.42578125" style="9" customWidth="1"/>
    <col min="2" max="2" width="21.5703125" style="9" customWidth="1"/>
    <col min="3" max="3" width="17.140625" style="9" customWidth="1"/>
    <col min="4" max="4" width="14.5703125" style="9" customWidth="1"/>
    <col min="5" max="5" width="17.85546875" style="9" customWidth="1"/>
    <col min="6" max="6" width="13.42578125" style="9" customWidth="1"/>
    <col min="7" max="7" width="14.85546875" style="9" customWidth="1"/>
    <col min="8" max="8" width="17" style="9" customWidth="1"/>
    <col min="9" max="9" width="22" style="9" customWidth="1"/>
    <col min="10" max="16384" width="9.140625" style="9"/>
  </cols>
  <sheetData>
    <row r="1" spans="1:9" x14ac:dyDescent="0.2">
      <c r="A1" s="9" t="s">
        <v>115</v>
      </c>
    </row>
    <row r="2" spans="1:9" ht="13.5" thickBot="1" x14ac:dyDescent="0.25"/>
    <row r="3" spans="1:9" x14ac:dyDescent="0.2">
      <c r="A3" s="10" t="s">
        <v>116</v>
      </c>
      <c r="B3" s="10"/>
    </row>
    <row r="4" spans="1:9" x14ac:dyDescent="0.2">
      <c r="A4" s="9" t="s">
        <v>117</v>
      </c>
      <c r="B4" s="9">
        <v>0.83361984353713026</v>
      </c>
    </row>
    <row r="5" spans="1:9" x14ac:dyDescent="0.2">
      <c r="A5" s="9" t="s">
        <v>118</v>
      </c>
      <c r="B5" s="9">
        <v>0.69492204353886955</v>
      </c>
    </row>
    <row r="6" spans="1:9" x14ac:dyDescent="0.2">
      <c r="A6" s="9" t="s">
        <v>119</v>
      </c>
      <c r="B6" s="9">
        <v>0.69290832765463772</v>
      </c>
    </row>
    <row r="7" spans="1:9" x14ac:dyDescent="0.2">
      <c r="A7" s="9" t="s">
        <v>120</v>
      </c>
      <c r="B7" s="9">
        <v>3.4500496342133649</v>
      </c>
    </row>
    <row r="8" spans="1:9" ht="13.5" thickBot="1" x14ac:dyDescent="0.25">
      <c r="A8" s="11" t="s">
        <v>121</v>
      </c>
      <c r="B8" s="11">
        <v>306</v>
      </c>
    </row>
    <row r="10" spans="1:9" ht="13.5" thickBot="1" x14ac:dyDescent="0.25">
      <c r="A10" s="9" t="s">
        <v>122</v>
      </c>
    </row>
    <row r="11" spans="1:9" x14ac:dyDescent="0.2">
      <c r="A11" s="12"/>
      <c r="B11" s="12" t="s">
        <v>127</v>
      </c>
      <c r="C11" s="12" t="s">
        <v>128</v>
      </c>
      <c r="D11" s="12" t="s">
        <v>129</v>
      </c>
      <c r="E11" s="12" t="s">
        <v>130</v>
      </c>
      <c r="F11" s="12" t="s">
        <v>131</v>
      </c>
    </row>
    <row r="12" spans="1:9" x14ac:dyDescent="0.2">
      <c r="A12" s="9" t="s">
        <v>123</v>
      </c>
      <c r="B12" s="9">
        <v>2</v>
      </c>
      <c r="C12" s="9">
        <v>8215.2081968211278</v>
      </c>
      <c r="D12" s="9">
        <v>4107.6040984105639</v>
      </c>
      <c r="E12" s="9">
        <v>345.09438445629672</v>
      </c>
      <c r="F12" s="9">
        <v>7.7310866203024877E-79</v>
      </c>
    </row>
    <row r="13" spans="1:9" x14ac:dyDescent="0.2">
      <c r="A13" s="9" t="s">
        <v>124</v>
      </c>
      <c r="B13" s="9">
        <v>303</v>
      </c>
      <c r="C13" s="9">
        <v>3606.5612709963389</v>
      </c>
      <c r="D13" s="9">
        <v>11.902842478535772</v>
      </c>
    </row>
    <row r="14" spans="1:9" ht="13.5" thickBot="1" x14ac:dyDescent="0.25">
      <c r="A14" s="11" t="s">
        <v>125</v>
      </c>
      <c r="B14" s="11">
        <v>305</v>
      </c>
      <c r="C14" s="11">
        <v>11821.769467817467</v>
      </c>
      <c r="D14" s="11"/>
      <c r="E14" s="11"/>
      <c r="F14" s="11"/>
    </row>
    <row r="15" spans="1:9" ht="13.5" thickBot="1" x14ac:dyDescent="0.25"/>
    <row r="16" spans="1:9" x14ac:dyDescent="0.2">
      <c r="A16" s="12"/>
      <c r="B16" s="12" t="s">
        <v>132</v>
      </c>
      <c r="C16" s="12" t="s">
        <v>120</v>
      </c>
      <c r="D16" s="12" t="s">
        <v>133</v>
      </c>
      <c r="E16" s="12" t="s">
        <v>134</v>
      </c>
      <c r="F16" s="12" t="s">
        <v>135</v>
      </c>
      <c r="G16" s="12" t="s">
        <v>136</v>
      </c>
      <c r="H16" s="12" t="s">
        <v>137</v>
      </c>
      <c r="I16" s="12" t="s">
        <v>138</v>
      </c>
    </row>
    <row r="17" spans="1:9" x14ac:dyDescent="0.2">
      <c r="A17" s="9" t="s">
        <v>126</v>
      </c>
      <c r="B17" s="9">
        <v>24.081630687838697</v>
      </c>
      <c r="C17" s="9">
        <v>0.58733178074022252</v>
      </c>
      <c r="D17" s="9">
        <v>41.001749739284122</v>
      </c>
      <c r="E17" s="9">
        <v>1.1293426215155369E-125</v>
      </c>
      <c r="F17" s="9">
        <v>22.925865056322444</v>
      </c>
      <c r="G17" s="9">
        <v>25.23739631935495</v>
      </c>
      <c r="H17" s="9">
        <v>22.925865056322444</v>
      </c>
      <c r="I17" s="9">
        <v>25.23739631935495</v>
      </c>
    </row>
    <row r="18" spans="1:9" x14ac:dyDescent="0.2">
      <c r="A18" s="9" t="s">
        <v>139</v>
      </c>
      <c r="B18" s="9">
        <v>-12.992958176471243</v>
      </c>
      <c r="C18" s="9">
        <v>0.5308206643921245</v>
      </c>
      <c r="D18" s="9">
        <v>-24.477114490918098</v>
      </c>
      <c r="E18" s="9">
        <v>9.212261766198589E-74</v>
      </c>
      <c r="F18" s="9">
        <v>-14.037519871446836</v>
      </c>
      <c r="G18" s="9">
        <v>-11.948396481495649</v>
      </c>
      <c r="H18" s="9">
        <v>-14.037519871446836</v>
      </c>
      <c r="I18" s="9">
        <v>-11.948396481495649</v>
      </c>
    </row>
    <row r="19" spans="1:9" ht="13.5" thickBot="1" x14ac:dyDescent="0.25">
      <c r="A19" s="11" t="s">
        <v>140</v>
      </c>
      <c r="B19" s="11">
        <v>0.55203681712674391</v>
      </c>
      <c r="C19" s="11">
        <v>2.1483271822318031E-2</v>
      </c>
      <c r="D19" s="11">
        <v>25.696124021167808</v>
      </c>
      <c r="E19" s="11">
        <v>4.3805780917015E-78</v>
      </c>
      <c r="F19" s="11">
        <v>0.50976151713622819</v>
      </c>
      <c r="G19" s="11">
        <v>0.59431211711725962</v>
      </c>
      <c r="H19" s="11">
        <v>0.50976151713622819</v>
      </c>
      <c r="I19" s="11">
        <v>0.59431211711725962</v>
      </c>
    </row>
    <row r="23" spans="1:9" x14ac:dyDescent="0.2">
      <c r="A23" s="9" t="s">
        <v>141</v>
      </c>
    </row>
    <row r="24" spans="1:9" ht="13.5" thickBot="1" x14ac:dyDescent="0.25"/>
    <row r="25" spans="1:9" x14ac:dyDescent="0.2">
      <c r="A25" s="12" t="s">
        <v>142</v>
      </c>
      <c r="B25" s="12" t="s">
        <v>143</v>
      </c>
      <c r="C25" s="12" t="s">
        <v>144</v>
      </c>
    </row>
    <row r="26" spans="1:9" x14ac:dyDescent="0.2">
      <c r="A26" s="9">
        <v>1</v>
      </c>
      <c r="B26" s="9">
        <v>25.761536549876059</v>
      </c>
      <c r="C26" s="9">
        <v>-0.87264765987605841</v>
      </c>
    </row>
    <row r="27" spans="1:9" x14ac:dyDescent="0.2">
      <c r="A27" s="9">
        <v>2</v>
      </c>
      <c r="B27" s="9">
        <v>27.639990491447232</v>
      </c>
      <c r="C27" s="9">
        <v>-1.1608086114472336</v>
      </c>
    </row>
    <row r="28" spans="1:9" x14ac:dyDescent="0.2">
      <c r="A28" s="9">
        <v>3</v>
      </c>
      <c r="B28" s="9">
        <v>30.76546450155033</v>
      </c>
      <c r="C28" s="9">
        <v>1.1789799384496717</v>
      </c>
    </row>
    <row r="29" spans="1:9" x14ac:dyDescent="0.2">
      <c r="A29" s="9">
        <v>4</v>
      </c>
      <c r="B29" s="9">
        <v>16.310142908732939</v>
      </c>
      <c r="C29" s="9">
        <v>2.0553300012670626</v>
      </c>
    </row>
    <row r="30" spans="1:9" x14ac:dyDescent="0.2">
      <c r="A30" s="9">
        <v>5</v>
      </c>
      <c r="B30" s="9">
        <v>22.972756009085479</v>
      </c>
      <c r="C30" s="9">
        <v>-0.21128846908547771</v>
      </c>
    </row>
    <row r="31" spans="1:9" x14ac:dyDescent="0.2">
      <c r="A31" s="9">
        <v>6</v>
      </c>
      <c r="B31" s="9">
        <v>15.795657606450542</v>
      </c>
      <c r="C31" s="9">
        <v>-0.87371086645054241</v>
      </c>
    </row>
    <row r="32" spans="1:9" x14ac:dyDescent="0.2">
      <c r="A32" s="9">
        <v>7</v>
      </c>
      <c r="B32" s="9">
        <v>23.457089432658542</v>
      </c>
      <c r="C32" s="9">
        <v>-0.49790576265854014</v>
      </c>
    </row>
    <row r="33" spans="1:3" x14ac:dyDescent="0.2">
      <c r="A33" s="9">
        <v>8</v>
      </c>
      <c r="B33" s="9">
        <v>20.467889525203727</v>
      </c>
      <c r="C33" s="9">
        <v>0.34376500479627126</v>
      </c>
    </row>
    <row r="34" spans="1:3" x14ac:dyDescent="0.2">
      <c r="A34" s="9">
        <v>9</v>
      </c>
      <c r="B34" s="9">
        <v>20.212571923451758</v>
      </c>
      <c r="C34" s="9">
        <v>0.61995768654824346</v>
      </c>
    </row>
    <row r="35" spans="1:3" x14ac:dyDescent="0.2">
      <c r="A35" s="9">
        <v>10</v>
      </c>
      <c r="B35" s="9">
        <v>18.835973978238936</v>
      </c>
      <c r="C35" s="9">
        <v>0.94172469176106333</v>
      </c>
    </row>
    <row r="36" spans="1:3" x14ac:dyDescent="0.2">
      <c r="A36" s="9">
        <v>11</v>
      </c>
      <c r="B36" s="9">
        <v>18.688825740098242</v>
      </c>
      <c r="C36" s="9">
        <v>1.1252269999017592</v>
      </c>
    </row>
    <row r="37" spans="1:3" x14ac:dyDescent="0.2">
      <c r="A37" s="9">
        <v>12</v>
      </c>
      <c r="B37" s="9">
        <v>17.841684866992328</v>
      </c>
      <c r="C37" s="9">
        <v>1.4920450530076721</v>
      </c>
    </row>
    <row r="38" spans="1:3" x14ac:dyDescent="0.2">
      <c r="A38" s="9">
        <v>13</v>
      </c>
      <c r="B38" s="9">
        <v>14.794836174609824</v>
      </c>
      <c r="C38" s="9">
        <v>2.9884133753901772</v>
      </c>
    </row>
    <row r="39" spans="1:3" x14ac:dyDescent="0.2">
      <c r="A39" s="9">
        <v>14</v>
      </c>
      <c r="B39" s="9">
        <v>20.492084429619169</v>
      </c>
      <c r="C39" s="9">
        <v>0.47227616038082942</v>
      </c>
    </row>
    <row r="40" spans="1:3" x14ac:dyDescent="0.2">
      <c r="A40" s="9">
        <v>15</v>
      </c>
      <c r="B40" s="9">
        <v>21.345242012862109</v>
      </c>
      <c r="C40" s="9">
        <v>-1.1908682862109998E-2</v>
      </c>
    </row>
    <row r="41" spans="1:3" x14ac:dyDescent="0.2">
      <c r="A41" s="9">
        <v>16</v>
      </c>
      <c r="B41" s="9">
        <v>23.105120277112192</v>
      </c>
      <c r="C41" s="9">
        <v>-0.24275173711219367</v>
      </c>
    </row>
    <row r="42" spans="1:3" x14ac:dyDescent="0.2">
      <c r="A42" s="9">
        <v>17</v>
      </c>
      <c r="B42" s="9">
        <v>29.736550277841211</v>
      </c>
      <c r="C42" s="9">
        <v>-2.0967489678412115</v>
      </c>
    </row>
    <row r="43" spans="1:3" x14ac:dyDescent="0.2">
      <c r="A43" s="9">
        <v>18</v>
      </c>
      <c r="B43" s="9">
        <v>17.452387837818037</v>
      </c>
      <c r="C43" s="9">
        <v>1.4512038421819646</v>
      </c>
    </row>
    <row r="44" spans="1:3" x14ac:dyDescent="0.2">
      <c r="A44" s="9">
        <v>19</v>
      </c>
      <c r="B44" s="9">
        <v>27.501457555078844</v>
      </c>
      <c r="C44" s="9">
        <v>-0.97753780507884258</v>
      </c>
    </row>
    <row r="45" spans="1:3" x14ac:dyDescent="0.2">
      <c r="A45" s="9">
        <v>20</v>
      </c>
      <c r="B45" s="9">
        <v>18.818591416489681</v>
      </c>
      <c r="C45" s="9">
        <v>1.1294683535103189</v>
      </c>
    </row>
    <row r="46" spans="1:3" x14ac:dyDescent="0.2">
      <c r="A46" s="9">
        <v>21</v>
      </c>
      <c r="B46" s="9">
        <v>15.796277386437808</v>
      </c>
      <c r="C46" s="9">
        <v>1.949951543562193</v>
      </c>
    </row>
    <row r="47" spans="1:3" x14ac:dyDescent="0.2">
      <c r="A47" s="9">
        <v>22</v>
      </c>
      <c r="B47" s="9">
        <v>31.204918457155753</v>
      </c>
      <c r="C47" s="9">
        <v>-2.1562619571557526</v>
      </c>
    </row>
    <row r="48" spans="1:3" x14ac:dyDescent="0.2">
      <c r="A48" s="9">
        <v>23</v>
      </c>
      <c r="B48" s="9">
        <v>18.001018483611691</v>
      </c>
      <c r="C48" s="9">
        <v>1.0666921763883082</v>
      </c>
    </row>
    <row r="49" spans="1:3" x14ac:dyDescent="0.2">
      <c r="A49" s="9">
        <v>24</v>
      </c>
      <c r="B49" s="9">
        <v>21.229300768682194</v>
      </c>
      <c r="C49" s="9">
        <v>-0.79783630868219291</v>
      </c>
    </row>
    <row r="50" spans="1:3" x14ac:dyDescent="0.2">
      <c r="A50" s="9">
        <v>25</v>
      </c>
      <c r="B50" s="9">
        <v>19.456393704749757</v>
      </c>
      <c r="C50" s="9">
        <v>0.45357859525024224</v>
      </c>
    </row>
    <row r="51" spans="1:3" x14ac:dyDescent="0.2">
      <c r="A51" s="9">
        <v>26</v>
      </c>
      <c r="B51" s="9">
        <v>23.524173046224956</v>
      </c>
      <c r="C51" s="9">
        <v>-0.567331906224954</v>
      </c>
    </row>
    <row r="52" spans="1:3" x14ac:dyDescent="0.2">
      <c r="A52" s="9">
        <v>27</v>
      </c>
      <c r="B52" s="9">
        <v>24.356342149506375</v>
      </c>
      <c r="C52" s="9">
        <v>-0.62310374950637382</v>
      </c>
    </row>
    <row r="53" spans="1:3" x14ac:dyDescent="0.2">
      <c r="A53" s="9">
        <v>28</v>
      </c>
      <c r="B53" s="9">
        <v>21.578775502123399</v>
      </c>
      <c r="C53" s="9">
        <v>0.25117669787660191</v>
      </c>
    </row>
    <row r="54" spans="1:3" x14ac:dyDescent="0.2">
      <c r="A54" s="9">
        <v>29</v>
      </c>
      <c r="B54" s="9">
        <v>21.897278829988849</v>
      </c>
      <c r="C54" s="9">
        <v>-0.11950104998884825</v>
      </c>
    </row>
    <row r="55" spans="1:3" x14ac:dyDescent="0.2">
      <c r="A55" s="9">
        <v>30</v>
      </c>
      <c r="B55" s="9">
        <v>16.256252000222133</v>
      </c>
      <c r="C55" s="9">
        <v>-0.27244892022213385</v>
      </c>
    </row>
    <row r="56" spans="1:3" x14ac:dyDescent="0.2">
      <c r="A56" s="9">
        <v>31</v>
      </c>
      <c r="B56" s="9">
        <v>20.507372063021624</v>
      </c>
      <c r="C56" s="9">
        <v>-0.32208144302162367</v>
      </c>
    </row>
    <row r="57" spans="1:3" x14ac:dyDescent="0.2">
      <c r="A57" s="9">
        <v>32</v>
      </c>
      <c r="B57" s="9">
        <v>25.872292557954005</v>
      </c>
      <c r="C57" s="9">
        <v>-1.0365290579540059</v>
      </c>
    </row>
    <row r="58" spans="1:3" x14ac:dyDescent="0.2">
      <c r="A58" s="9">
        <v>33</v>
      </c>
      <c r="B58" s="9">
        <v>25.872292557954005</v>
      </c>
      <c r="C58" s="9">
        <v>-1.0365290579540059</v>
      </c>
    </row>
    <row r="59" spans="1:3" x14ac:dyDescent="0.2">
      <c r="A59" s="9">
        <v>34</v>
      </c>
      <c r="B59" s="9">
        <v>17.162480965109449</v>
      </c>
      <c r="C59" s="9">
        <v>1.6564433448905511</v>
      </c>
    </row>
    <row r="60" spans="1:3" x14ac:dyDescent="0.2">
      <c r="A60" s="9">
        <v>35</v>
      </c>
      <c r="B60" s="9">
        <v>28.444734371522035</v>
      </c>
      <c r="C60" s="9">
        <v>-1.5320085015220357</v>
      </c>
    </row>
    <row r="61" spans="1:3" x14ac:dyDescent="0.2">
      <c r="A61" s="9">
        <v>36</v>
      </c>
      <c r="B61" s="9">
        <v>16.956852468006012</v>
      </c>
      <c r="C61" s="9">
        <v>2.412982241993987</v>
      </c>
    </row>
    <row r="62" spans="1:3" x14ac:dyDescent="0.2">
      <c r="A62" s="9">
        <v>37</v>
      </c>
      <c r="B62" s="9">
        <v>24.493915547972318</v>
      </c>
      <c r="C62" s="9">
        <v>-0.62111702797231771</v>
      </c>
    </row>
    <row r="63" spans="1:3" x14ac:dyDescent="0.2">
      <c r="A63" s="9">
        <v>38</v>
      </c>
      <c r="B63" s="9">
        <v>28.244654762772999</v>
      </c>
      <c r="C63" s="9">
        <v>-0.9683207027729992</v>
      </c>
    </row>
    <row r="64" spans="1:3" x14ac:dyDescent="0.2">
      <c r="A64" s="9">
        <v>39</v>
      </c>
      <c r="B64" s="9">
        <v>13.588130117930831</v>
      </c>
      <c r="C64" s="9">
        <v>2.6149484620691688</v>
      </c>
    </row>
    <row r="65" spans="1:3" x14ac:dyDescent="0.2">
      <c r="A65" s="9">
        <v>40</v>
      </c>
      <c r="B65" s="9">
        <v>17.555020260243545</v>
      </c>
      <c r="C65" s="9">
        <v>1.9381571297564548</v>
      </c>
    </row>
    <row r="66" spans="1:3" x14ac:dyDescent="0.2">
      <c r="A66" s="9">
        <v>41</v>
      </c>
      <c r="B66" s="9">
        <v>17.956034846113898</v>
      </c>
      <c r="C66" s="9">
        <v>0.84015465388610266</v>
      </c>
    </row>
    <row r="67" spans="1:3" x14ac:dyDescent="0.2">
      <c r="A67" s="9">
        <v>42</v>
      </c>
      <c r="B67" s="9">
        <v>23.780110427964193</v>
      </c>
      <c r="C67" s="9">
        <v>-0.47105735796419168</v>
      </c>
    </row>
    <row r="68" spans="1:3" x14ac:dyDescent="0.2">
      <c r="A68" s="9">
        <v>43</v>
      </c>
      <c r="B68" s="9">
        <v>20.553666943505689</v>
      </c>
      <c r="C68" s="9">
        <v>-0.7413016935056902</v>
      </c>
    </row>
    <row r="69" spans="1:3" x14ac:dyDescent="0.2">
      <c r="A69" s="9">
        <v>44</v>
      </c>
      <c r="B69" s="9">
        <v>26.96518814030577</v>
      </c>
      <c r="C69" s="9">
        <v>-0.33796921030576854</v>
      </c>
    </row>
    <row r="70" spans="1:3" x14ac:dyDescent="0.2">
      <c r="A70" s="9">
        <v>45</v>
      </c>
      <c r="B70" s="9">
        <v>18.556029491794796</v>
      </c>
      <c r="C70" s="9">
        <v>-4.8318848017947964</v>
      </c>
    </row>
    <row r="71" spans="1:3" x14ac:dyDescent="0.2">
      <c r="A71" s="9">
        <v>46</v>
      </c>
      <c r="B71" s="9">
        <v>18.421510559578135</v>
      </c>
      <c r="C71" s="9">
        <v>0.49655619042186672</v>
      </c>
    </row>
    <row r="72" spans="1:3" x14ac:dyDescent="0.2">
      <c r="A72" s="9">
        <v>47</v>
      </c>
      <c r="B72" s="9">
        <v>27.140581128519511</v>
      </c>
      <c r="C72" s="9">
        <v>-0.8561137585195091</v>
      </c>
    </row>
    <row r="73" spans="1:3" x14ac:dyDescent="0.2">
      <c r="A73" s="9">
        <v>48</v>
      </c>
      <c r="B73" s="9">
        <v>19.612145297494131</v>
      </c>
      <c r="C73" s="9">
        <v>0.46560257250586901</v>
      </c>
    </row>
    <row r="74" spans="1:3" x14ac:dyDescent="0.2">
      <c r="A74" s="9">
        <v>49</v>
      </c>
      <c r="B74" s="9">
        <v>15.012146386903463</v>
      </c>
      <c r="C74" s="9">
        <v>2.703273113096536</v>
      </c>
    </row>
    <row r="75" spans="1:3" x14ac:dyDescent="0.2">
      <c r="A75" s="9">
        <v>50</v>
      </c>
      <c r="B75" s="9">
        <v>15.4849142119851</v>
      </c>
      <c r="C75" s="9">
        <v>3.1364719780148995</v>
      </c>
    </row>
    <row r="76" spans="1:3" x14ac:dyDescent="0.2">
      <c r="A76" s="9">
        <v>51</v>
      </c>
      <c r="B76" s="9">
        <v>15.4849142119851</v>
      </c>
      <c r="C76" s="9">
        <v>3.1364719780148995</v>
      </c>
    </row>
    <row r="77" spans="1:3" x14ac:dyDescent="0.2">
      <c r="A77" s="9">
        <v>52</v>
      </c>
      <c r="B77" s="9">
        <v>19.397445624004408</v>
      </c>
      <c r="C77" s="9">
        <v>0.10314890599559234</v>
      </c>
    </row>
    <row r="78" spans="1:3" x14ac:dyDescent="0.2">
      <c r="A78" s="9">
        <v>53</v>
      </c>
      <c r="B78" s="9">
        <v>24.466126672513255</v>
      </c>
      <c r="C78" s="9">
        <v>-0.67076677251325378</v>
      </c>
    </row>
    <row r="79" spans="1:3" x14ac:dyDescent="0.2">
      <c r="A79" s="9">
        <v>54</v>
      </c>
      <c r="B79" s="9">
        <v>12.62340894691215</v>
      </c>
      <c r="C79" s="9">
        <v>2.5985106130878499</v>
      </c>
    </row>
    <row r="80" spans="1:3" x14ac:dyDescent="0.2">
      <c r="A80" s="9">
        <v>55</v>
      </c>
      <c r="B80" s="9">
        <v>16.887721714767267</v>
      </c>
      <c r="C80" s="9">
        <v>-2.1067488547672664</v>
      </c>
    </row>
    <row r="81" spans="1:3" x14ac:dyDescent="0.2">
      <c r="A81" s="9">
        <v>56</v>
      </c>
      <c r="B81" s="9">
        <v>26.284357131858677</v>
      </c>
      <c r="C81" s="9">
        <v>-0.45791085185867786</v>
      </c>
    </row>
    <row r="82" spans="1:3" x14ac:dyDescent="0.2">
      <c r="A82" s="9">
        <v>57</v>
      </c>
      <c r="B82" s="9">
        <v>16.48766666679936</v>
      </c>
      <c r="C82" s="9">
        <v>1.5382907132006416</v>
      </c>
    </row>
    <row r="83" spans="1:3" x14ac:dyDescent="0.2">
      <c r="A83" s="9">
        <v>58</v>
      </c>
      <c r="B83" s="9">
        <v>26.281570740512848</v>
      </c>
      <c r="C83" s="9">
        <v>-1.1284205105128464</v>
      </c>
    </row>
    <row r="84" spans="1:3" x14ac:dyDescent="0.2">
      <c r="A84" s="9">
        <v>59</v>
      </c>
      <c r="B84" s="9">
        <v>21.897278829988849</v>
      </c>
      <c r="C84" s="9">
        <v>-0.11950104998884825</v>
      </c>
    </row>
    <row r="85" spans="1:3" x14ac:dyDescent="0.2">
      <c r="A85" s="9">
        <v>60</v>
      </c>
      <c r="B85" s="9">
        <v>24.932433860012534</v>
      </c>
      <c r="C85" s="9">
        <v>-0.6316998800125333</v>
      </c>
    </row>
    <row r="86" spans="1:3" x14ac:dyDescent="0.2">
      <c r="A86" s="9">
        <v>61</v>
      </c>
      <c r="B86" s="9">
        <v>26.770281820490084</v>
      </c>
      <c r="C86" s="9">
        <v>-0.85214401049008259</v>
      </c>
    </row>
    <row r="87" spans="1:3" x14ac:dyDescent="0.2">
      <c r="A87" s="9">
        <v>62</v>
      </c>
      <c r="B87" s="9">
        <v>23.941866783676943</v>
      </c>
      <c r="C87" s="9">
        <v>-0.50436678367694299</v>
      </c>
    </row>
    <row r="88" spans="1:3" x14ac:dyDescent="0.2">
      <c r="A88" s="9">
        <v>63</v>
      </c>
      <c r="B88" s="9">
        <v>13.032687129470993</v>
      </c>
      <c r="C88" s="9">
        <v>2.3837597805290063</v>
      </c>
    </row>
    <row r="89" spans="1:3" x14ac:dyDescent="0.2">
      <c r="A89" s="9">
        <v>64</v>
      </c>
      <c r="B89" s="9">
        <v>15.109289656817673</v>
      </c>
      <c r="C89" s="9">
        <v>1.1061961331823262</v>
      </c>
    </row>
    <row r="90" spans="1:3" x14ac:dyDescent="0.2">
      <c r="A90" s="9">
        <v>65</v>
      </c>
      <c r="B90" s="9">
        <v>28.748441782104884</v>
      </c>
      <c r="C90" s="9">
        <v>-1.6932909021048843</v>
      </c>
    </row>
    <row r="91" spans="1:3" x14ac:dyDescent="0.2">
      <c r="A91" s="9">
        <v>66</v>
      </c>
      <c r="B91" s="9">
        <v>19.949482441131153</v>
      </c>
      <c r="C91" s="9">
        <v>2.6736348868848125E-2</v>
      </c>
    </row>
    <row r="92" spans="1:3" x14ac:dyDescent="0.2">
      <c r="A92" s="9">
        <v>67</v>
      </c>
      <c r="B92" s="9">
        <v>18.259742256696754</v>
      </c>
      <c r="C92" s="9">
        <v>0.88697990330324572</v>
      </c>
    </row>
    <row r="93" spans="1:3" x14ac:dyDescent="0.2">
      <c r="A93" s="9">
        <v>68</v>
      </c>
      <c r="B93" s="9">
        <v>25.243621181923331</v>
      </c>
      <c r="C93" s="9">
        <v>-0.55226316192333158</v>
      </c>
    </row>
    <row r="94" spans="1:3" x14ac:dyDescent="0.2">
      <c r="A94" s="9">
        <v>69</v>
      </c>
      <c r="B94" s="9">
        <v>13.383988716355574</v>
      </c>
      <c r="C94" s="9">
        <v>1.7649032536444249</v>
      </c>
    </row>
    <row r="95" spans="1:3" x14ac:dyDescent="0.2">
      <c r="A95" s="9">
        <v>70</v>
      </c>
      <c r="B95" s="9">
        <v>15.195850760480177</v>
      </c>
      <c r="C95" s="9">
        <v>1.4644081095198231</v>
      </c>
    </row>
    <row r="96" spans="1:3" x14ac:dyDescent="0.2">
      <c r="A96" s="9">
        <v>71</v>
      </c>
      <c r="B96" s="9">
        <v>12.251962301269746</v>
      </c>
      <c r="C96" s="9">
        <v>3.691915248730254</v>
      </c>
    </row>
    <row r="97" spans="1:3" x14ac:dyDescent="0.2">
      <c r="A97" s="9">
        <v>72</v>
      </c>
      <c r="B97" s="9">
        <v>24.332147245090937</v>
      </c>
      <c r="C97" s="9">
        <v>-0.60686108509093728</v>
      </c>
    </row>
    <row r="98" spans="1:3" x14ac:dyDescent="0.2">
      <c r="A98" s="9">
        <v>73</v>
      </c>
      <c r="B98" s="9">
        <v>40.985829572692772</v>
      </c>
      <c r="C98" s="9">
        <v>-4.1956633726927706</v>
      </c>
    </row>
    <row r="99" spans="1:3" x14ac:dyDescent="0.2">
      <c r="A99" s="9">
        <v>74</v>
      </c>
      <c r="B99" s="9">
        <v>11.64211279384201</v>
      </c>
      <c r="C99" s="9">
        <v>3.4130266561579905</v>
      </c>
    </row>
    <row r="100" spans="1:3" x14ac:dyDescent="0.2">
      <c r="A100" s="9">
        <v>75</v>
      </c>
      <c r="B100" s="9">
        <v>15.176537175757382</v>
      </c>
      <c r="C100" s="9">
        <v>0.12958527424261845</v>
      </c>
    </row>
    <row r="101" spans="1:3" x14ac:dyDescent="0.2">
      <c r="A101" s="9">
        <v>76</v>
      </c>
      <c r="B101" s="9">
        <v>24.818411691637532</v>
      </c>
      <c r="C101" s="9">
        <v>-0.69666264163753411</v>
      </c>
    </row>
    <row r="102" spans="1:3" x14ac:dyDescent="0.2">
      <c r="A102" s="9">
        <v>77</v>
      </c>
      <c r="B102" s="9">
        <v>23.786922770630376</v>
      </c>
      <c r="C102" s="9">
        <v>-0.45145663063037489</v>
      </c>
    </row>
    <row r="103" spans="1:3" x14ac:dyDescent="0.2">
      <c r="A103" s="9">
        <v>78</v>
      </c>
      <c r="B103" s="9">
        <v>20.24116837860862</v>
      </c>
      <c r="C103" s="9">
        <v>0.20327606139138155</v>
      </c>
    </row>
    <row r="104" spans="1:3" x14ac:dyDescent="0.2">
      <c r="A104" s="9">
        <v>79</v>
      </c>
      <c r="B104" s="9">
        <v>18.467313723942354</v>
      </c>
      <c r="C104" s="9">
        <v>0.29793303605764621</v>
      </c>
    </row>
    <row r="105" spans="1:3" x14ac:dyDescent="0.2">
      <c r="A105" s="9">
        <v>80</v>
      </c>
      <c r="B105" s="9">
        <v>27.49264250642738</v>
      </c>
      <c r="C105" s="9">
        <v>-2.1111739664273799</v>
      </c>
    </row>
    <row r="106" spans="1:3" x14ac:dyDescent="0.2">
      <c r="A106" s="9">
        <v>81</v>
      </c>
      <c r="B106" s="9">
        <v>34.704881631981905</v>
      </c>
      <c r="C106" s="9">
        <v>-3.4598888419819041</v>
      </c>
    </row>
    <row r="107" spans="1:3" x14ac:dyDescent="0.2">
      <c r="A107" s="9">
        <v>82</v>
      </c>
      <c r="B107" s="9">
        <v>17.478245690303574</v>
      </c>
      <c r="C107" s="9">
        <v>-1.3582134503035732</v>
      </c>
    </row>
    <row r="108" spans="1:3" x14ac:dyDescent="0.2">
      <c r="A108" s="9">
        <v>83</v>
      </c>
      <c r="B108" s="9">
        <v>21.830511080000377</v>
      </c>
      <c r="C108" s="9">
        <v>0.20805640999962094</v>
      </c>
    </row>
    <row r="109" spans="1:3" x14ac:dyDescent="0.2">
      <c r="A109" s="9">
        <v>84</v>
      </c>
      <c r="B109" s="9">
        <v>26.036507494266022</v>
      </c>
      <c r="C109" s="9">
        <v>-0.74390682426602339</v>
      </c>
    </row>
    <row r="110" spans="1:3" x14ac:dyDescent="0.2">
      <c r="A110" s="9">
        <v>85</v>
      </c>
      <c r="B110" s="9">
        <v>22.723818769722957</v>
      </c>
      <c r="C110" s="9">
        <v>-0.86738819972295644</v>
      </c>
    </row>
    <row r="111" spans="1:3" x14ac:dyDescent="0.2">
      <c r="A111" s="9">
        <v>86</v>
      </c>
      <c r="B111" s="9">
        <v>15.795657606450542</v>
      </c>
      <c r="C111" s="9">
        <v>-0.87371086645054241</v>
      </c>
    </row>
    <row r="112" spans="1:3" x14ac:dyDescent="0.2">
      <c r="A112" s="9">
        <v>87</v>
      </c>
      <c r="B112" s="9">
        <v>25.643792346590025</v>
      </c>
      <c r="C112" s="9">
        <v>-0.77984038659002408</v>
      </c>
    </row>
    <row r="113" spans="1:3" x14ac:dyDescent="0.2">
      <c r="A113" s="9">
        <v>88</v>
      </c>
      <c r="B113" s="9">
        <v>36.906040705280795</v>
      </c>
      <c r="C113" s="9">
        <v>-4.5176852752807974</v>
      </c>
    </row>
    <row r="114" spans="1:3" x14ac:dyDescent="0.2">
      <c r="A114" s="9">
        <v>89</v>
      </c>
      <c r="B114" s="9">
        <v>21.08455137529765</v>
      </c>
      <c r="C114" s="9">
        <v>0.52826041470234841</v>
      </c>
    </row>
    <row r="115" spans="1:3" x14ac:dyDescent="0.2">
      <c r="A115" s="9">
        <v>90</v>
      </c>
      <c r="B115" s="9">
        <v>29.736550277841211</v>
      </c>
      <c r="C115" s="9">
        <v>-2.0967489678412115</v>
      </c>
    </row>
    <row r="116" spans="1:3" x14ac:dyDescent="0.2">
      <c r="A116" s="9">
        <v>91</v>
      </c>
      <c r="B116" s="9">
        <v>22.533126200938149</v>
      </c>
      <c r="C116" s="9">
        <v>-0.34948422093814813</v>
      </c>
    </row>
    <row r="117" spans="1:3" x14ac:dyDescent="0.2">
      <c r="A117" s="9">
        <v>92</v>
      </c>
      <c r="B117" s="9">
        <v>23.112108472320287</v>
      </c>
      <c r="C117" s="9">
        <v>-0.27922912232028807</v>
      </c>
    </row>
    <row r="118" spans="1:3" x14ac:dyDescent="0.2">
      <c r="A118" s="9">
        <v>93</v>
      </c>
      <c r="B118" s="9">
        <v>22.119622320179797</v>
      </c>
      <c r="C118" s="9">
        <v>-0.20581662017979596</v>
      </c>
    </row>
    <row r="119" spans="1:3" x14ac:dyDescent="0.2">
      <c r="A119" s="9">
        <v>94</v>
      </c>
      <c r="B119" s="9">
        <v>25.313267545619169</v>
      </c>
      <c r="C119" s="9">
        <v>-0.92674110561916834</v>
      </c>
    </row>
    <row r="120" spans="1:3" x14ac:dyDescent="0.2">
      <c r="A120" s="9">
        <v>95</v>
      </c>
      <c r="B120" s="9">
        <v>37.354309709537681</v>
      </c>
      <c r="C120" s="9">
        <v>-3.1320874895376818</v>
      </c>
    </row>
    <row r="121" spans="1:3" x14ac:dyDescent="0.2">
      <c r="A121" s="9">
        <v>96</v>
      </c>
      <c r="B121" s="9">
        <v>27.453243598789864</v>
      </c>
      <c r="C121" s="9">
        <v>0.32453418121013655</v>
      </c>
    </row>
    <row r="122" spans="1:3" x14ac:dyDescent="0.2">
      <c r="A122" s="9">
        <v>97</v>
      </c>
      <c r="B122" s="9">
        <v>15.383593032545871</v>
      </c>
      <c r="C122" s="9">
        <v>1.8412106874541294</v>
      </c>
    </row>
    <row r="123" spans="1:3" x14ac:dyDescent="0.2">
      <c r="A123" s="9">
        <v>98</v>
      </c>
      <c r="B123" s="9">
        <v>30.43818196653929</v>
      </c>
      <c r="C123" s="9">
        <v>-1.4251022965392899</v>
      </c>
    </row>
    <row r="124" spans="1:3" x14ac:dyDescent="0.2">
      <c r="A124" s="9">
        <v>99</v>
      </c>
      <c r="B124" s="9">
        <v>29.300478599231631</v>
      </c>
      <c r="C124" s="9">
        <v>-1.8290946192316326</v>
      </c>
    </row>
    <row r="125" spans="1:3" x14ac:dyDescent="0.2">
      <c r="A125" s="9">
        <v>100</v>
      </c>
      <c r="B125" s="9">
        <v>19.07032699436666</v>
      </c>
      <c r="C125" s="9">
        <v>1.13169320563334</v>
      </c>
    </row>
    <row r="126" spans="1:3" x14ac:dyDescent="0.2">
      <c r="A126" s="9">
        <v>101</v>
      </c>
      <c r="B126" s="9">
        <v>15.155092821181892</v>
      </c>
      <c r="C126" s="9">
        <v>0.79536692881810822</v>
      </c>
    </row>
    <row r="127" spans="1:3" x14ac:dyDescent="0.2">
      <c r="A127" s="9">
        <v>102</v>
      </c>
      <c r="B127" s="9">
        <v>15.506886124186311</v>
      </c>
      <c r="C127" s="9">
        <v>-0.3684778241863107</v>
      </c>
    </row>
    <row r="128" spans="1:3" x14ac:dyDescent="0.2">
      <c r="A128" s="9">
        <v>103</v>
      </c>
      <c r="B128" s="9">
        <v>15.661314526775787</v>
      </c>
      <c r="C128" s="9">
        <v>1.9168104732242135</v>
      </c>
    </row>
    <row r="129" spans="1:3" x14ac:dyDescent="0.2">
      <c r="A129" s="9">
        <v>104</v>
      </c>
      <c r="B129" s="9">
        <v>19.142655579878159</v>
      </c>
      <c r="C129" s="9">
        <v>-3.4207584698781588</v>
      </c>
    </row>
    <row r="130" spans="1:3" x14ac:dyDescent="0.2">
      <c r="A130" s="9">
        <v>105</v>
      </c>
      <c r="B130" s="9">
        <v>20.24116837860862</v>
      </c>
      <c r="C130" s="9">
        <v>0.20327606139138155</v>
      </c>
    </row>
    <row r="131" spans="1:3" x14ac:dyDescent="0.2">
      <c r="A131" s="9">
        <v>106</v>
      </c>
      <c r="B131" s="9">
        <v>25.584176697182912</v>
      </c>
      <c r="C131" s="9">
        <v>-0.92934434718291214</v>
      </c>
    </row>
    <row r="132" spans="1:3" x14ac:dyDescent="0.2">
      <c r="A132" s="9">
        <v>107</v>
      </c>
      <c r="B132" s="9">
        <v>23.819592965782089</v>
      </c>
      <c r="C132" s="9">
        <v>-0.52887302578209017</v>
      </c>
    </row>
    <row r="133" spans="1:3" x14ac:dyDescent="0.2">
      <c r="A133" s="9">
        <v>108</v>
      </c>
      <c r="B133" s="9">
        <v>20.615845343042217</v>
      </c>
      <c r="C133" s="9">
        <v>0.34076215695778345</v>
      </c>
    </row>
    <row r="134" spans="1:3" x14ac:dyDescent="0.2">
      <c r="A134" s="9">
        <v>109</v>
      </c>
      <c r="B134" s="9">
        <v>12.034687930481976</v>
      </c>
      <c r="C134" s="9">
        <v>4.2606759518024617E-2</v>
      </c>
    </row>
    <row r="135" spans="1:3" x14ac:dyDescent="0.2">
      <c r="A135" s="9">
        <v>110</v>
      </c>
      <c r="B135" s="9">
        <v>24.424725058890452</v>
      </c>
      <c r="C135" s="9">
        <v>-0.61932339889045096</v>
      </c>
    </row>
    <row r="136" spans="1:3" x14ac:dyDescent="0.2">
      <c r="A136" s="9">
        <v>111</v>
      </c>
      <c r="B136" s="9">
        <v>18.746006703243349</v>
      </c>
      <c r="C136" s="9">
        <v>0.55139253675665145</v>
      </c>
    </row>
    <row r="137" spans="1:3" x14ac:dyDescent="0.2">
      <c r="A137" s="9">
        <v>112</v>
      </c>
      <c r="B137" s="9">
        <v>13.287033246151893</v>
      </c>
      <c r="C137" s="9">
        <v>1.3221705538481068</v>
      </c>
    </row>
    <row r="138" spans="1:3" x14ac:dyDescent="0.2">
      <c r="A138" s="9">
        <v>113</v>
      </c>
      <c r="B138" s="9">
        <v>15.661314526775787</v>
      </c>
      <c r="C138" s="9">
        <v>1.9168104732242135</v>
      </c>
    </row>
    <row r="139" spans="1:3" x14ac:dyDescent="0.2">
      <c r="A139" s="9">
        <v>114</v>
      </c>
      <c r="B139" s="9">
        <v>25.243621181923331</v>
      </c>
      <c r="C139" s="9">
        <v>-0.55226316192333158</v>
      </c>
    </row>
    <row r="140" spans="1:3" x14ac:dyDescent="0.2">
      <c r="A140" s="9">
        <v>115</v>
      </c>
      <c r="B140" s="9">
        <v>19.07032699436666</v>
      </c>
      <c r="C140" s="9">
        <v>1.13169320563334</v>
      </c>
    </row>
    <row r="141" spans="1:3" x14ac:dyDescent="0.2">
      <c r="A141" s="9">
        <v>116</v>
      </c>
      <c r="B141" s="9">
        <v>20.763988960591238</v>
      </c>
      <c r="C141" s="9">
        <v>-0.67675296059123724</v>
      </c>
    </row>
    <row r="142" spans="1:3" x14ac:dyDescent="0.2">
      <c r="A142" s="9">
        <v>117</v>
      </c>
      <c r="B142" s="9">
        <v>17.70770543957001</v>
      </c>
      <c r="C142" s="9">
        <v>1.0227836304299913</v>
      </c>
    </row>
    <row r="143" spans="1:3" x14ac:dyDescent="0.2">
      <c r="A143" s="9">
        <v>118</v>
      </c>
      <c r="B143" s="9">
        <v>20.145840014969156</v>
      </c>
      <c r="C143" s="9">
        <v>-9.5959824969156671E-2</v>
      </c>
    </row>
    <row r="144" spans="1:3" x14ac:dyDescent="0.2">
      <c r="A144" s="9">
        <v>119</v>
      </c>
      <c r="B144" s="9">
        <v>17.303624440281755</v>
      </c>
      <c r="C144" s="9">
        <v>1.1874998197182443</v>
      </c>
    </row>
    <row r="145" spans="1:3" x14ac:dyDescent="0.2">
      <c r="A145" s="9">
        <v>120</v>
      </c>
      <c r="B145" s="9">
        <v>14.051019186928404</v>
      </c>
      <c r="C145" s="9">
        <v>0.96117822307159706</v>
      </c>
    </row>
    <row r="146" spans="1:3" x14ac:dyDescent="0.2">
      <c r="A146" s="9">
        <v>121</v>
      </c>
      <c r="B146" s="9">
        <v>14.943143697532125</v>
      </c>
      <c r="C146" s="9">
        <v>1.0356729524678752</v>
      </c>
    </row>
    <row r="147" spans="1:3" x14ac:dyDescent="0.2">
      <c r="A147" s="9">
        <v>122</v>
      </c>
      <c r="B147" s="9">
        <v>17.363240089688865</v>
      </c>
      <c r="C147" s="9">
        <v>0.46374433031113327</v>
      </c>
    </row>
    <row r="148" spans="1:3" x14ac:dyDescent="0.2">
      <c r="A148" s="9">
        <v>123</v>
      </c>
      <c r="B148" s="9">
        <v>38.846860846099027</v>
      </c>
      <c r="C148" s="9">
        <v>-4.8624858460990268</v>
      </c>
    </row>
    <row r="149" spans="1:3" x14ac:dyDescent="0.2">
      <c r="A149" s="9">
        <v>124</v>
      </c>
      <c r="B149" s="9">
        <v>19.10849828919827</v>
      </c>
      <c r="C149" s="9">
        <v>0.95245615080172996</v>
      </c>
    </row>
    <row r="150" spans="1:3" x14ac:dyDescent="0.2">
      <c r="A150" s="9">
        <v>125</v>
      </c>
      <c r="B150" s="9">
        <v>14.901214526283603</v>
      </c>
      <c r="C150" s="9">
        <v>3.0138747137163975</v>
      </c>
    </row>
    <row r="151" spans="1:3" x14ac:dyDescent="0.2">
      <c r="A151" s="9">
        <v>126</v>
      </c>
      <c r="B151" s="9">
        <v>13.908072752649979</v>
      </c>
      <c r="C151" s="9">
        <v>3.098729967350021</v>
      </c>
    </row>
    <row r="152" spans="1:3" x14ac:dyDescent="0.2">
      <c r="A152" s="9">
        <v>127</v>
      </c>
      <c r="B152" s="9">
        <v>16.347694423577288</v>
      </c>
      <c r="C152" s="9">
        <v>-0.85182665357728737</v>
      </c>
    </row>
    <row r="153" spans="1:3" x14ac:dyDescent="0.2">
      <c r="A153" s="9">
        <v>128</v>
      </c>
      <c r="B153" s="9">
        <v>26.218245003363339</v>
      </c>
      <c r="C153" s="9">
        <v>-0.7891286633633392</v>
      </c>
    </row>
    <row r="154" spans="1:3" x14ac:dyDescent="0.2">
      <c r="A154" s="9">
        <v>129</v>
      </c>
      <c r="B154" s="9">
        <v>13.164267712137171</v>
      </c>
      <c r="C154" s="9">
        <v>-1.329948182137171</v>
      </c>
    </row>
    <row r="155" spans="1:3" x14ac:dyDescent="0.2">
      <c r="A155" s="9">
        <v>130</v>
      </c>
      <c r="B155" s="9">
        <v>14.720800207341181</v>
      </c>
      <c r="C155" s="9">
        <v>1.2791997926588188</v>
      </c>
    </row>
    <row r="156" spans="1:3" x14ac:dyDescent="0.2">
      <c r="A156" s="9">
        <v>131</v>
      </c>
      <c r="B156" s="9">
        <v>20.164182114620875</v>
      </c>
      <c r="C156" s="9">
        <v>0.34075188537912382</v>
      </c>
    </row>
    <row r="157" spans="1:3" x14ac:dyDescent="0.2">
      <c r="A157" s="9">
        <v>132</v>
      </c>
      <c r="B157" s="9">
        <v>22.188625009551139</v>
      </c>
      <c r="C157" s="9">
        <v>0.13280356044885977</v>
      </c>
    </row>
    <row r="158" spans="1:3" x14ac:dyDescent="0.2">
      <c r="A158" s="9">
        <v>133</v>
      </c>
      <c r="B158" s="9">
        <v>22.449315647115593</v>
      </c>
      <c r="C158" s="9">
        <v>-0.22709342711559444</v>
      </c>
    </row>
    <row r="159" spans="1:3" x14ac:dyDescent="0.2">
      <c r="A159" s="9">
        <v>134</v>
      </c>
      <c r="B159" s="9">
        <v>17.162480965109449</v>
      </c>
      <c r="C159" s="9">
        <v>1.6564433448905511</v>
      </c>
    </row>
    <row r="160" spans="1:3" x14ac:dyDescent="0.2">
      <c r="A160" s="9">
        <v>135</v>
      </c>
      <c r="B160" s="9">
        <v>20.063808525915473</v>
      </c>
      <c r="C160" s="9">
        <v>0.48188509408452873</v>
      </c>
    </row>
    <row r="161" spans="1:3" x14ac:dyDescent="0.2">
      <c r="A161" s="9">
        <v>136</v>
      </c>
      <c r="B161" s="9">
        <v>34.647724563174066</v>
      </c>
      <c r="C161" s="9">
        <v>-2.2538146231740654</v>
      </c>
    </row>
    <row r="162" spans="1:3" x14ac:dyDescent="0.2">
      <c r="A162" s="9">
        <v>137</v>
      </c>
      <c r="B162" s="9">
        <v>15.144394538231392</v>
      </c>
      <c r="C162" s="9">
        <v>-2.1371104582313922</v>
      </c>
    </row>
    <row r="163" spans="1:3" x14ac:dyDescent="0.2">
      <c r="A163" s="9">
        <v>138</v>
      </c>
      <c r="B163" s="9">
        <v>17.162480965109449</v>
      </c>
      <c r="C163" s="9">
        <v>1.6564433448905511</v>
      </c>
    </row>
    <row r="164" spans="1:3" x14ac:dyDescent="0.2">
      <c r="A164" s="9">
        <v>139</v>
      </c>
      <c r="B164" s="9">
        <v>13.850260062348987</v>
      </c>
      <c r="C164" s="9">
        <v>2.7103933276510119</v>
      </c>
    </row>
    <row r="165" spans="1:3" x14ac:dyDescent="0.2">
      <c r="A165" s="9">
        <v>140</v>
      </c>
      <c r="B165" s="9">
        <v>21.73371951516997</v>
      </c>
      <c r="C165" s="9">
        <v>0.14128048483003042</v>
      </c>
    </row>
    <row r="166" spans="1:3" x14ac:dyDescent="0.2">
      <c r="A166" s="9">
        <v>141</v>
      </c>
      <c r="B166" s="9">
        <v>24.424725058890452</v>
      </c>
      <c r="C166" s="9">
        <v>-0.61932339889045096</v>
      </c>
    </row>
    <row r="167" spans="1:3" x14ac:dyDescent="0.2">
      <c r="A167" s="9">
        <v>142</v>
      </c>
      <c r="B167" s="9">
        <v>33.257314132918353</v>
      </c>
      <c r="C167" s="9">
        <v>-2.5267047129183524</v>
      </c>
    </row>
    <row r="168" spans="1:3" x14ac:dyDescent="0.2">
      <c r="A168" s="9">
        <v>143</v>
      </c>
      <c r="B168" s="9">
        <v>19.622363811493404</v>
      </c>
      <c r="C168" s="9">
        <v>0.94696584850659704</v>
      </c>
    </row>
    <row r="169" spans="1:3" x14ac:dyDescent="0.2">
      <c r="A169" s="9">
        <v>144</v>
      </c>
      <c r="B169" s="9">
        <v>13.383988716355574</v>
      </c>
      <c r="C169" s="9">
        <v>1.7649032536444249</v>
      </c>
    </row>
    <row r="170" spans="1:3" x14ac:dyDescent="0.2">
      <c r="A170" s="9">
        <v>145</v>
      </c>
      <c r="B170" s="9">
        <v>14.987003891754185</v>
      </c>
      <c r="C170" s="9">
        <v>2.257117824581556E-2</v>
      </c>
    </row>
    <row r="171" spans="1:3" x14ac:dyDescent="0.2">
      <c r="A171" s="9">
        <v>146</v>
      </c>
      <c r="B171" s="9">
        <v>16.765388161029275</v>
      </c>
      <c r="C171" s="9">
        <v>1.593986838970725</v>
      </c>
    </row>
    <row r="172" spans="1:3" x14ac:dyDescent="0.2">
      <c r="A172" s="9">
        <v>147</v>
      </c>
      <c r="B172" s="9">
        <v>20.828801793268937</v>
      </c>
      <c r="C172" s="9">
        <v>-1.3843573532689355</v>
      </c>
    </row>
    <row r="173" spans="1:3" x14ac:dyDescent="0.2">
      <c r="A173" s="9">
        <v>148</v>
      </c>
      <c r="B173" s="9">
        <v>17.275075773799394</v>
      </c>
      <c r="C173" s="9">
        <v>-2.4456145737993928</v>
      </c>
    </row>
    <row r="174" spans="1:3" x14ac:dyDescent="0.2">
      <c r="A174" s="9">
        <v>149</v>
      </c>
      <c r="B174" s="9">
        <v>21.398840952132211</v>
      </c>
      <c r="C174" s="9">
        <v>-0.1114144121322127</v>
      </c>
    </row>
    <row r="175" spans="1:3" x14ac:dyDescent="0.2">
      <c r="A175" s="9">
        <v>150</v>
      </c>
      <c r="B175" s="9">
        <v>17.403998028987154</v>
      </c>
      <c r="C175" s="9">
        <v>0.96500534101284785</v>
      </c>
    </row>
    <row r="176" spans="1:3" x14ac:dyDescent="0.2">
      <c r="A176" s="9">
        <v>151</v>
      </c>
      <c r="B176" s="9">
        <v>24.189236652318378</v>
      </c>
      <c r="C176" s="9">
        <v>-0.55883542231837779</v>
      </c>
    </row>
    <row r="177" spans="1:3" x14ac:dyDescent="0.2">
      <c r="A177" s="9">
        <v>152</v>
      </c>
      <c r="B177" s="9">
        <v>16.851961211860409</v>
      </c>
      <c r="C177" s="9">
        <v>1.0898560381395903</v>
      </c>
    </row>
    <row r="178" spans="1:3" x14ac:dyDescent="0.2">
      <c r="A178" s="9">
        <v>153</v>
      </c>
      <c r="B178" s="9">
        <v>16.580608132851317</v>
      </c>
      <c r="C178" s="9">
        <v>-3.4996601528513178</v>
      </c>
    </row>
    <row r="179" spans="1:3" x14ac:dyDescent="0.2">
      <c r="A179" s="9">
        <v>154</v>
      </c>
      <c r="B179" s="9">
        <v>14.188464521526924</v>
      </c>
      <c r="C179" s="9">
        <v>-1.7829824815269237</v>
      </c>
    </row>
    <row r="180" spans="1:3" x14ac:dyDescent="0.2">
      <c r="A180" s="9">
        <v>155</v>
      </c>
      <c r="B180" s="9">
        <v>19.708832692794363</v>
      </c>
      <c r="C180" s="9">
        <v>-5.531138932794363</v>
      </c>
    </row>
    <row r="181" spans="1:3" x14ac:dyDescent="0.2">
      <c r="A181" s="9">
        <v>156</v>
      </c>
      <c r="B181" s="9">
        <v>13.96285487103893</v>
      </c>
      <c r="C181" s="9">
        <v>-3.3703825910389291</v>
      </c>
    </row>
    <row r="182" spans="1:3" x14ac:dyDescent="0.2">
      <c r="A182" s="9">
        <v>157</v>
      </c>
      <c r="B182" s="9">
        <v>17.48654512849793</v>
      </c>
      <c r="C182" s="9">
        <v>-4.3849642084979301</v>
      </c>
    </row>
    <row r="183" spans="1:3" x14ac:dyDescent="0.2">
      <c r="A183" s="9">
        <v>158</v>
      </c>
      <c r="B183" s="9">
        <v>15.372906696764002</v>
      </c>
      <c r="C183" s="9">
        <v>-1.9329066967640021</v>
      </c>
    </row>
    <row r="184" spans="1:3" x14ac:dyDescent="0.2">
      <c r="A184" s="9">
        <v>159</v>
      </c>
      <c r="B184" s="9">
        <v>18.555841692084261</v>
      </c>
      <c r="C184" s="9">
        <v>-0.76428981208426094</v>
      </c>
    </row>
    <row r="185" spans="1:3" x14ac:dyDescent="0.2">
      <c r="A185" s="9">
        <v>160</v>
      </c>
      <c r="B185" s="9">
        <v>17.719926659554559</v>
      </c>
      <c r="C185" s="9">
        <v>-3.3704368595545589</v>
      </c>
    </row>
    <row r="186" spans="1:3" x14ac:dyDescent="0.2">
      <c r="A186" s="9">
        <v>161</v>
      </c>
      <c r="B186" s="9">
        <v>16.860868482873407</v>
      </c>
      <c r="C186" s="9">
        <v>2.4044376371265948</v>
      </c>
    </row>
    <row r="187" spans="1:3" x14ac:dyDescent="0.2">
      <c r="A187" s="9">
        <v>162</v>
      </c>
      <c r="B187" s="9">
        <v>19.892829035611783</v>
      </c>
      <c r="C187" s="9">
        <v>-2.1950758856117822</v>
      </c>
    </row>
    <row r="188" spans="1:3" x14ac:dyDescent="0.2">
      <c r="A188" s="9">
        <v>163</v>
      </c>
      <c r="B188" s="9">
        <v>20.237470238034831</v>
      </c>
      <c r="C188" s="9">
        <v>-2.5621903780348312</v>
      </c>
    </row>
    <row r="189" spans="1:3" x14ac:dyDescent="0.2">
      <c r="A189" s="9">
        <v>164</v>
      </c>
      <c r="B189" s="9">
        <v>19.340792218485038</v>
      </c>
      <c r="C189" s="9">
        <v>-2.4125065884850372</v>
      </c>
    </row>
    <row r="190" spans="1:3" x14ac:dyDescent="0.2">
      <c r="A190" s="9">
        <v>165</v>
      </c>
      <c r="B190" s="9">
        <v>20.751979434654473</v>
      </c>
      <c r="C190" s="9">
        <v>-1.2679697646544739</v>
      </c>
    </row>
    <row r="191" spans="1:3" x14ac:dyDescent="0.2">
      <c r="A191" s="9">
        <v>166</v>
      </c>
      <c r="B191" s="9">
        <v>20.587296676559859</v>
      </c>
      <c r="C191" s="9">
        <v>-1.5208465665598574</v>
      </c>
    </row>
    <row r="192" spans="1:3" x14ac:dyDescent="0.2">
      <c r="A192" s="9">
        <v>167</v>
      </c>
      <c r="B192" s="9">
        <v>17.028525432024381</v>
      </c>
      <c r="C192" s="9">
        <v>-1.0521940720243812</v>
      </c>
    </row>
    <row r="193" spans="1:3" x14ac:dyDescent="0.2">
      <c r="A193" s="9">
        <v>168</v>
      </c>
      <c r="B193" s="9">
        <v>20.89327486803144</v>
      </c>
      <c r="C193" s="9">
        <v>-1.0532748680314405</v>
      </c>
    </row>
    <row r="194" spans="1:3" x14ac:dyDescent="0.2">
      <c r="A194" s="9">
        <v>169</v>
      </c>
      <c r="B194" s="9">
        <v>16.411032107895426</v>
      </c>
      <c r="C194" s="9">
        <v>-0.49882360789542624</v>
      </c>
    </row>
    <row r="195" spans="1:3" x14ac:dyDescent="0.2">
      <c r="A195" s="9">
        <v>170</v>
      </c>
      <c r="B195" s="9">
        <v>18.543832166147496</v>
      </c>
      <c r="C195" s="9">
        <v>-1.747272106147495</v>
      </c>
    </row>
    <row r="196" spans="1:3" x14ac:dyDescent="0.2">
      <c r="A196" s="9">
        <v>171</v>
      </c>
      <c r="B196" s="9">
        <v>23.652967237545305</v>
      </c>
      <c r="C196" s="9">
        <v>-0.57604415754530436</v>
      </c>
    </row>
    <row r="197" spans="1:3" x14ac:dyDescent="0.2">
      <c r="A197" s="9">
        <v>172</v>
      </c>
      <c r="B197" s="9">
        <v>18.132599066277866</v>
      </c>
      <c r="C197" s="9">
        <v>-0.97283575627786689</v>
      </c>
    </row>
    <row r="198" spans="1:3" x14ac:dyDescent="0.2">
      <c r="A198" s="9">
        <v>173</v>
      </c>
      <c r="B198" s="9">
        <v>19.789201233777952</v>
      </c>
      <c r="C198" s="9">
        <v>-1.2292012337779532</v>
      </c>
    </row>
    <row r="199" spans="1:3" x14ac:dyDescent="0.2">
      <c r="A199" s="9">
        <v>174</v>
      </c>
      <c r="B199" s="9">
        <v>16.723038956672649</v>
      </c>
      <c r="C199" s="9">
        <v>-2.5997425766726501</v>
      </c>
    </row>
    <row r="200" spans="1:3" x14ac:dyDescent="0.2">
      <c r="A200" s="9">
        <v>175</v>
      </c>
      <c r="B200" s="9">
        <v>16.887721714767267</v>
      </c>
      <c r="C200" s="9">
        <v>-2.1067488547672664</v>
      </c>
    </row>
    <row r="201" spans="1:3" x14ac:dyDescent="0.2">
      <c r="A201" s="9">
        <v>176</v>
      </c>
      <c r="B201" s="9">
        <v>29.006989702648049</v>
      </c>
      <c r="C201" s="9">
        <v>-2.1933992526480495</v>
      </c>
    </row>
    <row r="202" spans="1:3" x14ac:dyDescent="0.2">
      <c r="A202" s="9">
        <v>177</v>
      </c>
      <c r="B202" s="9">
        <v>19.236672700531354</v>
      </c>
      <c r="C202" s="9">
        <v>-0.89347743053135531</v>
      </c>
    </row>
    <row r="203" spans="1:3" x14ac:dyDescent="0.2">
      <c r="A203" s="9">
        <v>178</v>
      </c>
      <c r="B203" s="9">
        <v>18.44038021685558</v>
      </c>
      <c r="C203" s="9">
        <v>-2.3690820968555784</v>
      </c>
    </row>
    <row r="204" spans="1:3" x14ac:dyDescent="0.2">
      <c r="A204" s="9">
        <v>179</v>
      </c>
      <c r="B204" s="9">
        <v>21.664540973256731</v>
      </c>
      <c r="C204" s="9">
        <v>-2.3266733256729566E-2</v>
      </c>
    </row>
    <row r="205" spans="1:3" x14ac:dyDescent="0.2">
      <c r="A205" s="9">
        <v>180</v>
      </c>
      <c r="B205" s="9">
        <v>17.966253360113171</v>
      </c>
      <c r="C205" s="9">
        <v>1.5011479298868302</v>
      </c>
    </row>
    <row r="206" spans="1:3" x14ac:dyDescent="0.2">
      <c r="A206" s="9">
        <v>181</v>
      </c>
      <c r="B206" s="9">
        <v>17.336306582602091</v>
      </c>
      <c r="C206" s="9">
        <v>-2.7260355626020907</v>
      </c>
    </row>
    <row r="207" spans="1:3" x14ac:dyDescent="0.2">
      <c r="A207" s="9">
        <v>182</v>
      </c>
      <c r="B207" s="9">
        <v>17.151290966039099</v>
      </c>
      <c r="C207" s="9">
        <v>0.65367616396090256</v>
      </c>
    </row>
    <row r="208" spans="1:3" x14ac:dyDescent="0.2">
      <c r="A208" s="9">
        <v>183</v>
      </c>
      <c r="B208" s="9">
        <v>22.243407127940088</v>
      </c>
      <c r="C208" s="9">
        <v>-1.0584625579400893</v>
      </c>
    </row>
    <row r="209" spans="1:3" x14ac:dyDescent="0.2">
      <c r="A209" s="9">
        <v>184</v>
      </c>
      <c r="B209" s="9">
        <v>21.224583354362828</v>
      </c>
      <c r="C209" s="9">
        <v>-0.44563935436282875</v>
      </c>
    </row>
    <row r="210" spans="1:3" x14ac:dyDescent="0.2">
      <c r="A210" s="9">
        <v>185</v>
      </c>
      <c r="B210" s="9">
        <v>17.029017148144234</v>
      </c>
      <c r="C210" s="9">
        <v>-1.6690171481442349</v>
      </c>
    </row>
    <row r="211" spans="1:3" x14ac:dyDescent="0.2">
      <c r="A211" s="9">
        <v>186</v>
      </c>
      <c r="B211" s="9">
        <v>17.684681767104806</v>
      </c>
      <c r="C211" s="9">
        <v>-3.0647987271048063</v>
      </c>
    </row>
    <row r="212" spans="1:3" x14ac:dyDescent="0.2">
      <c r="A212" s="9">
        <v>187</v>
      </c>
      <c r="B212" s="9">
        <v>16.926208873176826</v>
      </c>
      <c r="C212" s="9">
        <v>-1.426177873176826</v>
      </c>
    </row>
    <row r="213" spans="1:3" x14ac:dyDescent="0.2">
      <c r="A213" s="9">
        <v>188</v>
      </c>
      <c r="B213" s="9">
        <v>21.019926342330471</v>
      </c>
      <c r="C213" s="9">
        <v>0.20796127766952921</v>
      </c>
    </row>
    <row r="214" spans="1:3" x14ac:dyDescent="0.2">
      <c r="A214" s="9">
        <v>189</v>
      </c>
      <c r="B214" s="9">
        <v>23.664145289447028</v>
      </c>
      <c r="C214" s="9">
        <v>-0.43068910944702665</v>
      </c>
    </row>
    <row r="215" spans="1:3" x14ac:dyDescent="0.2">
      <c r="A215" s="9">
        <v>190</v>
      </c>
      <c r="B215" s="9">
        <v>21.996856786165075</v>
      </c>
      <c r="C215" s="9">
        <v>-0.69508163616507446</v>
      </c>
    </row>
    <row r="216" spans="1:3" x14ac:dyDescent="0.2">
      <c r="A216" s="9">
        <v>191</v>
      </c>
      <c r="B216" s="9">
        <v>26.96518814030577</v>
      </c>
      <c r="C216" s="9">
        <v>-0.33796921030576854</v>
      </c>
    </row>
    <row r="217" spans="1:3" x14ac:dyDescent="0.2">
      <c r="A217" s="9">
        <v>192</v>
      </c>
      <c r="B217" s="9">
        <v>20.463511868799564</v>
      </c>
      <c r="C217" s="9">
        <v>8.0680971200436602E-2</v>
      </c>
    </row>
    <row r="218" spans="1:3" x14ac:dyDescent="0.2">
      <c r="A218" s="9">
        <v>193</v>
      </c>
      <c r="B218" s="9">
        <v>21.304016251781217</v>
      </c>
      <c r="C218" s="9">
        <v>-1.1481441717812153</v>
      </c>
    </row>
    <row r="219" spans="1:3" x14ac:dyDescent="0.2">
      <c r="A219" s="9">
        <v>194</v>
      </c>
      <c r="B219" s="9">
        <v>19.788709517658098</v>
      </c>
      <c r="C219" s="9">
        <v>-0.85379827765809679</v>
      </c>
    </row>
    <row r="220" spans="1:3" x14ac:dyDescent="0.2">
      <c r="A220" s="9">
        <v>195</v>
      </c>
      <c r="B220" s="9">
        <v>19.788709517658098</v>
      </c>
      <c r="C220" s="9">
        <v>-0.85379827765809679</v>
      </c>
    </row>
    <row r="221" spans="1:3" x14ac:dyDescent="0.2">
      <c r="A221" s="9">
        <v>196</v>
      </c>
      <c r="B221" s="9">
        <v>6.3734802004515494</v>
      </c>
      <c r="C221" s="9">
        <v>5.3804224595484502</v>
      </c>
    </row>
    <row r="222" spans="1:3" x14ac:dyDescent="0.2">
      <c r="A222" s="9">
        <v>197</v>
      </c>
      <c r="B222" s="9">
        <v>20.474701867869914</v>
      </c>
      <c r="C222" s="9">
        <v>0.60249336213008675</v>
      </c>
    </row>
    <row r="223" spans="1:3" x14ac:dyDescent="0.2">
      <c r="A223" s="9">
        <v>198</v>
      </c>
      <c r="B223" s="9">
        <v>21.868062594844726</v>
      </c>
      <c r="C223" s="9">
        <v>-0.63298454484472799</v>
      </c>
    </row>
    <row r="224" spans="1:3" x14ac:dyDescent="0.2">
      <c r="A224" s="9">
        <v>199</v>
      </c>
      <c r="B224" s="9">
        <v>14.279519398292383</v>
      </c>
      <c r="C224" s="9">
        <v>2.1441306617076172</v>
      </c>
    </row>
    <row r="225" spans="1:3" x14ac:dyDescent="0.2">
      <c r="A225" s="9">
        <v>200</v>
      </c>
      <c r="B225" s="9">
        <v>16.926208873176826</v>
      </c>
      <c r="C225" s="9">
        <v>-1.426177873176826</v>
      </c>
    </row>
    <row r="226" spans="1:3" x14ac:dyDescent="0.2">
      <c r="A226" s="9">
        <v>201</v>
      </c>
      <c r="B226" s="9">
        <v>18.003804874957517</v>
      </c>
      <c r="C226" s="9">
        <v>-0.78617402495751776</v>
      </c>
    </row>
    <row r="227" spans="1:3" x14ac:dyDescent="0.2">
      <c r="A227" s="9">
        <v>202</v>
      </c>
      <c r="B227" s="9">
        <v>19.789201233777952</v>
      </c>
      <c r="C227" s="9">
        <v>-1.2292012337779532</v>
      </c>
    </row>
    <row r="228" spans="1:3" x14ac:dyDescent="0.2">
      <c r="A228" s="9">
        <v>203</v>
      </c>
      <c r="B228" s="9">
        <v>17.70770543957001</v>
      </c>
      <c r="C228" s="9">
        <v>1.0227836304299913</v>
      </c>
    </row>
    <row r="229" spans="1:3" x14ac:dyDescent="0.2">
      <c r="A229" s="9">
        <v>204</v>
      </c>
      <c r="B229" s="9">
        <v>20.237470238034831</v>
      </c>
      <c r="C229" s="9">
        <v>-2.5621903780348312</v>
      </c>
    </row>
    <row r="230" spans="1:3" x14ac:dyDescent="0.2">
      <c r="A230" s="9">
        <v>205</v>
      </c>
      <c r="B230" s="9">
        <v>18.23671858423155</v>
      </c>
      <c r="C230" s="9">
        <v>-2.8473680142315505</v>
      </c>
    </row>
    <row r="231" spans="1:3" x14ac:dyDescent="0.2">
      <c r="A231" s="9">
        <v>206</v>
      </c>
      <c r="B231" s="9">
        <v>17.991795349020755</v>
      </c>
      <c r="C231" s="9">
        <v>-1.8670976890207562</v>
      </c>
    </row>
    <row r="232" spans="1:3" x14ac:dyDescent="0.2">
      <c r="A232" s="9">
        <v>207</v>
      </c>
      <c r="B232" s="9">
        <v>22.243407127940088</v>
      </c>
      <c r="C232" s="9">
        <v>-1.0584625579400893</v>
      </c>
    </row>
    <row r="233" spans="1:3" x14ac:dyDescent="0.2">
      <c r="A233" s="9">
        <v>208</v>
      </c>
      <c r="B233" s="9">
        <v>30.057172428390732</v>
      </c>
      <c r="C233" s="9">
        <v>-0.75353344839073344</v>
      </c>
    </row>
    <row r="234" spans="1:3" x14ac:dyDescent="0.2">
      <c r="A234" s="9">
        <v>209</v>
      </c>
      <c r="B234" s="9">
        <v>33.490051989650475</v>
      </c>
      <c r="C234" s="9">
        <v>-2.3789408796504752</v>
      </c>
    </row>
    <row r="235" spans="1:3" x14ac:dyDescent="0.2">
      <c r="A235" s="9">
        <v>210</v>
      </c>
      <c r="B235" s="9">
        <v>22.445617506541808</v>
      </c>
      <c r="C235" s="9">
        <v>-1.4036176765418062</v>
      </c>
    </row>
    <row r="236" spans="1:3" x14ac:dyDescent="0.2">
      <c r="A236" s="9">
        <v>211</v>
      </c>
      <c r="B236" s="9">
        <v>20.89327486803144</v>
      </c>
      <c r="C236" s="9">
        <v>-1.0532748680314405</v>
      </c>
    </row>
    <row r="237" spans="1:3" x14ac:dyDescent="0.2">
      <c r="A237" s="9">
        <v>212</v>
      </c>
      <c r="B237" s="9">
        <v>14.820869879637257</v>
      </c>
      <c r="C237" s="9">
        <v>-2.0208698796372566</v>
      </c>
    </row>
    <row r="238" spans="1:3" x14ac:dyDescent="0.2">
      <c r="A238" s="9">
        <v>213</v>
      </c>
      <c r="B238" s="9">
        <v>19.660103126048284</v>
      </c>
      <c r="C238" s="9">
        <v>-3.9753663360482836</v>
      </c>
    </row>
    <row r="239" spans="1:3" x14ac:dyDescent="0.2">
      <c r="A239" s="9">
        <v>214</v>
      </c>
      <c r="B239" s="9">
        <v>16.48766666679936</v>
      </c>
      <c r="C239" s="9">
        <v>1.5382907132006416</v>
      </c>
    </row>
    <row r="240" spans="1:3" x14ac:dyDescent="0.2">
      <c r="A240" s="9">
        <v>215</v>
      </c>
      <c r="B240" s="9">
        <v>20.763988960591238</v>
      </c>
      <c r="C240" s="9">
        <v>-0.67675296059123724</v>
      </c>
    </row>
    <row r="241" spans="1:3" x14ac:dyDescent="0.2">
      <c r="A241" s="9">
        <v>216</v>
      </c>
      <c r="B241" s="9">
        <v>17.029017148144234</v>
      </c>
      <c r="C241" s="9">
        <v>-1.6690171481442349</v>
      </c>
    </row>
    <row r="242" spans="1:3" x14ac:dyDescent="0.2">
      <c r="A242" s="9">
        <v>217</v>
      </c>
      <c r="B242" s="9">
        <v>20.329568282883123</v>
      </c>
      <c r="C242" s="9">
        <v>-4.4852948528831238</v>
      </c>
    </row>
    <row r="243" spans="1:3" x14ac:dyDescent="0.2">
      <c r="A243" s="9">
        <v>218</v>
      </c>
      <c r="B243" s="9">
        <v>25.657476767765502</v>
      </c>
      <c r="C243" s="9">
        <v>0.91282826223449831</v>
      </c>
    </row>
    <row r="244" spans="1:3" x14ac:dyDescent="0.2">
      <c r="A244" s="9">
        <v>219</v>
      </c>
      <c r="B244" s="9">
        <v>25.799275864430946</v>
      </c>
      <c r="C244" s="9">
        <v>3.4191317355690529</v>
      </c>
    </row>
    <row r="245" spans="1:3" x14ac:dyDescent="0.2">
      <c r="A245" s="9">
        <v>220</v>
      </c>
      <c r="B245" s="9">
        <v>18.904356887623013</v>
      </c>
      <c r="C245" s="9">
        <v>0.57278992237698745</v>
      </c>
    </row>
    <row r="246" spans="1:3" x14ac:dyDescent="0.2">
      <c r="A246" s="9">
        <v>221</v>
      </c>
      <c r="B246" s="9">
        <v>24.296166455955131</v>
      </c>
      <c r="C246" s="9">
        <v>0.62373386404486908</v>
      </c>
    </row>
    <row r="247" spans="1:3" x14ac:dyDescent="0.2">
      <c r="A247" s="9">
        <v>222</v>
      </c>
      <c r="B247" s="9">
        <v>12.62340894691215</v>
      </c>
      <c r="C247" s="9">
        <v>2.5985106130878499</v>
      </c>
    </row>
    <row r="248" spans="1:3" x14ac:dyDescent="0.2">
      <c r="A248" s="9">
        <v>223</v>
      </c>
      <c r="B248" s="9">
        <v>26.333274498315291</v>
      </c>
      <c r="C248" s="9">
        <v>2.0221130216847101</v>
      </c>
    </row>
    <row r="249" spans="1:3" x14ac:dyDescent="0.2">
      <c r="A249" s="9">
        <v>224</v>
      </c>
      <c r="B249" s="9">
        <v>21.793219047878296</v>
      </c>
      <c r="C249" s="9">
        <v>-2.6625994278782947</v>
      </c>
    </row>
    <row r="250" spans="1:3" x14ac:dyDescent="0.2">
      <c r="A250" s="9">
        <v>225</v>
      </c>
      <c r="B250" s="9">
        <v>23.492042355867596</v>
      </c>
      <c r="C250" s="9">
        <v>-1.0453532458675951</v>
      </c>
    </row>
    <row r="251" spans="1:3" x14ac:dyDescent="0.2">
      <c r="A251" s="9">
        <v>226</v>
      </c>
      <c r="B251" s="9">
        <v>7.5157251295366478</v>
      </c>
      <c r="C251" s="9">
        <v>4.443690020463352</v>
      </c>
    </row>
    <row r="252" spans="1:3" x14ac:dyDescent="0.2">
      <c r="A252" s="9">
        <v>227</v>
      </c>
      <c r="B252" s="9">
        <v>23.591128595923973</v>
      </c>
      <c r="C252" s="9">
        <v>-1.6773228959239717</v>
      </c>
    </row>
    <row r="253" spans="1:3" x14ac:dyDescent="0.2">
      <c r="A253" s="9">
        <v>228</v>
      </c>
      <c r="B253" s="9">
        <v>25.871392755894675</v>
      </c>
      <c r="C253" s="9">
        <v>6.3780025641053228</v>
      </c>
    </row>
    <row r="254" spans="1:3" x14ac:dyDescent="0.2">
      <c r="A254" s="9">
        <v>229</v>
      </c>
      <c r="B254" s="9">
        <v>13.383988716355574</v>
      </c>
      <c r="C254" s="9">
        <v>1.7649032536444249</v>
      </c>
    </row>
    <row r="255" spans="1:3" x14ac:dyDescent="0.2">
      <c r="A255" s="9">
        <v>230</v>
      </c>
      <c r="B255" s="9">
        <v>24.215282304514442</v>
      </c>
      <c r="C255" s="9">
        <v>-2.8235814514442126E-2</v>
      </c>
    </row>
    <row r="256" spans="1:3" x14ac:dyDescent="0.2">
      <c r="A256" s="9">
        <v>231</v>
      </c>
      <c r="B256" s="9">
        <v>17.580562249151122</v>
      </c>
      <c r="C256" s="9">
        <v>-1.0125149091511219</v>
      </c>
    </row>
    <row r="257" spans="1:3" x14ac:dyDescent="0.2">
      <c r="A257" s="9">
        <v>232</v>
      </c>
      <c r="B257" s="9">
        <v>18.543832166147496</v>
      </c>
      <c r="C257" s="9">
        <v>-1.747272106147495</v>
      </c>
    </row>
    <row r="258" spans="1:3" x14ac:dyDescent="0.2">
      <c r="A258" s="9">
        <v>233</v>
      </c>
      <c r="B258" s="9">
        <v>20.689145413624807</v>
      </c>
      <c r="C258" s="9">
        <v>-3.6841501936248058</v>
      </c>
    </row>
    <row r="259" spans="1:3" x14ac:dyDescent="0.2">
      <c r="A259" s="9">
        <v>234</v>
      </c>
      <c r="B259" s="9">
        <v>19.708832692794363</v>
      </c>
      <c r="C259" s="9">
        <v>-5.531138932794363</v>
      </c>
    </row>
    <row r="260" spans="1:3" x14ac:dyDescent="0.2">
      <c r="A260" s="9">
        <v>235</v>
      </c>
      <c r="B260" s="9">
        <v>25.206761130077986</v>
      </c>
      <c r="C260" s="9">
        <v>-0.40671153007798466</v>
      </c>
    </row>
    <row r="261" spans="1:3" x14ac:dyDescent="0.2">
      <c r="A261" s="9">
        <v>236</v>
      </c>
      <c r="B261" s="9">
        <v>21.032147562315021</v>
      </c>
      <c r="C261" s="9">
        <v>-1.8994945023150223</v>
      </c>
    </row>
    <row r="262" spans="1:3" x14ac:dyDescent="0.2">
      <c r="A262" s="9">
        <v>237</v>
      </c>
      <c r="B262" s="9">
        <v>16.887721714767267</v>
      </c>
      <c r="C262" s="9">
        <v>-2.1067488547672664</v>
      </c>
    </row>
    <row r="263" spans="1:3" x14ac:dyDescent="0.2">
      <c r="A263" s="9">
        <v>238</v>
      </c>
      <c r="B263" s="9">
        <v>22.136221196568506</v>
      </c>
      <c r="C263" s="9">
        <v>-1.4091803765685071</v>
      </c>
    </row>
    <row r="264" spans="1:3" x14ac:dyDescent="0.2">
      <c r="A264" s="9">
        <v>239</v>
      </c>
      <c r="B264" s="9">
        <v>22.136221196568506</v>
      </c>
      <c r="C264" s="9">
        <v>-1.4091803765685071</v>
      </c>
    </row>
    <row r="265" spans="1:3" x14ac:dyDescent="0.2">
      <c r="A265" s="9">
        <v>240</v>
      </c>
      <c r="B265" s="9">
        <v>19.340792218485038</v>
      </c>
      <c r="C265" s="9">
        <v>-2.4125065884850372</v>
      </c>
    </row>
    <row r="266" spans="1:3" x14ac:dyDescent="0.2">
      <c r="A266" s="9">
        <v>241</v>
      </c>
      <c r="B266" s="9">
        <v>19.965109832448789</v>
      </c>
      <c r="C266" s="9">
        <v>-3.3230980024487877</v>
      </c>
    </row>
    <row r="267" spans="1:3" x14ac:dyDescent="0.2">
      <c r="A267" s="9">
        <v>242</v>
      </c>
      <c r="B267" s="9">
        <v>16.144172801989292</v>
      </c>
      <c r="C267" s="9">
        <v>1.1688465880107088</v>
      </c>
    </row>
    <row r="268" spans="1:3" x14ac:dyDescent="0.2">
      <c r="A268" s="9">
        <v>243</v>
      </c>
      <c r="B268" s="9">
        <v>20.763988960591238</v>
      </c>
      <c r="C268" s="9">
        <v>-0.67675296059123724</v>
      </c>
    </row>
    <row r="269" spans="1:3" x14ac:dyDescent="0.2">
      <c r="A269" s="9">
        <v>244</v>
      </c>
      <c r="B269" s="9">
        <v>21.444819969038331</v>
      </c>
      <c r="C269" s="9">
        <v>-0.73476079903833025</v>
      </c>
    </row>
    <row r="270" spans="1:3" x14ac:dyDescent="0.2">
      <c r="A270" s="9">
        <v>245</v>
      </c>
      <c r="B270" s="9">
        <v>21.776620171489572</v>
      </c>
      <c r="C270" s="9">
        <v>-0.46488273148957049</v>
      </c>
    </row>
    <row r="271" spans="1:3" x14ac:dyDescent="0.2">
      <c r="A271" s="9">
        <v>246</v>
      </c>
      <c r="B271" s="9">
        <v>19.647905800400984</v>
      </c>
      <c r="C271" s="9">
        <v>-1.5076209304009858</v>
      </c>
    </row>
    <row r="272" spans="1:3" x14ac:dyDescent="0.2">
      <c r="A272" s="9">
        <v>247</v>
      </c>
      <c r="B272" s="9">
        <v>23.021053595554825</v>
      </c>
      <c r="C272" s="9">
        <v>-1.7545129555548264</v>
      </c>
    </row>
    <row r="273" spans="1:3" x14ac:dyDescent="0.2">
      <c r="A273" s="9">
        <v>248</v>
      </c>
      <c r="B273" s="9">
        <v>28.196404964978143</v>
      </c>
      <c r="C273" s="9">
        <v>-1.5574871749781423</v>
      </c>
    </row>
    <row r="274" spans="1:3" x14ac:dyDescent="0.2">
      <c r="A274" s="9">
        <v>249</v>
      </c>
      <c r="B274" s="9">
        <v>24.805314563930896</v>
      </c>
      <c r="C274" s="9">
        <v>0.83160259606910358</v>
      </c>
    </row>
    <row r="275" spans="1:3" x14ac:dyDescent="0.2">
      <c r="A275" s="9">
        <v>250</v>
      </c>
      <c r="B275" s="9">
        <v>24.205004054672049</v>
      </c>
      <c r="C275" s="9">
        <v>-0.53636500467204939</v>
      </c>
    </row>
    <row r="276" spans="1:3" x14ac:dyDescent="0.2">
      <c r="A276" s="9">
        <v>251</v>
      </c>
      <c r="B276" s="9">
        <v>14.343336851561759</v>
      </c>
      <c r="C276" s="9">
        <v>2.8677499584382424</v>
      </c>
    </row>
    <row r="277" spans="1:3" x14ac:dyDescent="0.2">
      <c r="A277" s="9">
        <v>252</v>
      </c>
      <c r="B277" s="9">
        <v>28.003805267557048</v>
      </c>
      <c r="C277" s="9">
        <v>-0.56896301755704926</v>
      </c>
    </row>
    <row r="278" spans="1:3" x14ac:dyDescent="0.2">
      <c r="A278" s="9">
        <v>253</v>
      </c>
      <c r="B278" s="9">
        <v>26.885311315442031</v>
      </c>
      <c r="C278" s="9">
        <v>2.6515506845579679</v>
      </c>
    </row>
    <row r="279" spans="1:3" x14ac:dyDescent="0.2">
      <c r="A279" s="9">
        <v>254</v>
      </c>
      <c r="B279" s="9">
        <v>23.101422136538417</v>
      </c>
      <c r="C279" s="9">
        <v>-0.70142213653841878</v>
      </c>
    </row>
    <row r="280" spans="1:3" x14ac:dyDescent="0.2">
      <c r="A280" s="9">
        <v>255</v>
      </c>
      <c r="B280" s="9">
        <v>14.26834134639066</v>
      </c>
      <c r="C280" s="9">
        <v>-1.2505898663906603</v>
      </c>
    </row>
    <row r="281" spans="1:3" x14ac:dyDescent="0.2">
      <c r="A281" s="9">
        <v>256</v>
      </c>
      <c r="B281" s="9">
        <v>22.85667475386953</v>
      </c>
      <c r="C281" s="9">
        <v>-0.94126822386953179</v>
      </c>
    </row>
    <row r="282" spans="1:3" x14ac:dyDescent="0.2">
      <c r="A282" s="9">
        <v>257</v>
      </c>
      <c r="B282" s="9">
        <v>19.723253010655892</v>
      </c>
      <c r="C282" s="9">
        <v>-0.51886344065589185</v>
      </c>
    </row>
    <row r="283" spans="1:3" x14ac:dyDescent="0.2">
      <c r="A283" s="9">
        <v>258</v>
      </c>
      <c r="B283" s="9">
        <v>25.319355938767931</v>
      </c>
      <c r="C283" s="9">
        <v>4.242589771232069</v>
      </c>
    </row>
    <row r="284" spans="1:3" x14ac:dyDescent="0.2">
      <c r="A284" s="9">
        <v>259</v>
      </c>
      <c r="B284" s="9">
        <v>16.599254148912355</v>
      </c>
      <c r="C284" s="9">
        <v>0.74917536108764438</v>
      </c>
    </row>
    <row r="285" spans="1:3" x14ac:dyDescent="0.2">
      <c r="A285" s="9">
        <v>260</v>
      </c>
      <c r="B285" s="9">
        <v>17.439758531894011</v>
      </c>
      <c r="C285" s="9">
        <v>-1.9869232718940104</v>
      </c>
    </row>
    <row r="286" spans="1:3" x14ac:dyDescent="0.2">
      <c r="A286" s="9">
        <v>261</v>
      </c>
      <c r="B286" s="9">
        <v>16.48766666679936</v>
      </c>
      <c r="C286" s="9">
        <v>1.5382907132006416</v>
      </c>
    </row>
    <row r="287" spans="1:3" x14ac:dyDescent="0.2">
      <c r="A287" s="9">
        <v>262</v>
      </c>
      <c r="B287" s="9">
        <v>27.527503207274904</v>
      </c>
      <c r="C287" s="9">
        <v>12.784240942725098</v>
      </c>
    </row>
    <row r="288" spans="1:3" x14ac:dyDescent="0.2">
      <c r="A288" s="9">
        <v>263</v>
      </c>
      <c r="B288" s="9">
        <v>16.058407330855964</v>
      </c>
      <c r="C288" s="9">
        <v>2.007760009144036</v>
      </c>
    </row>
    <row r="289" spans="1:3" x14ac:dyDescent="0.2">
      <c r="A289" s="9">
        <v>264</v>
      </c>
      <c r="B289" s="9">
        <v>17.581053965270975</v>
      </c>
      <c r="C289" s="9">
        <v>-1.581053965270975</v>
      </c>
    </row>
    <row r="290" spans="1:3" x14ac:dyDescent="0.2">
      <c r="A290" s="9">
        <v>265</v>
      </c>
      <c r="B290" s="9">
        <v>16.341969682680979</v>
      </c>
      <c r="C290" s="9">
        <v>2.3431514273190217</v>
      </c>
    </row>
    <row r="291" spans="1:3" x14ac:dyDescent="0.2">
      <c r="A291" s="9">
        <v>266</v>
      </c>
      <c r="B291" s="9">
        <v>20.648527485362557</v>
      </c>
      <c r="C291" s="9">
        <v>-1.6551751553625564</v>
      </c>
    </row>
    <row r="292" spans="1:3" x14ac:dyDescent="0.2">
      <c r="A292" s="9">
        <v>267</v>
      </c>
      <c r="B292" s="9">
        <v>18.582319324557062</v>
      </c>
      <c r="C292" s="9">
        <v>-1.2222846045570606</v>
      </c>
    </row>
    <row r="293" spans="1:3" x14ac:dyDescent="0.2">
      <c r="A293" s="9">
        <v>268</v>
      </c>
      <c r="B293" s="9">
        <v>25.657476767765502</v>
      </c>
      <c r="C293" s="9">
        <v>0.91282826223449831</v>
      </c>
    </row>
    <row r="294" spans="1:3" x14ac:dyDescent="0.2">
      <c r="A294" s="9">
        <v>269</v>
      </c>
      <c r="B294" s="9">
        <v>33.684666340225469</v>
      </c>
      <c r="C294" s="9">
        <v>7.9646464497745342</v>
      </c>
    </row>
    <row r="295" spans="1:3" x14ac:dyDescent="0.2">
      <c r="A295" s="9">
        <v>270</v>
      </c>
      <c r="B295" s="9">
        <v>28.528768566560984</v>
      </c>
      <c r="C295" s="9">
        <v>14.074781733439018</v>
      </c>
    </row>
    <row r="296" spans="1:3" x14ac:dyDescent="0.2">
      <c r="A296" s="9">
        <v>271</v>
      </c>
      <c r="B296" s="9">
        <v>29.078182897715187</v>
      </c>
      <c r="C296" s="9">
        <v>2.6678488522848127</v>
      </c>
    </row>
    <row r="297" spans="1:3" x14ac:dyDescent="0.2">
      <c r="A297" s="9">
        <v>272</v>
      </c>
      <c r="B297" s="9">
        <v>23.148056774937679</v>
      </c>
      <c r="C297" s="9">
        <v>-1.4466678849376784</v>
      </c>
    </row>
    <row r="298" spans="1:3" x14ac:dyDescent="0.2">
      <c r="A298" s="9">
        <v>273</v>
      </c>
      <c r="B298" s="9">
        <v>24.767319121641187</v>
      </c>
      <c r="C298" s="9">
        <v>2.1071769783588152</v>
      </c>
    </row>
    <row r="299" spans="1:3" x14ac:dyDescent="0.2">
      <c r="A299" s="9">
        <v>274</v>
      </c>
      <c r="B299" s="9">
        <v>21.969607415500363</v>
      </c>
      <c r="C299" s="9">
        <v>-4.1230874855003634</v>
      </c>
    </row>
    <row r="300" spans="1:3" x14ac:dyDescent="0.2">
      <c r="A300" s="9">
        <v>275</v>
      </c>
      <c r="B300" s="9">
        <v>30.3778184732775</v>
      </c>
      <c r="C300" s="9">
        <v>12.904730006722502</v>
      </c>
    </row>
    <row r="301" spans="1:3" x14ac:dyDescent="0.2">
      <c r="A301" s="9">
        <v>276</v>
      </c>
      <c r="B301" s="9">
        <v>29.645495401075753</v>
      </c>
      <c r="C301" s="9">
        <v>5.7987389989242466</v>
      </c>
    </row>
    <row r="302" spans="1:3" x14ac:dyDescent="0.2">
      <c r="A302" s="9">
        <v>277</v>
      </c>
      <c r="B302" s="9">
        <v>26.284357131858677</v>
      </c>
      <c r="C302" s="9">
        <v>-0.45791085185867786</v>
      </c>
    </row>
    <row r="303" spans="1:3" x14ac:dyDescent="0.2">
      <c r="A303" s="9">
        <v>278</v>
      </c>
      <c r="B303" s="9">
        <v>20.967778657082683</v>
      </c>
      <c r="C303" s="9">
        <v>0.54607985291731609</v>
      </c>
    </row>
    <row r="304" spans="1:3" x14ac:dyDescent="0.2">
      <c r="A304" s="9">
        <v>279</v>
      </c>
      <c r="B304" s="9">
        <v>18.207594571448965</v>
      </c>
      <c r="C304" s="9">
        <v>1.5134423985510352</v>
      </c>
    </row>
    <row r="305" spans="1:3" x14ac:dyDescent="0.2">
      <c r="A305" s="9">
        <v>280</v>
      </c>
      <c r="B305" s="9">
        <v>26.824384423048656</v>
      </c>
      <c r="C305" s="9">
        <v>5.0111676951345885E-2</v>
      </c>
    </row>
    <row r="306" spans="1:3" x14ac:dyDescent="0.2">
      <c r="A306" s="9">
        <v>281</v>
      </c>
      <c r="B306" s="9">
        <v>25.206761130077986</v>
      </c>
      <c r="C306" s="9">
        <v>-0.40671153007798466</v>
      </c>
    </row>
    <row r="307" spans="1:3" x14ac:dyDescent="0.2">
      <c r="A307" s="9">
        <v>282</v>
      </c>
      <c r="B307" s="9">
        <v>30.287687292908625</v>
      </c>
      <c r="C307" s="9">
        <v>23.461304917091372</v>
      </c>
    </row>
    <row r="308" spans="1:3" x14ac:dyDescent="0.2">
      <c r="A308" s="9">
        <v>283</v>
      </c>
      <c r="B308" s="9">
        <v>25.448442099328972</v>
      </c>
      <c r="C308" s="9">
        <v>6.1761980671029448E-2</v>
      </c>
    </row>
    <row r="309" spans="1:3" x14ac:dyDescent="0.2">
      <c r="A309" s="9">
        <v>284</v>
      </c>
      <c r="B309" s="9">
        <v>17.581053965270975</v>
      </c>
      <c r="C309" s="9">
        <v>-1.581053965270975</v>
      </c>
    </row>
    <row r="310" spans="1:3" x14ac:dyDescent="0.2">
      <c r="A310" s="9">
        <v>285</v>
      </c>
      <c r="B310" s="9">
        <v>14.4437343346044</v>
      </c>
      <c r="C310" s="9">
        <v>0.4342660653955992</v>
      </c>
    </row>
    <row r="311" spans="1:3" x14ac:dyDescent="0.2">
      <c r="A311" s="9">
        <v>286</v>
      </c>
      <c r="B311" s="9">
        <v>18.585057927228387</v>
      </c>
      <c r="C311" s="9">
        <v>0.52605318277161217</v>
      </c>
    </row>
    <row r="312" spans="1:3" x14ac:dyDescent="0.2">
      <c r="A312" s="9">
        <v>287</v>
      </c>
      <c r="B312" s="9">
        <v>17.580562249151122</v>
      </c>
      <c r="C312" s="9">
        <v>-1.0125149091511219</v>
      </c>
    </row>
    <row r="313" spans="1:3" x14ac:dyDescent="0.2">
      <c r="A313" s="9">
        <v>288</v>
      </c>
      <c r="B313" s="9">
        <v>25.247239047304205</v>
      </c>
      <c r="C313" s="9">
        <v>2.1450180726957946</v>
      </c>
    </row>
    <row r="314" spans="1:3" x14ac:dyDescent="0.2">
      <c r="A314" s="9">
        <v>289</v>
      </c>
      <c r="B314" s="9">
        <v>17.703327783165843</v>
      </c>
      <c r="C314" s="9">
        <v>0.55817696683415718</v>
      </c>
    </row>
    <row r="315" spans="1:3" x14ac:dyDescent="0.2">
      <c r="A315" s="9">
        <v>290</v>
      </c>
      <c r="B315" s="9">
        <v>16.833619112208694</v>
      </c>
      <c r="C315" s="9">
        <v>0.28213226779130451</v>
      </c>
    </row>
    <row r="316" spans="1:3" x14ac:dyDescent="0.2">
      <c r="A316" s="9">
        <v>291</v>
      </c>
      <c r="B316" s="9">
        <v>14.402296879475731</v>
      </c>
      <c r="C316" s="9">
        <v>2.5347350005242681</v>
      </c>
    </row>
    <row r="317" spans="1:3" x14ac:dyDescent="0.2">
      <c r="A317" s="9">
        <v>292</v>
      </c>
      <c r="B317" s="9">
        <v>19.456393704749757</v>
      </c>
      <c r="C317" s="9">
        <v>0.45357859525024224</v>
      </c>
    </row>
    <row r="318" spans="1:3" x14ac:dyDescent="0.2">
      <c r="A318" s="9">
        <v>293</v>
      </c>
      <c r="B318" s="9">
        <v>19.247850752433077</v>
      </c>
      <c r="C318" s="9">
        <v>0.78099077756692381</v>
      </c>
    </row>
    <row r="319" spans="1:3" x14ac:dyDescent="0.2">
      <c r="A319" s="9">
        <v>294</v>
      </c>
      <c r="B319" s="9">
        <v>23.021053595554825</v>
      </c>
      <c r="C319" s="9">
        <v>-1.7545129555548264</v>
      </c>
    </row>
    <row r="320" spans="1:3" x14ac:dyDescent="0.2">
      <c r="A320" s="9">
        <v>295</v>
      </c>
      <c r="B320" s="9">
        <v>25.247239047304205</v>
      </c>
      <c r="C320" s="9">
        <v>2.1450180726957946</v>
      </c>
    </row>
    <row r="321" spans="1:3" x14ac:dyDescent="0.2">
      <c r="A321" s="9">
        <v>296</v>
      </c>
      <c r="B321" s="9">
        <v>28.19063579039479</v>
      </c>
      <c r="C321" s="9">
        <v>33.792835279605214</v>
      </c>
    </row>
    <row r="322" spans="1:3" x14ac:dyDescent="0.2">
      <c r="A322" s="9">
        <v>297</v>
      </c>
      <c r="B322" s="9">
        <v>25.871392755894675</v>
      </c>
      <c r="C322" s="9">
        <v>6.3780025641053228</v>
      </c>
    </row>
    <row r="323" spans="1:3" x14ac:dyDescent="0.2">
      <c r="A323" s="9">
        <v>298</v>
      </c>
      <c r="B323" s="9">
        <v>24.695202230177461</v>
      </c>
      <c r="C323" s="9">
        <v>0.87090441982253708</v>
      </c>
    </row>
    <row r="324" spans="1:3" x14ac:dyDescent="0.2">
      <c r="A324" s="9">
        <v>299</v>
      </c>
      <c r="B324" s="9">
        <v>16.833619112208694</v>
      </c>
      <c r="C324" s="9">
        <v>0.28213226779130451</v>
      </c>
    </row>
    <row r="325" spans="1:3" x14ac:dyDescent="0.2">
      <c r="A325" s="9">
        <v>300</v>
      </c>
      <c r="B325" s="9">
        <v>13.023463994880059</v>
      </c>
      <c r="C325" s="9">
        <v>-2.9455279548800579</v>
      </c>
    </row>
    <row r="326" spans="1:3" x14ac:dyDescent="0.2">
      <c r="A326" s="9">
        <v>301</v>
      </c>
      <c r="B326" s="9">
        <v>20.830944510290252</v>
      </c>
      <c r="C326" s="9">
        <v>-8.047891190290251</v>
      </c>
    </row>
    <row r="327" spans="1:3" x14ac:dyDescent="0.2">
      <c r="A327" s="9">
        <v>302</v>
      </c>
      <c r="B327" s="9">
        <v>17.451955857541307</v>
      </c>
      <c r="C327" s="9">
        <v>-5.6884032675413074</v>
      </c>
    </row>
    <row r="328" spans="1:3" x14ac:dyDescent="0.2">
      <c r="A328" s="9">
        <v>303</v>
      </c>
      <c r="B328" s="9">
        <v>19.708832692794363</v>
      </c>
      <c r="C328" s="9">
        <v>-5.531138932794363</v>
      </c>
    </row>
    <row r="329" spans="1:3" x14ac:dyDescent="0.2">
      <c r="A329" s="9">
        <v>304</v>
      </c>
      <c r="B329" s="9">
        <v>23.111208670260954</v>
      </c>
      <c r="C329" s="9">
        <v>-4.2990614002609533</v>
      </c>
    </row>
    <row r="330" spans="1:3" x14ac:dyDescent="0.2">
      <c r="A330" s="9">
        <v>305</v>
      </c>
      <c r="B330" s="9">
        <v>19.708832692794363</v>
      </c>
      <c r="C330" s="9">
        <v>-5.531138932794363</v>
      </c>
    </row>
    <row r="331" spans="1:3" ht="13.5" thickBot="1" x14ac:dyDescent="0.25">
      <c r="A331" s="11">
        <v>306</v>
      </c>
      <c r="B331" s="11">
        <v>22.007135036007469</v>
      </c>
      <c r="C331" s="11">
        <v>-8.569886986007468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890D-3908-4282-AC3D-1639A07B8588}">
  <dimension ref="A1:I333"/>
  <sheetViews>
    <sheetView workbookViewId="0">
      <selection activeCell="I10" sqref="I10"/>
    </sheetView>
  </sheetViews>
  <sheetFormatPr defaultRowHeight="12.75" x14ac:dyDescent="0.2"/>
  <cols>
    <col min="1" max="1" width="15.42578125" customWidth="1"/>
    <col min="2" max="2" width="15.140625" customWidth="1"/>
    <col min="6" max="6" width="15.42578125" customWidth="1"/>
  </cols>
  <sheetData>
    <row r="1" spans="1:9" x14ac:dyDescent="0.2">
      <c r="A1" t="s">
        <v>115</v>
      </c>
    </row>
    <row r="2" spans="1:9" ht="13.5" thickBot="1" x14ac:dyDescent="0.25"/>
    <row r="3" spans="1:9" x14ac:dyDescent="0.2">
      <c r="A3" s="8" t="s">
        <v>116</v>
      </c>
      <c r="B3" s="8"/>
    </row>
    <row r="4" spans="1:9" x14ac:dyDescent="0.2">
      <c r="A4" s="5" t="s">
        <v>117</v>
      </c>
      <c r="B4" s="5">
        <v>0.57201755326500459</v>
      </c>
    </row>
    <row r="5" spans="1:9" x14ac:dyDescent="0.2">
      <c r="A5" s="5" t="s">
        <v>118</v>
      </c>
      <c r="B5" s="5">
        <v>0.32720408124328237</v>
      </c>
    </row>
    <row r="6" spans="1:9" x14ac:dyDescent="0.2">
      <c r="A6" s="5" t="s">
        <v>119</v>
      </c>
      <c r="B6" s="5">
        <v>0.3182632716916981</v>
      </c>
    </row>
    <row r="7" spans="1:9" x14ac:dyDescent="0.2">
      <c r="A7" s="5" t="s">
        <v>120</v>
      </c>
      <c r="B7" s="5">
        <v>0.21802567259527886</v>
      </c>
    </row>
    <row r="8" spans="1:9" ht="13.5" thickBot="1" x14ac:dyDescent="0.25">
      <c r="A8" s="6" t="s">
        <v>121</v>
      </c>
      <c r="B8" s="6">
        <v>306</v>
      </c>
    </row>
    <row r="10" spans="1:9" ht="13.5" thickBot="1" x14ac:dyDescent="0.25">
      <c r="A10" t="s">
        <v>122</v>
      </c>
    </row>
    <row r="11" spans="1:9" x14ac:dyDescent="0.2">
      <c r="A11" s="7"/>
      <c r="B11" s="7" t="s">
        <v>127</v>
      </c>
      <c r="C11" s="7" t="s">
        <v>128</v>
      </c>
      <c r="D11" s="7" t="s">
        <v>129</v>
      </c>
      <c r="E11" s="7" t="s">
        <v>130</v>
      </c>
      <c r="F11" s="7" t="s">
        <v>131</v>
      </c>
    </row>
    <row r="12" spans="1:9" x14ac:dyDescent="0.2">
      <c r="A12" s="5" t="s">
        <v>123</v>
      </c>
      <c r="B12" s="5">
        <v>4</v>
      </c>
      <c r="C12" s="5">
        <v>6.9585239951748363</v>
      </c>
      <c r="D12" s="5">
        <v>1.7396309987937091</v>
      </c>
      <c r="E12" s="5">
        <v>36.596695115298893</v>
      </c>
      <c r="F12" s="5">
        <v>6.273790060321596E-25</v>
      </c>
    </row>
    <row r="13" spans="1:9" x14ac:dyDescent="0.2">
      <c r="A13" s="5" t="s">
        <v>124</v>
      </c>
      <c r="B13" s="5">
        <v>301</v>
      </c>
      <c r="C13" s="5">
        <v>14.308093367097744</v>
      </c>
      <c r="D13" s="5">
        <v>4.7535193910623733E-2</v>
      </c>
      <c r="E13" s="5"/>
      <c r="F13" s="5"/>
    </row>
    <row r="14" spans="1:9" ht="13.5" thickBot="1" x14ac:dyDescent="0.25">
      <c r="A14" s="6" t="s">
        <v>125</v>
      </c>
      <c r="B14" s="6">
        <v>305</v>
      </c>
      <c r="C14" s="6">
        <v>21.26661736227258</v>
      </c>
      <c r="D14" s="6"/>
      <c r="E14" s="6"/>
      <c r="F14" s="6"/>
    </row>
    <row r="15" spans="1:9" ht="13.5" thickBot="1" x14ac:dyDescent="0.25"/>
    <row r="16" spans="1:9" x14ac:dyDescent="0.2">
      <c r="A16" s="7"/>
      <c r="B16" s="7" t="s">
        <v>132</v>
      </c>
      <c r="C16" s="7" t="s">
        <v>120</v>
      </c>
      <c r="D16" s="7" t="s">
        <v>133</v>
      </c>
      <c r="E16" s="7" t="s">
        <v>134</v>
      </c>
      <c r="F16" s="7" t="s">
        <v>135</v>
      </c>
      <c r="G16" s="7" t="s">
        <v>136</v>
      </c>
      <c r="H16" s="7" t="s">
        <v>137</v>
      </c>
      <c r="I16" s="7" t="s">
        <v>138</v>
      </c>
    </row>
    <row r="17" spans="1:9" x14ac:dyDescent="0.2">
      <c r="A17" s="5" t="s">
        <v>126</v>
      </c>
      <c r="B17" s="5">
        <v>3.2897234124236432</v>
      </c>
      <c r="C17" s="5">
        <v>0.55145087361412115</v>
      </c>
      <c r="D17" s="5">
        <v>5.9655783857287599</v>
      </c>
      <c r="E17" s="5">
        <v>6.8344431260927962E-9</v>
      </c>
      <c r="F17" s="5">
        <v>2.2045361800814178</v>
      </c>
      <c r="G17" s="5">
        <v>4.374910644765869</v>
      </c>
      <c r="H17" s="5">
        <v>2.2045361800814178</v>
      </c>
      <c r="I17" s="5">
        <v>4.374910644765869</v>
      </c>
    </row>
    <row r="18" spans="1:9" x14ac:dyDescent="0.2">
      <c r="A18" s="5" t="s">
        <v>139</v>
      </c>
      <c r="B18" s="5">
        <v>1.3008078551711273E-2</v>
      </c>
      <c r="C18" s="5">
        <v>1.1367131514085048E-3</v>
      </c>
      <c r="D18" s="5">
        <v>11.443589383647865</v>
      </c>
      <c r="E18" s="5">
        <v>2.0364308566564223E-25</v>
      </c>
      <c r="F18" s="5">
        <v>1.0771167418250668E-2</v>
      </c>
      <c r="G18" s="5">
        <v>1.5244989685171878E-2</v>
      </c>
      <c r="H18" s="5">
        <v>1.0771167418250668E-2</v>
      </c>
      <c r="I18" s="5">
        <v>1.5244989685171878E-2</v>
      </c>
    </row>
    <row r="19" spans="1:9" x14ac:dyDescent="0.2">
      <c r="A19" s="5" t="s">
        <v>140</v>
      </c>
      <c r="B19" s="5">
        <v>5.9188399083158753E-2</v>
      </c>
      <c r="C19" s="5">
        <v>6.6548422949598965E-2</v>
      </c>
      <c r="D19" s="5">
        <v>0.88940348185238904</v>
      </c>
      <c r="E19" s="5">
        <v>0.37449652959321533</v>
      </c>
      <c r="F19" s="5">
        <v>-7.1770680633431672E-2</v>
      </c>
      <c r="G19" s="5">
        <v>0.19014747879974919</v>
      </c>
      <c r="H19" s="5">
        <v>-7.1770680633431672E-2</v>
      </c>
      <c r="I19" s="5">
        <v>0.19014747879974919</v>
      </c>
    </row>
    <row r="20" spans="1:9" x14ac:dyDescent="0.2">
      <c r="A20" s="5" t="s">
        <v>146</v>
      </c>
      <c r="B20" s="5">
        <v>-0.45556280094932772</v>
      </c>
      <c r="C20" s="5">
        <v>0.63027259286320458</v>
      </c>
      <c r="D20" s="5">
        <v>-0.72280280962209609</v>
      </c>
      <c r="E20" s="5">
        <v>0.47036227852293089</v>
      </c>
      <c r="F20" s="5">
        <v>-1.6958614447574147</v>
      </c>
      <c r="G20" s="5">
        <v>0.78473584285875919</v>
      </c>
      <c r="H20" s="5">
        <v>-1.6958614447574147</v>
      </c>
      <c r="I20" s="5">
        <v>0.78473584285875919</v>
      </c>
    </row>
    <row r="21" spans="1:9" ht="13.5" thickBot="1" x14ac:dyDescent="0.25">
      <c r="A21" s="6" t="s">
        <v>147</v>
      </c>
      <c r="B21" s="6">
        <v>-3.2842112616395233E-2</v>
      </c>
      <c r="C21" s="6">
        <v>0.66092027400014242</v>
      </c>
      <c r="D21" s="6">
        <v>-4.9691489137747583E-2</v>
      </c>
      <c r="E21" s="6">
        <v>0.96040119586850237</v>
      </c>
      <c r="F21" s="6">
        <v>-1.3334516088721895</v>
      </c>
      <c r="G21" s="6">
        <v>1.2677673836393992</v>
      </c>
      <c r="H21" s="6">
        <v>-1.3334516088721895</v>
      </c>
      <c r="I21" s="6">
        <v>1.2677673836393992</v>
      </c>
    </row>
    <row r="25" spans="1:9" x14ac:dyDescent="0.2">
      <c r="A25" t="s">
        <v>141</v>
      </c>
    </row>
    <row r="26" spans="1:9" ht="13.5" thickBot="1" x14ac:dyDescent="0.25"/>
    <row r="27" spans="1:9" x14ac:dyDescent="0.2">
      <c r="A27" s="7" t="s">
        <v>142</v>
      </c>
      <c r="B27" s="7" t="s">
        <v>143</v>
      </c>
      <c r="C27" s="7" t="s">
        <v>144</v>
      </c>
    </row>
    <row r="28" spans="1:9" x14ac:dyDescent="0.2">
      <c r="A28" s="5">
        <v>1</v>
      </c>
      <c r="B28" s="5">
        <v>3.097410157325331</v>
      </c>
      <c r="C28" s="5">
        <v>0.11701131723813241</v>
      </c>
    </row>
    <row r="29" spans="1:9" x14ac:dyDescent="0.2">
      <c r="A29" s="5">
        <v>2</v>
      </c>
      <c r="B29" s="5">
        <v>3.1234263144287531</v>
      </c>
      <c r="C29" s="5">
        <v>0.15293252039237748</v>
      </c>
    </row>
    <row r="30" spans="1:9" x14ac:dyDescent="0.2">
      <c r="A30" s="5">
        <v>3</v>
      </c>
      <c r="B30" s="5">
        <v>3.1909586024726546</v>
      </c>
      <c r="C30" s="5">
        <v>0.27303968028940062</v>
      </c>
    </row>
    <row r="31" spans="1:9" x14ac:dyDescent="0.2">
      <c r="A31" s="5">
        <v>4</v>
      </c>
      <c r="B31" s="5">
        <v>3.0700537804034584</v>
      </c>
      <c r="C31" s="5">
        <v>-0.15958135085079084</v>
      </c>
    </row>
    <row r="32" spans="1:9" x14ac:dyDescent="0.2">
      <c r="A32" s="5">
        <v>5</v>
      </c>
      <c r="B32" s="5">
        <v>3.1871264873688596</v>
      </c>
      <c r="C32" s="5">
        <v>-6.2057401279036029E-2</v>
      </c>
    </row>
    <row r="33" spans="1:3" x14ac:dyDescent="0.2">
      <c r="A33" s="5">
        <v>6</v>
      </c>
      <c r="B33" s="5">
        <v>2.7578598951623881</v>
      </c>
      <c r="C33" s="5">
        <v>-5.502683034608058E-2</v>
      </c>
    </row>
    <row r="34" spans="1:3" x14ac:dyDescent="0.2">
      <c r="A34" s="5">
        <v>7</v>
      </c>
      <c r="B34" s="5">
        <v>2.9543212932565059</v>
      </c>
      <c r="C34" s="5">
        <v>0.1793967231202771</v>
      </c>
    </row>
    <row r="35" spans="1:3" x14ac:dyDescent="0.2">
      <c r="A35" s="5">
        <v>8</v>
      </c>
      <c r="B35" s="5">
        <v>3.0193616860150629</v>
      </c>
      <c r="C35" s="5">
        <v>1.6151457717272333E-2</v>
      </c>
    </row>
    <row r="36" spans="1:3" x14ac:dyDescent="0.2">
      <c r="A36" s="5">
        <v>9</v>
      </c>
      <c r="B36" s="5">
        <v>3.071394000221908</v>
      </c>
      <c r="C36" s="5">
        <v>-3.4878311611839852E-2</v>
      </c>
    </row>
    <row r="37" spans="1:3" x14ac:dyDescent="0.2">
      <c r="A37" s="5">
        <v>10</v>
      </c>
      <c r="B37" s="5">
        <v>3.0193616860150629</v>
      </c>
      <c r="C37" s="5">
        <v>-3.4806712898657111E-2</v>
      </c>
    </row>
    <row r="38" spans="1:3" x14ac:dyDescent="0.2">
      <c r="A38" s="5">
        <v>11</v>
      </c>
      <c r="B38" s="5">
        <v>3.045377843118485</v>
      </c>
      <c r="C38" s="5">
        <v>-5.898642281687394E-2</v>
      </c>
    </row>
    <row r="39" spans="1:3" x14ac:dyDescent="0.2">
      <c r="A39" s="5">
        <v>12</v>
      </c>
      <c r="B39" s="5">
        <v>3.045377843118485</v>
      </c>
      <c r="C39" s="5">
        <v>-8.3526608347118003E-2</v>
      </c>
    </row>
    <row r="40" spans="1:3" x14ac:dyDescent="0.2">
      <c r="A40" s="5">
        <v>13</v>
      </c>
      <c r="B40" s="5">
        <v>3.045377843118485</v>
      </c>
      <c r="C40" s="5">
        <v>-0.16712086539013704</v>
      </c>
    </row>
    <row r="41" spans="1:3" x14ac:dyDescent="0.2">
      <c r="A41" s="5">
        <v>14</v>
      </c>
      <c r="B41" s="5">
        <v>3.0583859216701961</v>
      </c>
      <c r="C41" s="5">
        <v>-1.5562040439354607E-2</v>
      </c>
    </row>
    <row r="42" spans="1:3" x14ac:dyDescent="0.2">
      <c r="A42" s="5">
        <v>15</v>
      </c>
      <c r="B42" s="5">
        <v>3.2169747595760767</v>
      </c>
      <c r="C42" s="5">
        <v>-0.15670396504076445</v>
      </c>
    </row>
    <row r="43" spans="1:3" x14ac:dyDescent="0.2">
      <c r="A43" s="5">
        <v>16</v>
      </c>
      <c r="B43" s="5">
        <v>3.1494424715321752</v>
      </c>
      <c r="C43" s="5">
        <v>-1.9950207859059876E-2</v>
      </c>
    </row>
    <row r="44" spans="1:3" x14ac:dyDescent="0.2">
      <c r="A44" s="5">
        <v>17</v>
      </c>
      <c r="B44" s="5">
        <v>3.3172072728859727</v>
      </c>
      <c r="C44" s="5">
        <v>2.0495374927240739E-3</v>
      </c>
    </row>
    <row r="45" spans="1:3" x14ac:dyDescent="0.2">
      <c r="A45" s="5">
        <v>18</v>
      </c>
      <c r="B45" s="5">
        <v>3.006353607463351</v>
      </c>
      <c r="C45" s="5">
        <v>-6.7001667473467474E-2</v>
      </c>
    </row>
    <row r="46" spans="1:3" x14ac:dyDescent="0.2">
      <c r="A46" s="5">
        <v>19</v>
      </c>
      <c r="B46" s="5">
        <v>3.084402078773619</v>
      </c>
      <c r="C46" s="5">
        <v>0.19364487916666961</v>
      </c>
    </row>
    <row r="47" spans="1:3" x14ac:dyDescent="0.2">
      <c r="A47" s="5">
        <v>20</v>
      </c>
      <c r="B47" s="5">
        <v>3.0583859216701961</v>
      </c>
      <c r="C47" s="5">
        <v>-6.5254037700453793E-2</v>
      </c>
    </row>
    <row r="48" spans="1:3" x14ac:dyDescent="0.2">
      <c r="A48" s="5">
        <v>21</v>
      </c>
      <c r="B48" s="5">
        <v>2.9673293718082179</v>
      </c>
      <c r="C48" s="5">
        <v>-9.1156333106366283E-2</v>
      </c>
    </row>
    <row r="49" spans="1:3" x14ac:dyDescent="0.2">
      <c r="A49" s="5">
        <v>22</v>
      </c>
      <c r="B49" s="5">
        <v>3.2535070999458653</v>
      </c>
      <c r="C49" s="5">
        <v>0.11546513443405315</v>
      </c>
    </row>
    <row r="50" spans="1:3" x14ac:dyDescent="0.2">
      <c r="A50" s="5">
        <v>23</v>
      </c>
      <c r="B50" s="5">
        <v>2.9803374503599289</v>
      </c>
      <c r="C50" s="5">
        <v>-3.2341087246176237E-2</v>
      </c>
    </row>
    <row r="51" spans="1:3" x14ac:dyDescent="0.2">
      <c r="A51" s="5">
        <v>24</v>
      </c>
      <c r="B51" s="5">
        <v>3.0348616598521194</v>
      </c>
      <c r="C51" s="5">
        <v>-1.7785571751178342E-2</v>
      </c>
    </row>
    <row r="52" spans="1:3" x14ac:dyDescent="0.2">
      <c r="A52" s="5">
        <v>25</v>
      </c>
      <c r="B52" s="5">
        <v>2.9673293718082179</v>
      </c>
      <c r="C52" s="5">
        <v>2.3891355006246062E-2</v>
      </c>
    </row>
    <row r="53" spans="1:3" x14ac:dyDescent="0.2">
      <c r="A53" s="5">
        <v>26</v>
      </c>
      <c r="B53" s="5">
        <v>3.4136721526259248</v>
      </c>
      <c r="C53" s="5">
        <v>-0.28005617165014751</v>
      </c>
    </row>
    <row r="54" spans="1:3" x14ac:dyDescent="0.2">
      <c r="A54" s="5">
        <v>27</v>
      </c>
      <c r="B54" s="5">
        <v>3.1494424715321752</v>
      </c>
      <c r="C54" s="5">
        <v>1.7434058209645276E-2</v>
      </c>
    </row>
    <row r="55" spans="1:3" x14ac:dyDescent="0.2">
      <c r="A55" s="5">
        <v>28</v>
      </c>
      <c r="B55" s="5">
        <v>3.1234263144287531</v>
      </c>
      <c r="C55" s="5">
        <v>-4.0143333516572177E-2</v>
      </c>
    </row>
    <row r="56" spans="1:3" x14ac:dyDescent="0.2">
      <c r="A56" s="5">
        <v>29</v>
      </c>
      <c r="B56" s="5">
        <v>3.006353607463351</v>
      </c>
      <c r="C56" s="5">
        <v>7.4536474532987729E-2</v>
      </c>
    </row>
    <row r="57" spans="1:3" x14ac:dyDescent="0.2">
      <c r="A57" s="5">
        <v>30</v>
      </c>
      <c r="B57" s="5">
        <v>2.7592001149808376</v>
      </c>
      <c r="C57" s="5">
        <v>1.2375787029650809E-2</v>
      </c>
    </row>
    <row r="58" spans="1:3" x14ac:dyDescent="0.2">
      <c r="A58" s="5">
        <v>31</v>
      </c>
      <c r="B58" s="5">
        <v>3.0999020526106755</v>
      </c>
      <c r="C58" s="5">
        <v>-9.4947900589255507E-2</v>
      </c>
    </row>
    <row r="59" spans="1:3" x14ac:dyDescent="0.2">
      <c r="A59" s="5">
        <v>32</v>
      </c>
      <c r="B59" s="5">
        <v>3.1754586286355981</v>
      </c>
      <c r="C59" s="5">
        <v>3.6826062354323064E-2</v>
      </c>
    </row>
    <row r="60" spans="1:3" x14ac:dyDescent="0.2">
      <c r="A60" s="5">
        <v>33</v>
      </c>
      <c r="B60" s="5">
        <v>3.1754586286355981</v>
      </c>
      <c r="C60" s="5">
        <v>3.6826062354323064E-2</v>
      </c>
    </row>
    <row r="61" spans="1:3" x14ac:dyDescent="0.2">
      <c r="A61" s="5">
        <v>34</v>
      </c>
      <c r="B61" s="5">
        <v>3.0193616860150629</v>
      </c>
      <c r="C61" s="5">
        <v>-8.4498710239478747E-2</v>
      </c>
    </row>
    <row r="62" spans="1:3" x14ac:dyDescent="0.2">
      <c r="A62" s="5">
        <v>35</v>
      </c>
      <c r="B62" s="5">
        <v>3.1884667071873092</v>
      </c>
      <c r="C62" s="5">
        <v>0.10413254822224971</v>
      </c>
    </row>
    <row r="63" spans="1:3" x14ac:dyDescent="0.2">
      <c r="A63" s="5">
        <v>36</v>
      </c>
      <c r="B63" s="5">
        <v>3.1494424715321752</v>
      </c>
      <c r="C63" s="5">
        <v>-0.18572552744859516</v>
      </c>
    </row>
    <row r="64" spans="1:3" x14ac:dyDescent="0.2">
      <c r="A64" s="5">
        <v>37</v>
      </c>
      <c r="B64" s="5">
        <v>3.1090780160585925</v>
      </c>
      <c r="C64" s="5">
        <v>6.3661657470341027E-2</v>
      </c>
    </row>
    <row r="65" spans="1:3" x14ac:dyDescent="0.2">
      <c r="A65" s="5">
        <v>38</v>
      </c>
      <c r="B65" s="5">
        <v>3.1350941731620146</v>
      </c>
      <c r="C65" s="5">
        <v>0.170925268818372</v>
      </c>
    </row>
    <row r="66" spans="1:3" x14ac:dyDescent="0.2">
      <c r="A66" s="5">
        <v>39</v>
      </c>
      <c r="B66" s="5">
        <v>2.9152970576013728</v>
      </c>
      <c r="C66" s="5">
        <v>-0.13009579761508094</v>
      </c>
    </row>
    <row r="67" spans="1:3" x14ac:dyDescent="0.2">
      <c r="A67" s="5">
        <v>40</v>
      </c>
      <c r="B67" s="5">
        <v>3.110418235877042</v>
      </c>
      <c r="C67" s="5">
        <v>-0.14035370896462895</v>
      </c>
    </row>
    <row r="68" spans="1:3" x14ac:dyDescent="0.2">
      <c r="A68" s="5">
        <v>41</v>
      </c>
      <c r="B68" s="5">
        <v>2.9920053090931913</v>
      </c>
      <c r="C68" s="5">
        <v>-5.8351145971118346E-2</v>
      </c>
    </row>
    <row r="69" spans="1:3" x14ac:dyDescent="0.2">
      <c r="A69" s="5">
        <v>42</v>
      </c>
      <c r="B69" s="5">
        <v>3.097410157325331</v>
      </c>
      <c r="C69" s="5">
        <v>5.1431671559561298E-2</v>
      </c>
    </row>
    <row r="70" spans="1:3" x14ac:dyDescent="0.2">
      <c r="A70" s="5">
        <v>43</v>
      </c>
      <c r="B70" s="5">
        <v>2.8619245235760782</v>
      </c>
      <c r="C70" s="5">
        <v>0.12438172677646264</v>
      </c>
    </row>
    <row r="71" spans="1:3" x14ac:dyDescent="0.2">
      <c r="A71" s="5">
        <v>44</v>
      </c>
      <c r="B71" s="5">
        <v>3.0050133876449023</v>
      </c>
      <c r="C71" s="5">
        <v>0.27692057300599071</v>
      </c>
    </row>
    <row r="72" spans="1:3" x14ac:dyDescent="0.2">
      <c r="A72" s="5">
        <v>45</v>
      </c>
      <c r="B72" s="5">
        <v>3.0754621102814319</v>
      </c>
      <c r="C72" s="5">
        <v>-0.45630544249615257</v>
      </c>
    </row>
    <row r="73" spans="1:3" x14ac:dyDescent="0.2">
      <c r="A73" s="5">
        <v>46</v>
      </c>
      <c r="B73" s="5">
        <v>2.9659891519897683</v>
      </c>
      <c r="C73" s="5">
        <v>-2.5871773819349908E-2</v>
      </c>
    </row>
    <row r="74" spans="1:3" x14ac:dyDescent="0.2">
      <c r="A74" s="5">
        <v>47</v>
      </c>
      <c r="B74" s="5">
        <v>3.0583859216701961</v>
      </c>
      <c r="C74" s="5">
        <v>0.21059224874743609</v>
      </c>
    </row>
    <row r="75" spans="1:3" x14ac:dyDescent="0.2">
      <c r="A75" s="5">
        <v>48</v>
      </c>
      <c r="B75" s="5">
        <v>2.9803374503599289</v>
      </c>
      <c r="C75" s="5">
        <v>1.9274680304909531E-2</v>
      </c>
    </row>
    <row r="76" spans="1:3" x14ac:dyDescent="0.2">
      <c r="A76" s="5">
        <v>49</v>
      </c>
      <c r="B76" s="5">
        <v>3.0193616860150629</v>
      </c>
      <c r="C76" s="5">
        <v>-0.14492626748125215</v>
      </c>
    </row>
    <row r="77" spans="1:3" x14ac:dyDescent="0.2">
      <c r="A77" s="5">
        <v>50</v>
      </c>
      <c r="B77" s="5">
        <v>3.1364343929804641</v>
      </c>
      <c r="C77" s="5">
        <v>-0.21212367760822382</v>
      </c>
    </row>
    <row r="78" spans="1:3" x14ac:dyDescent="0.2">
      <c r="A78" s="5">
        <v>51</v>
      </c>
      <c r="B78" s="5">
        <v>3.1364343929804641</v>
      </c>
      <c r="C78" s="5">
        <v>-0.21212367760822382</v>
      </c>
    </row>
    <row r="79" spans="1:3" x14ac:dyDescent="0.2">
      <c r="A79" s="5">
        <v>52</v>
      </c>
      <c r="B79" s="5">
        <v>2.9529810734380573</v>
      </c>
      <c r="C79" s="5">
        <v>1.7463880384821273E-2</v>
      </c>
    </row>
    <row r="80" spans="1:3" x14ac:dyDescent="0.2">
      <c r="A80" s="5">
        <v>53</v>
      </c>
      <c r="B80" s="5">
        <v>3.2521668801274166</v>
      </c>
      <c r="C80" s="5">
        <v>-8.2676280642458799E-2</v>
      </c>
    </row>
    <row r="81" spans="1:3" x14ac:dyDescent="0.2">
      <c r="A81" s="5">
        <v>54</v>
      </c>
      <c r="B81" s="5">
        <v>2.9139568377829232</v>
      </c>
      <c r="C81" s="5">
        <v>-0.1912203724083934</v>
      </c>
    </row>
    <row r="82" spans="1:3" x14ac:dyDescent="0.2">
      <c r="A82" s="5">
        <v>55</v>
      </c>
      <c r="B82" s="5">
        <v>2.8787647172315838</v>
      </c>
      <c r="C82" s="5">
        <v>-0.18542398114432546</v>
      </c>
    </row>
    <row r="83" spans="1:3" x14ac:dyDescent="0.2">
      <c r="A83" s="5">
        <v>56</v>
      </c>
      <c r="B83" s="5">
        <v>2.9543212932565059</v>
      </c>
      <c r="C83" s="5">
        <v>0.29707772327885484</v>
      </c>
    </row>
    <row r="84" spans="1:3" x14ac:dyDescent="0.2">
      <c r="A84" s="5">
        <v>57</v>
      </c>
      <c r="B84" s="5">
        <v>2.9543212932565059</v>
      </c>
      <c r="C84" s="5">
        <v>-6.25084974876704E-2</v>
      </c>
    </row>
    <row r="85" spans="1:3" x14ac:dyDescent="0.2">
      <c r="A85" s="5">
        <v>58</v>
      </c>
      <c r="B85" s="5">
        <v>3.2261507230239936</v>
      </c>
      <c r="C85" s="5">
        <v>-1.1675766682546218E-3</v>
      </c>
    </row>
    <row r="86" spans="1:3" x14ac:dyDescent="0.2">
      <c r="A86" s="5">
        <v>59</v>
      </c>
      <c r="B86" s="5">
        <v>3.006353607463351</v>
      </c>
      <c r="C86" s="5">
        <v>7.4536474532987729E-2</v>
      </c>
    </row>
    <row r="87" spans="1:3" x14ac:dyDescent="0.2">
      <c r="A87" s="5">
        <v>60</v>
      </c>
      <c r="B87" s="5">
        <v>3.006353607463351</v>
      </c>
      <c r="C87" s="5">
        <v>0.18415294736526322</v>
      </c>
    </row>
    <row r="88" spans="1:3" x14ac:dyDescent="0.2">
      <c r="A88" s="5">
        <v>61</v>
      </c>
      <c r="B88" s="5">
        <v>3.0583859216701961</v>
      </c>
      <c r="C88" s="5">
        <v>0.19655710348299227</v>
      </c>
    </row>
    <row r="89" spans="1:3" x14ac:dyDescent="0.2">
      <c r="A89" s="5">
        <v>62</v>
      </c>
      <c r="B89" s="5">
        <v>3.1494424715321752</v>
      </c>
      <c r="C89" s="5">
        <v>4.8948321984543242E-3</v>
      </c>
    </row>
    <row r="90" spans="1:3" x14ac:dyDescent="0.2">
      <c r="A90" s="5">
        <v>63</v>
      </c>
      <c r="B90" s="5">
        <v>2.8632647433945277</v>
      </c>
      <c r="C90" s="5">
        <v>-0.12782982269228604</v>
      </c>
    </row>
    <row r="91" spans="1:3" x14ac:dyDescent="0.2">
      <c r="A91" s="5">
        <v>64</v>
      </c>
      <c r="B91" s="5">
        <v>2.8372485862911048</v>
      </c>
      <c r="C91" s="5">
        <v>-5.1281887683646943E-2</v>
      </c>
    </row>
    <row r="92" spans="1:3" x14ac:dyDescent="0.2">
      <c r="A92" s="5">
        <v>65</v>
      </c>
      <c r="B92" s="5">
        <v>3.2144828642907322</v>
      </c>
      <c r="C92" s="5">
        <v>8.3394543576440494E-2</v>
      </c>
    </row>
    <row r="93" spans="1:3" x14ac:dyDescent="0.2">
      <c r="A93" s="5">
        <v>66</v>
      </c>
      <c r="B93" s="5">
        <v>2.9152970576013728</v>
      </c>
      <c r="C93" s="5">
        <v>7.9245447959291226E-2</v>
      </c>
    </row>
    <row r="94" spans="1:3" x14ac:dyDescent="0.2">
      <c r="A94" s="5">
        <v>67</v>
      </c>
      <c r="B94" s="5">
        <v>3.0180214661966134</v>
      </c>
      <c r="C94" s="5">
        <v>-6.5889931800263479E-2</v>
      </c>
    </row>
    <row r="95" spans="1:3" x14ac:dyDescent="0.2">
      <c r="A95" s="5">
        <v>68</v>
      </c>
      <c r="B95" s="5">
        <v>2.9543212932565059</v>
      </c>
      <c r="C95" s="5">
        <v>0.25213201142313757</v>
      </c>
    </row>
    <row r="96" spans="1:3" x14ac:dyDescent="0.2">
      <c r="A96" s="5">
        <v>69</v>
      </c>
      <c r="B96" s="5">
        <v>2.8242405077393937</v>
      </c>
      <c r="C96" s="5">
        <v>-0.10631311575240732</v>
      </c>
    </row>
    <row r="97" spans="1:3" x14ac:dyDescent="0.2">
      <c r="A97" s="5">
        <v>70</v>
      </c>
      <c r="B97" s="5">
        <v>2.8762728219462388</v>
      </c>
      <c r="C97" s="5">
        <v>-6.3246646912896054E-2</v>
      </c>
    </row>
    <row r="98" spans="1:3" x14ac:dyDescent="0.2">
      <c r="A98" s="5">
        <v>71</v>
      </c>
      <c r="B98" s="5">
        <v>2.9543212932565059</v>
      </c>
      <c r="C98" s="5">
        <v>-0.18524639038052149</v>
      </c>
    </row>
    <row r="99" spans="1:3" x14ac:dyDescent="0.2">
      <c r="A99" s="5">
        <v>72</v>
      </c>
      <c r="B99" s="5">
        <v>3.110418235877042</v>
      </c>
      <c r="C99" s="5">
        <v>5.6123170084671159E-2</v>
      </c>
    </row>
    <row r="100" spans="1:3" x14ac:dyDescent="0.2">
      <c r="A100" s="5">
        <v>73</v>
      </c>
      <c r="B100" s="5">
        <v>3.4746444353249575</v>
      </c>
      <c r="C100" s="5">
        <v>0.13058615131345963</v>
      </c>
    </row>
    <row r="101" spans="1:3" x14ac:dyDescent="0.2">
      <c r="A101" s="5">
        <v>74</v>
      </c>
      <c r="B101" s="5">
        <v>2.8892809004979498</v>
      </c>
      <c r="C101" s="5">
        <v>-0.1775614759037305</v>
      </c>
    </row>
    <row r="102" spans="1:3" x14ac:dyDescent="0.2">
      <c r="A102" s="5">
        <v>75</v>
      </c>
      <c r="B102" s="5">
        <v>2.7592001149808376</v>
      </c>
      <c r="C102" s="5">
        <v>-3.0947206494441382E-2</v>
      </c>
    </row>
    <row r="103" spans="1:3" x14ac:dyDescent="0.2">
      <c r="A103" s="5">
        <v>76</v>
      </c>
      <c r="B103" s="5">
        <v>3.084402078773619</v>
      </c>
      <c r="C103" s="5">
        <v>9.8711804967094974E-2</v>
      </c>
    </row>
    <row r="104" spans="1:3" x14ac:dyDescent="0.2">
      <c r="A104" s="5">
        <v>77</v>
      </c>
      <c r="B104" s="5">
        <v>3.1754586286355981</v>
      </c>
      <c r="C104" s="5">
        <v>-2.5484273431622739E-2</v>
      </c>
    </row>
    <row r="105" spans="1:3" x14ac:dyDescent="0.2">
      <c r="A105" s="5">
        <v>78</v>
      </c>
      <c r="B105" s="5">
        <v>3.1909586024726546</v>
      </c>
      <c r="C105" s="5">
        <v>-0.17324742241727975</v>
      </c>
    </row>
    <row r="106" spans="1:3" x14ac:dyDescent="0.2">
      <c r="A106" s="5">
        <v>79</v>
      </c>
      <c r="B106" s="5">
        <v>3.1129101311623866</v>
      </c>
      <c r="C106" s="5">
        <v>-0.18090354864854019</v>
      </c>
    </row>
    <row r="107" spans="1:3" x14ac:dyDescent="0.2">
      <c r="A107" s="5">
        <v>80</v>
      </c>
      <c r="B107" s="5">
        <v>3.525336529713353</v>
      </c>
      <c r="C107" s="5">
        <v>-0.29131720700491925</v>
      </c>
    </row>
    <row r="108" spans="1:3" x14ac:dyDescent="0.2">
      <c r="A108" s="5">
        <v>81</v>
      </c>
      <c r="B108" s="5">
        <v>3.3835878854629784</v>
      </c>
      <c r="C108" s="5">
        <v>5.8271247161119089E-2</v>
      </c>
    </row>
    <row r="109" spans="1:3" x14ac:dyDescent="0.2">
      <c r="A109" s="5">
        <v>82</v>
      </c>
      <c r="B109" s="5">
        <v>2.9307970314384288</v>
      </c>
      <c r="C109" s="5">
        <v>-0.15073429436194674</v>
      </c>
    </row>
    <row r="110" spans="1:3" x14ac:dyDescent="0.2">
      <c r="A110" s="5">
        <v>83</v>
      </c>
      <c r="B110" s="5">
        <v>3.1494424715321752</v>
      </c>
      <c r="C110" s="5">
        <v>-5.6648485276303173E-2</v>
      </c>
    </row>
    <row r="111" spans="1:3" x14ac:dyDescent="0.2">
      <c r="A111" s="5">
        <v>84</v>
      </c>
      <c r="B111" s="5">
        <v>3.0830618589551695</v>
      </c>
      <c r="C111" s="5">
        <v>0.14745003036611148</v>
      </c>
    </row>
    <row r="112" spans="1:3" x14ac:dyDescent="0.2">
      <c r="A112" s="5">
        <v>85</v>
      </c>
      <c r="B112" s="5">
        <v>3.0088455027486964</v>
      </c>
      <c r="C112" s="5">
        <v>7.5649680756761928E-2</v>
      </c>
    </row>
    <row r="113" spans="1:3" x14ac:dyDescent="0.2">
      <c r="A113" s="5">
        <v>86</v>
      </c>
      <c r="B113" s="5">
        <v>2.7071678007739917</v>
      </c>
      <c r="C113" s="5">
        <v>-4.3347359576841882E-3</v>
      </c>
    </row>
    <row r="114" spans="1:3" x14ac:dyDescent="0.2">
      <c r="A114" s="5">
        <v>87</v>
      </c>
      <c r="B114" s="5">
        <v>3.1090780160585925</v>
      </c>
      <c r="C114" s="5">
        <v>0.10434102601409601</v>
      </c>
    </row>
    <row r="115" spans="1:3" x14ac:dyDescent="0.2">
      <c r="A115" s="5">
        <v>88</v>
      </c>
      <c r="B115" s="5">
        <v>3.4746444353249575</v>
      </c>
      <c r="C115" s="5">
        <v>3.1545225649147746E-3</v>
      </c>
    </row>
    <row r="116" spans="1:3" x14ac:dyDescent="0.2">
      <c r="A116" s="5">
        <v>89</v>
      </c>
      <c r="B116" s="5">
        <v>3.2131426444722826</v>
      </c>
      <c r="C116" s="5">
        <v>-0.13985636719330641</v>
      </c>
    </row>
    <row r="117" spans="1:3" x14ac:dyDescent="0.2">
      <c r="A117" s="5">
        <v>90</v>
      </c>
      <c r="B117" s="5">
        <v>3.3172072728859727</v>
      </c>
      <c r="C117" s="5">
        <v>2.0495374927240739E-3</v>
      </c>
    </row>
    <row r="118" spans="1:3" x14ac:dyDescent="0.2">
      <c r="A118" s="5">
        <v>91</v>
      </c>
      <c r="B118" s="5">
        <v>3.0180214661966134</v>
      </c>
      <c r="C118" s="5">
        <v>8.1333703328141382E-2</v>
      </c>
    </row>
    <row r="119" spans="1:3" x14ac:dyDescent="0.2">
      <c r="A119" s="5">
        <v>92</v>
      </c>
      <c r="B119" s="5">
        <v>3.110418235877042</v>
      </c>
      <c r="C119" s="5">
        <v>1.7783338043616759E-2</v>
      </c>
    </row>
    <row r="120" spans="1:3" x14ac:dyDescent="0.2">
      <c r="A120" s="5">
        <v>93</v>
      </c>
      <c r="B120" s="5">
        <v>3.0440376233000364</v>
      </c>
      <c r="C120" s="5">
        <v>4.3079212165807235E-2</v>
      </c>
    </row>
    <row r="121" spans="1:3" x14ac:dyDescent="0.2">
      <c r="A121" s="5">
        <v>94</v>
      </c>
      <c r="B121" s="5">
        <v>3.2014747857390211</v>
      </c>
      <c r="C121" s="5">
        <v>-7.4440010376846111E-3</v>
      </c>
    </row>
    <row r="122" spans="1:3" x14ac:dyDescent="0.2">
      <c r="A122" s="5">
        <v>95</v>
      </c>
      <c r="B122" s="5">
        <v>3.4212719012996629</v>
      </c>
      <c r="C122" s="5">
        <v>0.11160330427275733</v>
      </c>
    </row>
    <row r="123" spans="1:3" x14ac:dyDescent="0.2">
      <c r="A123" s="5">
        <v>96</v>
      </c>
      <c r="B123" s="5">
        <v>2.8892809004979498</v>
      </c>
      <c r="C123" s="5">
        <v>0.43495544010807707</v>
      </c>
    </row>
    <row r="124" spans="1:3" x14ac:dyDescent="0.2">
      <c r="A124" s="5">
        <v>97</v>
      </c>
      <c r="B124" s="5">
        <v>2.9283051361530839</v>
      </c>
      <c r="C124" s="5">
        <v>-8.1954714383597693E-2</v>
      </c>
    </row>
    <row r="125" spans="1:3" x14ac:dyDescent="0.2">
      <c r="A125" s="5">
        <v>98</v>
      </c>
      <c r="B125" s="5">
        <v>3.2131426444722826</v>
      </c>
      <c r="C125" s="5">
        <v>0.15460410693729187</v>
      </c>
    </row>
    <row r="126" spans="1:3" x14ac:dyDescent="0.2">
      <c r="A126" s="5">
        <v>99</v>
      </c>
      <c r="B126" s="5">
        <v>3.2274909428424432</v>
      </c>
      <c r="C126" s="5">
        <v>8.5653937502732536E-2</v>
      </c>
    </row>
    <row r="127" spans="1:3" x14ac:dyDescent="0.2">
      <c r="A127" s="5">
        <v>100</v>
      </c>
      <c r="B127" s="5">
        <v>3.084402078773619</v>
      </c>
      <c r="C127" s="5">
        <v>-7.8619469466126635E-2</v>
      </c>
    </row>
    <row r="128" spans="1:3" x14ac:dyDescent="0.2">
      <c r="A128" s="5">
        <v>101</v>
      </c>
      <c r="B128" s="5">
        <v>2.8112324291876827</v>
      </c>
      <c r="C128" s="5">
        <v>-4.1744775920835142E-2</v>
      </c>
    </row>
    <row r="129" spans="1:3" x14ac:dyDescent="0.2">
      <c r="A129" s="5">
        <v>102</v>
      </c>
      <c r="B129" s="5">
        <v>2.7838760522658101</v>
      </c>
      <c r="C129" s="5">
        <v>-6.6640941883670202E-2</v>
      </c>
    </row>
    <row r="130" spans="1:3" x14ac:dyDescent="0.2">
      <c r="A130" s="5">
        <v>103</v>
      </c>
      <c r="B130" s="5">
        <v>2.9543212932565059</v>
      </c>
      <c r="C130" s="5">
        <v>-8.766606197765725E-2</v>
      </c>
    </row>
    <row r="131" spans="1:3" x14ac:dyDescent="0.2">
      <c r="A131" s="5">
        <v>104</v>
      </c>
      <c r="B131" s="5">
        <v>3.127494424488277</v>
      </c>
      <c r="C131" s="5">
        <v>-0.37243996347090835</v>
      </c>
    </row>
    <row r="132" spans="1:3" x14ac:dyDescent="0.2">
      <c r="A132" s="5">
        <v>105</v>
      </c>
      <c r="B132" s="5">
        <v>2.9673293718082179</v>
      </c>
      <c r="C132" s="5">
        <v>5.0381808247156989E-2</v>
      </c>
    </row>
    <row r="133" spans="1:3" x14ac:dyDescent="0.2">
      <c r="A133" s="5">
        <v>106</v>
      </c>
      <c r="B133" s="5">
        <v>3.1494424715321752</v>
      </c>
      <c r="C133" s="5">
        <v>5.5530448283034328E-2</v>
      </c>
    </row>
    <row r="134" spans="1:3" x14ac:dyDescent="0.2">
      <c r="A134" s="5">
        <v>107</v>
      </c>
      <c r="B134" s="5">
        <v>2.9543212932565059</v>
      </c>
      <c r="C134" s="5">
        <v>0.19373370214136854</v>
      </c>
    </row>
    <row r="135" spans="1:3" x14ac:dyDescent="0.2">
      <c r="A135" s="5">
        <v>108</v>
      </c>
      <c r="B135" s="5">
        <v>3.0830618589551695</v>
      </c>
      <c r="C135" s="5">
        <v>-4.0607868518440782E-2</v>
      </c>
    </row>
    <row r="136" spans="1:3" x14ac:dyDescent="0.2">
      <c r="A136" s="5">
        <v>109</v>
      </c>
      <c r="B136" s="5">
        <v>2.718835659507254</v>
      </c>
      <c r="C136" s="5">
        <v>-0.22750844158433114</v>
      </c>
    </row>
    <row r="137" spans="1:3" x14ac:dyDescent="0.2">
      <c r="A137" s="5">
        <v>110</v>
      </c>
      <c r="B137" s="5">
        <v>3.084402078773619</v>
      </c>
      <c r="C137" s="5">
        <v>8.551043665637259E-2</v>
      </c>
    </row>
    <row r="138" spans="1:3" x14ac:dyDescent="0.2">
      <c r="A138" s="5">
        <v>111</v>
      </c>
      <c r="B138" s="5">
        <v>2.9413132147047949</v>
      </c>
      <c r="C138" s="5">
        <v>1.8657117721709415E-2</v>
      </c>
    </row>
    <row r="139" spans="1:3" x14ac:dyDescent="0.2">
      <c r="A139" s="5">
        <v>112</v>
      </c>
      <c r="B139" s="5">
        <v>3.0088455027486964</v>
      </c>
      <c r="C139" s="5">
        <v>-0.32719377539101746</v>
      </c>
    </row>
    <row r="140" spans="1:3" x14ac:dyDescent="0.2">
      <c r="A140" s="5">
        <v>113</v>
      </c>
      <c r="B140" s="5">
        <v>2.9543212932565059</v>
      </c>
      <c r="C140" s="5">
        <v>-8.766606197765725E-2</v>
      </c>
    </row>
    <row r="141" spans="1:3" x14ac:dyDescent="0.2">
      <c r="A141" s="5">
        <v>114</v>
      </c>
      <c r="B141" s="5">
        <v>2.9543212932565059</v>
      </c>
      <c r="C141" s="5">
        <v>0.25213201142313757</v>
      </c>
    </row>
    <row r="142" spans="1:3" x14ac:dyDescent="0.2">
      <c r="A142" s="5">
        <v>115</v>
      </c>
      <c r="B142" s="5">
        <v>3.084402078773619</v>
      </c>
      <c r="C142" s="5">
        <v>-7.8619469466126635E-2</v>
      </c>
    </row>
    <row r="143" spans="1:3" x14ac:dyDescent="0.2">
      <c r="A143" s="5">
        <v>116</v>
      </c>
      <c r="B143" s="5">
        <v>3.0478697384038305</v>
      </c>
      <c r="C143" s="5">
        <v>-4.7785149928118553E-2</v>
      </c>
    </row>
    <row r="144" spans="1:3" x14ac:dyDescent="0.2">
      <c r="A144" s="5">
        <v>117</v>
      </c>
      <c r="B144" s="5">
        <v>2.9543212932565059</v>
      </c>
      <c r="C144" s="5">
        <v>-2.4168665555718949E-2</v>
      </c>
    </row>
    <row r="145" spans="1:3" x14ac:dyDescent="0.2">
      <c r="A145" s="5">
        <v>118</v>
      </c>
      <c r="B145" s="5">
        <v>3.1259182097140976</v>
      </c>
      <c r="C145" s="5">
        <v>-0.12769503154047035</v>
      </c>
    </row>
    <row r="146" spans="1:3" x14ac:dyDescent="0.2">
      <c r="A146" s="5">
        <v>119</v>
      </c>
      <c r="B146" s="5">
        <v>2.9543212932565059</v>
      </c>
      <c r="C146" s="5">
        <v>-3.7030446028277542E-2</v>
      </c>
    </row>
    <row r="147" spans="1:3" x14ac:dyDescent="0.2">
      <c r="A147" s="5">
        <v>120</v>
      </c>
      <c r="B147" s="5">
        <v>2.7852162720842597</v>
      </c>
      <c r="C147" s="5">
        <v>-7.6353240751398044E-2</v>
      </c>
    </row>
    <row r="148" spans="1:3" x14ac:dyDescent="0.2">
      <c r="A148" s="5">
        <v>121</v>
      </c>
      <c r="B148" s="5">
        <v>2.8242405077393937</v>
      </c>
      <c r="C148" s="5">
        <v>-5.2976622083170444E-2</v>
      </c>
    </row>
    <row r="149" spans="1:3" x14ac:dyDescent="0.2">
      <c r="A149" s="5">
        <v>122</v>
      </c>
      <c r="B149" s="5">
        <v>2.8632647433945277</v>
      </c>
      <c r="C149" s="5">
        <v>1.7448544619578232E-2</v>
      </c>
    </row>
    <row r="150" spans="1:3" x14ac:dyDescent="0.2">
      <c r="A150" s="5">
        <v>123</v>
      </c>
      <c r="B150" s="5">
        <v>3.5006605924283796</v>
      </c>
      <c r="C150" s="5">
        <v>2.5240267734733202E-2</v>
      </c>
    </row>
    <row r="151" spans="1:3" x14ac:dyDescent="0.2">
      <c r="A151" s="5">
        <v>124</v>
      </c>
      <c r="B151" s="5">
        <v>3.045377843118485</v>
      </c>
      <c r="C151" s="5">
        <v>-4.6602482454339622E-2</v>
      </c>
    </row>
    <row r="152" spans="1:3" x14ac:dyDescent="0.2">
      <c r="A152" s="5">
        <v>125</v>
      </c>
      <c r="B152" s="5">
        <v>3.0583859216701961</v>
      </c>
      <c r="C152" s="5">
        <v>-0.17274258962509936</v>
      </c>
    </row>
    <row r="153" spans="1:3" x14ac:dyDescent="0.2">
      <c r="A153" s="5">
        <v>126</v>
      </c>
      <c r="B153" s="5">
        <v>2.99334552891164</v>
      </c>
      <c r="C153" s="5">
        <v>-0.15973210489808398</v>
      </c>
    </row>
    <row r="154" spans="1:3" x14ac:dyDescent="0.2">
      <c r="A154" s="5">
        <v>127</v>
      </c>
      <c r="B154" s="5">
        <v>2.9438051099901403</v>
      </c>
      <c r="C154" s="5">
        <v>-0.20323171709170351</v>
      </c>
    </row>
    <row r="155" spans="1:3" x14ac:dyDescent="0.2">
      <c r="A155" s="5">
        <v>128</v>
      </c>
      <c r="B155" s="5">
        <v>3.045377843118485</v>
      </c>
      <c r="C155" s="5">
        <v>0.19051698698981046</v>
      </c>
    </row>
    <row r="156" spans="1:3" x14ac:dyDescent="0.2">
      <c r="A156" s="5">
        <v>129</v>
      </c>
      <c r="B156" s="5">
        <v>2.8527485601281612</v>
      </c>
      <c r="C156" s="5">
        <v>-0.38174481522415249</v>
      </c>
    </row>
    <row r="157" spans="1:3" x14ac:dyDescent="0.2">
      <c r="A157" s="5">
        <v>130</v>
      </c>
      <c r="B157" s="5">
        <v>2.8879406806795003</v>
      </c>
      <c r="C157" s="5">
        <v>-0.11535195843971913</v>
      </c>
    </row>
    <row r="158" spans="1:3" x14ac:dyDescent="0.2">
      <c r="A158" s="5">
        <v>131</v>
      </c>
      <c r="B158" s="5">
        <v>2.99334552891164</v>
      </c>
      <c r="C158" s="5">
        <v>2.7320011200062666E-2</v>
      </c>
    </row>
    <row r="159" spans="1:3" x14ac:dyDescent="0.2">
      <c r="A159" s="5">
        <v>132</v>
      </c>
      <c r="B159" s="5">
        <v>3.1884667071873092</v>
      </c>
      <c r="C159" s="5">
        <v>-8.2919567690111773E-2</v>
      </c>
    </row>
    <row r="160" spans="1:3" x14ac:dyDescent="0.2">
      <c r="A160" s="5">
        <v>133</v>
      </c>
      <c r="B160" s="5">
        <v>3.5437529381430379</v>
      </c>
      <c r="C160" s="5">
        <v>-0.44266014903122075</v>
      </c>
    </row>
    <row r="161" spans="1:3" x14ac:dyDescent="0.2">
      <c r="A161" s="5">
        <v>134</v>
      </c>
      <c r="B161" s="5">
        <v>3.0193616860150629</v>
      </c>
      <c r="C161" s="5">
        <v>-8.4498710239478747E-2</v>
      </c>
    </row>
    <row r="162" spans="1:3" x14ac:dyDescent="0.2">
      <c r="A162" s="5">
        <v>135</v>
      </c>
      <c r="B162" s="5">
        <v>3.2429909166794997</v>
      </c>
      <c r="C162" s="5">
        <v>-0.22033955390160509</v>
      </c>
    </row>
    <row r="163" spans="1:3" x14ac:dyDescent="0.2">
      <c r="A163" s="5">
        <v>136</v>
      </c>
      <c r="B163" s="5">
        <v>3.2795232570492883</v>
      </c>
      <c r="C163" s="5">
        <v>0.19844718326658084</v>
      </c>
    </row>
    <row r="164" spans="1:3" x14ac:dyDescent="0.2">
      <c r="A164" s="5">
        <v>137</v>
      </c>
      <c r="B164" s="5">
        <v>2.8527485601281612</v>
      </c>
      <c r="C164" s="5">
        <v>-0.28723904573766124</v>
      </c>
    </row>
    <row r="165" spans="1:3" x14ac:dyDescent="0.2">
      <c r="A165" s="5">
        <v>138</v>
      </c>
      <c r="B165" s="5">
        <v>3.0193616860150629</v>
      </c>
      <c r="C165" s="5">
        <v>-8.4498710239478747E-2</v>
      </c>
    </row>
    <row r="166" spans="1:3" x14ac:dyDescent="0.2">
      <c r="A166" s="5">
        <v>139</v>
      </c>
      <c r="B166" s="5">
        <v>2.9413132147047949</v>
      </c>
      <c r="C166" s="5">
        <v>-0.13428361060817107</v>
      </c>
    </row>
    <row r="167" spans="1:3" x14ac:dyDescent="0.2">
      <c r="A167" s="5">
        <v>140</v>
      </c>
      <c r="B167" s="5">
        <v>3.097410157325331</v>
      </c>
      <c r="C167" s="5">
        <v>-1.2065725081652712E-2</v>
      </c>
    </row>
    <row r="168" spans="1:3" x14ac:dyDescent="0.2">
      <c r="A168" s="5">
        <v>141</v>
      </c>
      <c r="B168" s="5">
        <v>3.084402078773619</v>
      </c>
      <c r="C168" s="5">
        <v>8.551043665637259E-2</v>
      </c>
    </row>
    <row r="169" spans="1:3" x14ac:dyDescent="0.2">
      <c r="A169" s="5">
        <v>142</v>
      </c>
      <c r="B169" s="5">
        <v>3.2925313356009993</v>
      </c>
      <c r="C169" s="5">
        <v>0.13272787177983325</v>
      </c>
    </row>
    <row r="170" spans="1:3" x14ac:dyDescent="0.2">
      <c r="A170" s="5">
        <v>143</v>
      </c>
      <c r="B170" s="5">
        <v>3.097410157325331</v>
      </c>
      <c r="C170" s="5">
        <v>-7.3609042426767246E-2</v>
      </c>
    </row>
    <row r="171" spans="1:3" x14ac:dyDescent="0.2">
      <c r="A171" s="5">
        <v>144</v>
      </c>
      <c r="B171" s="5">
        <v>3.0478697384038305</v>
      </c>
      <c r="C171" s="5">
        <v>-0.32994234641684406</v>
      </c>
    </row>
    <row r="172" spans="1:3" x14ac:dyDescent="0.2">
      <c r="A172" s="5">
        <v>145</v>
      </c>
      <c r="B172" s="5">
        <v>2.9698212670935629</v>
      </c>
      <c r="C172" s="5">
        <v>-0.26113293164239293</v>
      </c>
    </row>
    <row r="173" spans="1:3" x14ac:dyDescent="0.2">
      <c r="A173" s="5">
        <v>146</v>
      </c>
      <c r="B173" s="5">
        <v>2.9803374503599289</v>
      </c>
      <c r="C173" s="5">
        <v>-7.0197107141341419E-2</v>
      </c>
    </row>
    <row r="174" spans="1:3" x14ac:dyDescent="0.2">
      <c r="A174" s="5">
        <v>147</v>
      </c>
      <c r="B174" s="5">
        <v>2.9568131885418514</v>
      </c>
      <c r="C174" s="5">
        <v>1.0748207816872135E-2</v>
      </c>
    </row>
    <row r="175" spans="1:3" x14ac:dyDescent="0.2">
      <c r="A175" s="5">
        <v>148</v>
      </c>
      <c r="B175" s="5">
        <v>2.8657566386798727</v>
      </c>
      <c r="C175" s="5">
        <v>-0.16914081494999245</v>
      </c>
    </row>
    <row r="176" spans="1:3" x14ac:dyDescent="0.2">
      <c r="A176" s="5">
        <v>149</v>
      </c>
      <c r="B176" s="5">
        <v>3.0180214661966134</v>
      </c>
      <c r="C176" s="5">
        <v>4.0095128934800162E-2</v>
      </c>
    </row>
    <row r="177" spans="1:3" x14ac:dyDescent="0.2">
      <c r="A177" s="5">
        <v>150</v>
      </c>
      <c r="B177" s="5">
        <v>2.9789972305414794</v>
      </c>
      <c r="C177" s="5">
        <v>-6.8332585916302868E-2</v>
      </c>
    </row>
    <row r="178" spans="1:3" x14ac:dyDescent="0.2">
      <c r="A178" s="5">
        <v>151</v>
      </c>
      <c r="B178" s="5">
        <v>3.2299828381277877</v>
      </c>
      <c r="C178" s="5">
        <v>-6.7448767386285802E-2</v>
      </c>
    </row>
    <row r="179" spans="1:3" x14ac:dyDescent="0.2">
      <c r="A179" s="5">
        <v>152</v>
      </c>
      <c r="B179" s="5">
        <v>2.9152970576013728</v>
      </c>
      <c r="C179" s="5">
        <v>-2.8162910114192918E-2</v>
      </c>
    </row>
    <row r="180" spans="1:3" x14ac:dyDescent="0.2">
      <c r="A180" s="5">
        <v>153</v>
      </c>
      <c r="B180" s="5">
        <v>2.8137243244730277</v>
      </c>
      <c r="C180" s="5">
        <v>-0.24256750553503137</v>
      </c>
    </row>
    <row r="181" spans="1:3" x14ac:dyDescent="0.2">
      <c r="A181" s="5">
        <v>154</v>
      </c>
      <c r="B181" s="5">
        <v>2.9193651676608967</v>
      </c>
      <c r="C181" s="5">
        <v>-0.4012266927473167</v>
      </c>
    </row>
    <row r="182" spans="1:3" x14ac:dyDescent="0.2">
      <c r="A182" s="5">
        <v>155</v>
      </c>
      <c r="B182" s="5">
        <v>3.0494459531780094</v>
      </c>
      <c r="C182" s="5">
        <v>-0.39777608563990707</v>
      </c>
    </row>
    <row r="183" spans="1:3" x14ac:dyDescent="0.2">
      <c r="A183" s="5">
        <v>156</v>
      </c>
      <c r="B183" s="5">
        <v>2.7877081673696051</v>
      </c>
      <c r="C183" s="5">
        <v>-0.42756458080040449</v>
      </c>
    </row>
    <row r="184" spans="1:3" x14ac:dyDescent="0.2">
      <c r="A184" s="5">
        <v>157</v>
      </c>
      <c r="B184" s="5">
        <v>3.0884701888331434</v>
      </c>
      <c r="C184" s="5">
        <v>-0.51573728499136307</v>
      </c>
    </row>
    <row r="185" spans="1:3" x14ac:dyDescent="0.2">
      <c r="A185" s="5">
        <v>158</v>
      </c>
      <c r="B185" s="5">
        <v>2.8657566386798727</v>
      </c>
      <c r="C185" s="5">
        <v>-0.26752130358486914</v>
      </c>
    </row>
    <row r="186" spans="1:3" x14ac:dyDescent="0.2">
      <c r="A186" s="5">
        <v>159</v>
      </c>
      <c r="B186" s="5">
        <v>2.9958374241969854</v>
      </c>
      <c r="C186" s="5">
        <v>-0.1171136930467207</v>
      </c>
    </row>
    <row r="187" spans="1:3" x14ac:dyDescent="0.2">
      <c r="A187" s="5">
        <v>160</v>
      </c>
      <c r="B187" s="5">
        <v>2.8267324030247387</v>
      </c>
      <c r="C187" s="5">
        <v>-0.16301801545813577</v>
      </c>
    </row>
    <row r="188" spans="1:3" x14ac:dyDescent="0.2">
      <c r="A188" s="5">
        <v>161</v>
      </c>
      <c r="B188" s="5">
        <v>3.1364343929804641</v>
      </c>
      <c r="C188" s="5">
        <v>-0.17812852507270849</v>
      </c>
    </row>
    <row r="189" spans="1:3" x14ac:dyDescent="0.2">
      <c r="A189" s="5">
        <v>162</v>
      </c>
      <c r="B189" s="5">
        <v>2.8917727957832953</v>
      </c>
      <c r="C189" s="5">
        <v>-1.83351049391276E-2</v>
      </c>
    </row>
    <row r="190" spans="1:3" x14ac:dyDescent="0.2">
      <c r="A190" s="5">
        <v>163</v>
      </c>
      <c r="B190" s="5">
        <v>2.8657566386798727</v>
      </c>
      <c r="C190" s="5">
        <v>6.4104066407790761E-3</v>
      </c>
    </row>
    <row r="191" spans="1:3" x14ac:dyDescent="0.2">
      <c r="A191" s="5">
        <v>164</v>
      </c>
      <c r="B191" s="5">
        <v>2.8787647172315838</v>
      </c>
      <c r="C191" s="5">
        <v>-4.9778788470257851E-2</v>
      </c>
    </row>
    <row r="192" spans="1:3" x14ac:dyDescent="0.2">
      <c r="A192" s="5">
        <v>165</v>
      </c>
      <c r="B192" s="5">
        <v>2.9698212670935629</v>
      </c>
      <c r="C192" s="5">
        <v>-2.2715484472968228E-4</v>
      </c>
    </row>
    <row r="193" spans="1:3" x14ac:dyDescent="0.2">
      <c r="A193" s="5">
        <v>166</v>
      </c>
      <c r="B193" s="5">
        <v>2.9438051099901403</v>
      </c>
      <c r="C193" s="5">
        <v>4.1251417958685366E-3</v>
      </c>
    </row>
    <row r="194" spans="1:3" x14ac:dyDescent="0.2">
      <c r="A194" s="5">
        <v>167</v>
      </c>
      <c r="B194" s="5">
        <v>2.7708679737140991</v>
      </c>
      <c r="C194" s="5">
        <v>2.403632959886437E-4</v>
      </c>
    </row>
    <row r="195" spans="1:3" x14ac:dyDescent="0.2">
      <c r="A195" s="5">
        <v>168</v>
      </c>
      <c r="B195" s="5">
        <v>2.9958374241969854</v>
      </c>
      <c r="C195" s="5">
        <v>-8.1373223402585459E-3</v>
      </c>
    </row>
    <row r="196" spans="1:3" x14ac:dyDescent="0.2">
      <c r="A196" s="5">
        <v>169</v>
      </c>
      <c r="B196" s="5">
        <v>2.7968841308175221</v>
      </c>
      <c r="C196" s="5">
        <v>-2.979748603344845E-2</v>
      </c>
    </row>
    <row r="197" spans="1:3" x14ac:dyDescent="0.2">
      <c r="A197" s="5">
        <v>170</v>
      </c>
      <c r="B197" s="5">
        <v>2.9177889528867178</v>
      </c>
      <c r="C197" s="5">
        <v>-9.6614845776687552E-2</v>
      </c>
    </row>
    <row r="198" spans="1:3" x14ac:dyDescent="0.2">
      <c r="A198" s="5">
        <v>171</v>
      </c>
      <c r="B198" s="5">
        <v>2.9269649163346343</v>
      </c>
      <c r="C198" s="5">
        <v>0.21186820099336323</v>
      </c>
    </row>
    <row r="199" spans="1:3" x14ac:dyDescent="0.2">
      <c r="A199" s="5">
        <v>172</v>
      </c>
      <c r="B199" s="5">
        <v>2.9698212670935629</v>
      </c>
      <c r="C199" s="5">
        <v>-0.12725396625241592</v>
      </c>
    </row>
    <row r="200" spans="1:3" x14ac:dyDescent="0.2">
      <c r="A200" s="5">
        <v>173</v>
      </c>
      <c r="B200" s="5">
        <v>2.7968841308175221</v>
      </c>
      <c r="C200" s="5">
        <v>0.12412459654053221</v>
      </c>
    </row>
    <row r="201" spans="1:3" x14ac:dyDescent="0.2">
      <c r="A201" s="5">
        <v>174</v>
      </c>
      <c r="B201" s="5">
        <v>2.8527485601281612</v>
      </c>
      <c r="C201" s="5">
        <v>-0.20492290063514629</v>
      </c>
    </row>
    <row r="202" spans="1:3" x14ac:dyDescent="0.2">
      <c r="A202" s="5">
        <v>175</v>
      </c>
      <c r="B202" s="5">
        <v>2.8787647172315838</v>
      </c>
      <c r="C202" s="5">
        <v>-0.18542398114432546</v>
      </c>
    </row>
    <row r="203" spans="1:3" x14ac:dyDescent="0.2">
      <c r="A203" s="5">
        <v>176</v>
      </c>
      <c r="B203" s="5">
        <v>3.3185474927044223</v>
      </c>
      <c r="C203" s="5">
        <v>-2.9638627379297233E-2</v>
      </c>
    </row>
    <row r="204" spans="1:3" x14ac:dyDescent="0.2">
      <c r="A204" s="5">
        <v>177</v>
      </c>
      <c r="B204" s="5">
        <v>2.9958374241969854</v>
      </c>
      <c r="C204" s="5">
        <v>-8.6578748443595366E-2</v>
      </c>
    </row>
    <row r="205" spans="1:3" x14ac:dyDescent="0.2">
      <c r="A205" s="5">
        <v>178</v>
      </c>
      <c r="B205" s="5">
        <v>2.8787647172315838</v>
      </c>
      <c r="C205" s="5">
        <v>-0.10172976165314296</v>
      </c>
    </row>
    <row r="206" spans="1:3" x14ac:dyDescent="0.2">
      <c r="A206" s="5">
        <v>179</v>
      </c>
      <c r="B206" s="5">
        <v>3.0193616860150629</v>
      </c>
      <c r="C206" s="5">
        <v>5.5240649778633077E-2</v>
      </c>
    </row>
    <row r="207" spans="1:3" x14ac:dyDescent="0.2">
      <c r="A207" s="5">
        <v>180</v>
      </c>
      <c r="B207" s="5">
        <v>3.0583859216701961</v>
      </c>
      <c r="C207" s="5">
        <v>-8.9644583716165904E-2</v>
      </c>
    </row>
    <row r="208" spans="1:3" x14ac:dyDescent="0.2">
      <c r="A208" s="5">
        <v>181</v>
      </c>
      <c r="B208" s="5">
        <v>2.8527485601281612</v>
      </c>
      <c r="C208" s="5">
        <v>-0.17102378422959985</v>
      </c>
    </row>
    <row r="209" spans="1:3" x14ac:dyDescent="0.2">
      <c r="A209" s="5">
        <v>182</v>
      </c>
      <c r="B209" s="5">
        <v>2.9269649163346343</v>
      </c>
      <c r="C209" s="5">
        <v>-4.7487445717240284E-2</v>
      </c>
    </row>
    <row r="210" spans="1:3" x14ac:dyDescent="0.2">
      <c r="A210" s="5">
        <v>183</v>
      </c>
      <c r="B210" s="5">
        <v>2.9828293456452744</v>
      </c>
      <c r="C210" s="5">
        <v>7.0461421955904768E-2</v>
      </c>
    </row>
    <row r="211" spans="1:3" x14ac:dyDescent="0.2">
      <c r="A211" s="5">
        <v>184</v>
      </c>
      <c r="B211" s="5">
        <v>2.9269649163346343</v>
      </c>
      <c r="C211" s="5">
        <v>0.10697524995084251</v>
      </c>
    </row>
    <row r="212" spans="1:3" x14ac:dyDescent="0.2">
      <c r="A212" s="5">
        <v>185</v>
      </c>
      <c r="B212" s="5">
        <v>2.9047808743350063</v>
      </c>
      <c r="C212" s="5">
        <v>-0.17301414661548042</v>
      </c>
    </row>
    <row r="213" spans="1:3" x14ac:dyDescent="0.2">
      <c r="A213" s="5">
        <v>186</v>
      </c>
      <c r="B213" s="5">
        <v>2.8397404815764502</v>
      </c>
      <c r="C213" s="5">
        <v>-0.15735802728681803</v>
      </c>
    </row>
    <row r="214" spans="1:3" x14ac:dyDescent="0.2">
      <c r="A214" s="5">
        <v>187</v>
      </c>
      <c r="B214" s="5">
        <v>2.9177889528867178</v>
      </c>
      <c r="C214" s="5">
        <v>-0.17694692896351683</v>
      </c>
    </row>
    <row r="215" spans="1:3" x14ac:dyDescent="0.2">
      <c r="A215" s="5">
        <v>188</v>
      </c>
      <c r="B215" s="5">
        <v>3.032369764566774</v>
      </c>
      <c r="C215" s="5">
        <v>2.2946006433476551E-2</v>
      </c>
    </row>
    <row r="216" spans="1:3" x14ac:dyDescent="0.2">
      <c r="A216" s="5">
        <v>189</v>
      </c>
      <c r="B216" s="5">
        <v>3.1234263144287531</v>
      </c>
      <c r="C216" s="5">
        <v>2.2167002173570705E-2</v>
      </c>
    </row>
    <row r="217" spans="1:3" x14ac:dyDescent="0.2">
      <c r="A217" s="5">
        <v>190</v>
      </c>
      <c r="B217" s="5">
        <v>3.0608778169555415</v>
      </c>
      <c r="C217" s="5">
        <v>-2.0874073371914825E-3</v>
      </c>
    </row>
    <row r="218" spans="1:3" x14ac:dyDescent="0.2">
      <c r="A218" s="5">
        <v>191</v>
      </c>
      <c r="B218" s="5">
        <v>3.1779505239209427</v>
      </c>
      <c r="C218" s="5">
        <v>0.10398343672995036</v>
      </c>
    </row>
    <row r="219" spans="1:3" x14ac:dyDescent="0.2">
      <c r="A219" s="5">
        <v>192</v>
      </c>
      <c r="B219" s="5">
        <v>3.0050133876449023</v>
      </c>
      <c r="C219" s="5">
        <v>1.7564926500836631E-2</v>
      </c>
    </row>
    <row r="220" spans="1:3" x14ac:dyDescent="0.2">
      <c r="A220" s="5">
        <v>193</v>
      </c>
      <c r="B220" s="5">
        <v>2.9828293456452744</v>
      </c>
      <c r="C220" s="5">
        <v>2.06663186556173E-2</v>
      </c>
    </row>
    <row r="221" spans="1:3" x14ac:dyDescent="0.2">
      <c r="A221" s="5">
        <v>194</v>
      </c>
      <c r="B221" s="5">
        <v>3.0088455027486964</v>
      </c>
      <c r="C221" s="5">
        <v>-6.783812902145181E-2</v>
      </c>
    </row>
    <row r="222" spans="1:3" x14ac:dyDescent="0.2">
      <c r="A222" s="5">
        <v>195</v>
      </c>
      <c r="B222" s="5">
        <v>3.0088455027486964</v>
      </c>
      <c r="C222" s="5">
        <v>-6.783812902145181E-2</v>
      </c>
    </row>
    <row r="223" spans="1:3" x14ac:dyDescent="0.2">
      <c r="A223" s="5">
        <v>196</v>
      </c>
      <c r="B223" s="5">
        <v>2.8359083664726552</v>
      </c>
      <c r="C223" s="5">
        <v>-0.3717230397525948</v>
      </c>
    </row>
    <row r="224" spans="1:3" x14ac:dyDescent="0.2">
      <c r="A224" s="5">
        <v>197</v>
      </c>
      <c r="B224" s="5">
        <v>3.1481022517137265</v>
      </c>
      <c r="C224" s="5">
        <v>-9.9910590498294205E-2</v>
      </c>
    </row>
    <row r="225" spans="1:3" x14ac:dyDescent="0.2">
      <c r="A225" s="5">
        <v>198</v>
      </c>
      <c r="B225" s="5">
        <v>2.9009487592312122</v>
      </c>
      <c r="C225" s="5">
        <v>0.15470568006293961</v>
      </c>
    </row>
    <row r="226" spans="1:3" x14ac:dyDescent="0.2">
      <c r="A226" s="5">
        <v>199</v>
      </c>
      <c r="B226" s="5">
        <v>2.9529810734380573</v>
      </c>
      <c r="C226" s="5">
        <v>-0.15425870057286639</v>
      </c>
    </row>
    <row r="227" spans="1:3" x14ac:dyDescent="0.2">
      <c r="A227" s="5">
        <v>200</v>
      </c>
      <c r="B227" s="5">
        <v>2.9177889528867178</v>
      </c>
      <c r="C227" s="5">
        <v>-0.17694692896351683</v>
      </c>
    </row>
    <row r="228" spans="1:3" x14ac:dyDescent="0.2">
      <c r="A228" s="5">
        <v>201</v>
      </c>
      <c r="B228" s="5">
        <v>2.8098922093692331</v>
      </c>
      <c r="C228" s="5">
        <v>3.6041698864363259E-2</v>
      </c>
    </row>
    <row r="229" spans="1:3" x14ac:dyDescent="0.2">
      <c r="A229" s="5">
        <v>202</v>
      </c>
      <c r="B229" s="5">
        <v>2.7968841308175221</v>
      </c>
      <c r="C229" s="5">
        <v>0.12412459654053221</v>
      </c>
    </row>
    <row r="230" spans="1:3" x14ac:dyDescent="0.2">
      <c r="A230" s="5">
        <v>203</v>
      </c>
      <c r="B230" s="5">
        <v>2.9543212932565059</v>
      </c>
      <c r="C230" s="5">
        <v>-2.4168665555718949E-2</v>
      </c>
    </row>
    <row r="231" spans="1:3" x14ac:dyDescent="0.2">
      <c r="A231" s="5">
        <v>204</v>
      </c>
      <c r="B231" s="5">
        <v>2.8657566386798727</v>
      </c>
      <c r="C231" s="5">
        <v>6.4104066407790761E-3</v>
      </c>
    </row>
    <row r="232" spans="1:3" x14ac:dyDescent="0.2">
      <c r="A232" s="5">
        <v>205</v>
      </c>
      <c r="B232" s="5">
        <v>2.8527485601281612</v>
      </c>
      <c r="C232" s="5">
        <v>-0.11907281134837833</v>
      </c>
    </row>
    <row r="233" spans="1:3" x14ac:dyDescent="0.2">
      <c r="A233" s="5">
        <v>206</v>
      </c>
      <c r="B233" s="5">
        <v>2.9047808743350063</v>
      </c>
      <c r="C233" s="5">
        <v>-0.12442876159639127</v>
      </c>
    </row>
    <row r="234" spans="1:3" x14ac:dyDescent="0.2">
      <c r="A234" s="5">
        <v>207</v>
      </c>
      <c r="B234" s="5">
        <v>2.9828293456452744</v>
      </c>
      <c r="C234" s="5">
        <v>7.0461421955904768E-2</v>
      </c>
    </row>
    <row r="235" spans="1:3" x14ac:dyDescent="0.2">
      <c r="A235" s="5">
        <v>208</v>
      </c>
      <c r="B235" s="5">
        <v>3.3080313094380558</v>
      </c>
      <c r="C235" s="5">
        <v>6.9680396142747902E-2</v>
      </c>
    </row>
    <row r="236" spans="1:3" x14ac:dyDescent="0.2">
      <c r="A236" s="5">
        <v>209</v>
      </c>
      <c r="B236" s="5">
        <v>3.3302153514376838</v>
      </c>
      <c r="C236" s="5">
        <v>0.10734967435963227</v>
      </c>
    </row>
    <row r="237" spans="1:3" x14ac:dyDescent="0.2">
      <c r="A237" s="5">
        <v>210</v>
      </c>
      <c r="B237" s="5">
        <v>2.9177889528867178</v>
      </c>
      <c r="C237" s="5">
        <v>0.12873147942029828</v>
      </c>
    </row>
    <row r="238" spans="1:3" x14ac:dyDescent="0.2">
      <c r="A238" s="5">
        <v>211</v>
      </c>
      <c r="B238" s="5">
        <v>2.9958374241969854</v>
      </c>
      <c r="C238" s="5">
        <v>-8.1373223402585459E-3</v>
      </c>
    </row>
    <row r="239" spans="1:3" x14ac:dyDescent="0.2">
      <c r="A239" s="5">
        <v>212</v>
      </c>
      <c r="B239" s="5">
        <v>2.8527485601281612</v>
      </c>
      <c r="C239" s="5">
        <v>-0.30330338920258981</v>
      </c>
    </row>
    <row r="240" spans="1:3" x14ac:dyDescent="0.2">
      <c r="A240" s="5">
        <v>213</v>
      </c>
      <c r="B240" s="5">
        <v>2.8007162459213162</v>
      </c>
      <c r="C240" s="5">
        <v>-4.8028185420433633E-2</v>
      </c>
    </row>
    <row r="241" spans="1:3" x14ac:dyDescent="0.2">
      <c r="A241" s="5">
        <v>214</v>
      </c>
      <c r="B241" s="5">
        <v>3.0050133876449023</v>
      </c>
      <c r="C241" s="5">
        <v>-0.11320059187606679</v>
      </c>
    </row>
    <row r="242" spans="1:3" x14ac:dyDescent="0.2">
      <c r="A242" s="5">
        <v>215</v>
      </c>
      <c r="B242" s="5">
        <v>3.0478697384038305</v>
      </c>
      <c r="C242" s="5">
        <v>-4.7785149928118553E-2</v>
      </c>
    </row>
    <row r="243" spans="1:3" x14ac:dyDescent="0.2">
      <c r="A243" s="5">
        <v>216</v>
      </c>
      <c r="B243" s="5">
        <v>2.9047808743350063</v>
      </c>
      <c r="C243" s="5">
        <v>-0.17301414661548042</v>
      </c>
    </row>
    <row r="244" spans="1:3" x14ac:dyDescent="0.2">
      <c r="A244" s="5">
        <v>217</v>
      </c>
      <c r="B244" s="5">
        <v>3.0754621102814319</v>
      </c>
      <c r="C244" s="5">
        <v>-0.31265397303371278</v>
      </c>
    </row>
    <row r="245" spans="1:3" x14ac:dyDescent="0.2">
      <c r="A245" s="5">
        <v>218</v>
      </c>
      <c r="B245" s="5">
        <v>2.9177889528867178</v>
      </c>
      <c r="C245" s="5">
        <v>0.36200528705998014</v>
      </c>
    </row>
    <row r="246" spans="1:3" x14ac:dyDescent="0.2">
      <c r="A246" s="5">
        <v>219</v>
      </c>
      <c r="B246" s="5">
        <v>3.1014782673848544</v>
      </c>
      <c r="C246" s="5">
        <v>0.27332064053276994</v>
      </c>
    </row>
    <row r="247" spans="1:3" x14ac:dyDescent="0.2">
      <c r="A247" s="5">
        <v>220</v>
      </c>
      <c r="B247" s="5">
        <v>2.9543212932565059</v>
      </c>
      <c r="C247" s="5">
        <v>1.4920526571310599E-2</v>
      </c>
    </row>
    <row r="248" spans="1:3" x14ac:dyDescent="0.2">
      <c r="A248" s="5">
        <v>221</v>
      </c>
      <c r="B248" s="5">
        <v>2.9844055604194533</v>
      </c>
      <c r="C248" s="5">
        <v>0.23126113349179933</v>
      </c>
    </row>
    <row r="249" spans="1:3" x14ac:dyDescent="0.2">
      <c r="A249" s="5">
        <v>222</v>
      </c>
      <c r="B249" s="5">
        <v>2.9139568377829232</v>
      </c>
      <c r="C249" s="5">
        <v>-0.1912203724083934</v>
      </c>
    </row>
    <row r="250" spans="1:3" x14ac:dyDescent="0.2">
      <c r="A250" s="5">
        <v>223</v>
      </c>
      <c r="B250" s="5">
        <v>2.9047808743350063</v>
      </c>
      <c r="C250" s="5">
        <v>0.44003617376304138</v>
      </c>
    </row>
    <row r="251" spans="1:3" x14ac:dyDescent="0.2">
      <c r="A251" s="5">
        <v>224</v>
      </c>
      <c r="B251" s="5">
        <v>2.8267324030247387</v>
      </c>
      <c r="C251" s="5">
        <v>0.12455776986628742</v>
      </c>
    </row>
    <row r="252" spans="1:3" x14ac:dyDescent="0.2">
      <c r="A252" s="5">
        <v>225</v>
      </c>
      <c r="B252" s="5">
        <v>2.8787647172315838</v>
      </c>
      <c r="C252" s="5">
        <v>0.23237840768423501</v>
      </c>
    </row>
    <row r="253" spans="1:3" x14ac:dyDescent="0.2">
      <c r="A253" s="5">
        <v>226</v>
      </c>
      <c r="B253" s="5">
        <v>2.8229002879209442</v>
      </c>
      <c r="C253" s="5">
        <v>-0.34138144109579915</v>
      </c>
    </row>
    <row r="254" spans="1:3" x14ac:dyDescent="0.2">
      <c r="A254" s="5">
        <v>227</v>
      </c>
      <c r="B254" s="5">
        <v>3.0494459531780094</v>
      </c>
      <c r="C254" s="5">
        <v>3.7670882287834218E-2</v>
      </c>
    </row>
    <row r="255" spans="1:3" x14ac:dyDescent="0.2">
      <c r="A255" s="5">
        <v>228</v>
      </c>
      <c r="B255" s="5">
        <v>3.0494459531780094</v>
      </c>
      <c r="C255" s="5">
        <v>0.42405334012055107</v>
      </c>
    </row>
    <row r="256" spans="1:3" x14ac:dyDescent="0.2">
      <c r="A256" s="5">
        <v>229</v>
      </c>
      <c r="B256" s="5">
        <v>2.8749326021277892</v>
      </c>
      <c r="C256" s="5">
        <v>-0.15700521014080282</v>
      </c>
    </row>
    <row r="257" spans="1:3" x14ac:dyDescent="0.2">
      <c r="A257" s="5">
        <v>230</v>
      </c>
      <c r="B257" s="5">
        <v>3.0104217175228758</v>
      </c>
      <c r="C257" s="5">
        <v>0.17539550332390386</v>
      </c>
    </row>
    <row r="258" spans="1:3" x14ac:dyDescent="0.2">
      <c r="A258" s="5">
        <v>231</v>
      </c>
      <c r="B258" s="5">
        <v>2.7838760522658101</v>
      </c>
      <c r="C258" s="5">
        <v>2.3599929138697462E-2</v>
      </c>
    </row>
    <row r="259" spans="1:3" x14ac:dyDescent="0.2">
      <c r="A259" s="5">
        <v>232</v>
      </c>
      <c r="B259" s="5">
        <v>2.9177889528867178</v>
      </c>
      <c r="C259" s="5">
        <v>-9.6614845776687552E-2</v>
      </c>
    </row>
    <row r="260" spans="1:3" x14ac:dyDescent="0.2">
      <c r="A260" s="5">
        <v>233</v>
      </c>
      <c r="B260" s="5">
        <v>3.1014782673848544</v>
      </c>
      <c r="C260" s="5">
        <v>-0.26797113001953088</v>
      </c>
    </row>
    <row r="261" spans="1:3" x14ac:dyDescent="0.2">
      <c r="A261" s="5">
        <v>234</v>
      </c>
      <c r="B261" s="5">
        <v>3.0494459531780094</v>
      </c>
      <c r="C261" s="5">
        <v>-0.39777608563990707</v>
      </c>
    </row>
    <row r="262" spans="1:3" x14ac:dyDescent="0.2">
      <c r="A262" s="5">
        <v>235</v>
      </c>
      <c r="B262" s="5">
        <v>2.9399729948863453</v>
      </c>
      <c r="C262" s="5">
        <v>0.27087265828259133</v>
      </c>
    </row>
    <row r="263" spans="1:3" x14ac:dyDescent="0.2">
      <c r="A263" s="5">
        <v>236</v>
      </c>
      <c r="B263" s="5">
        <v>2.9047808743350063</v>
      </c>
      <c r="C263" s="5">
        <v>4.6615585334933041E-2</v>
      </c>
    </row>
    <row r="264" spans="1:3" x14ac:dyDescent="0.2">
      <c r="A264" s="5">
        <v>237</v>
      </c>
      <c r="B264" s="5">
        <v>2.8787647172315838</v>
      </c>
      <c r="C264" s="5">
        <v>-0.18542398114432546</v>
      </c>
    </row>
    <row r="265" spans="1:3" x14ac:dyDescent="0.2">
      <c r="A265" s="5">
        <v>238</v>
      </c>
      <c r="B265" s="5">
        <v>2.9307970314384288</v>
      </c>
      <c r="C265" s="5">
        <v>0.10064213614627748</v>
      </c>
    </row>
    <row r="266" spans="1:3" x14ac:dyDescent="0.2">
      <c r="A266" s="5">
        <v>239</v>
      </c>
      <c r="B266" s="5">
        <v>2.9307970314384288</v>
      </c>
      <c r="C266" s="5">
        <v>0.10064213614627748</v>
      </c>
    </row>
    <row r="267" spans="1:3" x14ac:dyDescent="0.2">
      <c r="A267" s="5">
        <v>240</v>
      </c>
      <c r="B267" s="5">
        <v>2.705827580955543</v>
      </c>
      <c r="C267" s="5">
        <v>0.12315834780578294</v>
      </c>
    </row>
    <row r="268" spans="1:3" x14ac:dyDescent="0.2">
      <c r="A268" s="5">
        <v>241</v>
      </c>
      <c r="B268" s="5">
        <v>2.8267324030247387</v>
      </c>
      <c r="C268" s="5">
        <v>-1.4802071694691943E-2</v>
      </c>
    </row>
    <row r="269" spans="1:3" x14ac:dyDescent="0.2">
      <c r="A269" s="5">
        <v>242</v>
      </c>
      <c r="B269" s="5">
        <v>2.9399729948863453</v>
      </c>
      <c r="C269" s="5">
        <v>-8.8514210522379067E-2</v>
      </c>
    </row>
    <row r="270" spans="1:3" x14ac:dyDescent="0.2">
      <c r="A270" s="5">
        <v>243</v>
      </c>
      <c r="B270" s="5">
        <v>3.0478697384038305</v>
      </c>
      <c r="C270" s="5">
        <v>-4.7785149928118553E-2</v>
      </c>
    </row>
    <row r="271" spans="1:3" x14ac:dyDescent="0.2">
      <c r="A271" s="5">
        <v>244</v>
      </c>
      <c r="B271" s="5">
        <v>3.0478697384038305</v>
      </c>
      <c r="C271" s="5">
        <v>-1.7250205926541806E-2</v>
      </c>
    </row>
    <row r="272" spans="1:3" x14ac:dyDescent="0.2">
      <c r="A272" s="5">
        <v>245</v>
      </c>
      <c r="B272" s="5">
        <v>2.9399729948863453</v>
      </c>
      <c r="C272" s="5">
        <v>0.11928497957592388</v>
      </c>
    </row>
    <row r="273" spans="1:3" x14ac:dyDescent="0.2">
      <c r="A273" s="5">
        <v>246</v>
      </c>
      <c r="B273" s="5">
        <v>2.7708679737140991</v>
      </c>
      <c r="C273" s="5">
        <v>0.12726717481871441</v>
      </c>
    </row>
    <row r="274" spans="1:3" x14ac:dyDescent="0.2">
      <c r="A274" s="5">
        <v>247</v>
      </c>
      <c r="B274" s="5">
        <v>2.8267324030247387</v>
      </c>
      <c r="C274" s="5">
        <v>0.23040257262152819</v>
      </c>
    </row>
    <row r="275" spans="1:3" x14ac:dyDescent="0.2">
      <c r="A275" s="5">
        <v>248</v>
      </c>
      <c r="B275" s="5">
        <v>3.2014747857390211</v>
      </c>
      <c r="C275" s="5">
        <v>8.0898435609511932E-2</v>
      </c>
    </row>
    <row r="276" spans="1:3" x14ac:dyDescent="0.2">
      <c r="A276" s="5">
        <v>249</v>
      </c>
      <c r="B276" s="5">
        <v>3.1014782673848544</v>
      </c>
      <c r="C276" s="5">
        <v>0.14255512186931663</v>
      </c>
    </row>
    <row r="277" spans="1:3" x14ac:dyDescent="0.2">
      <c r="A277" s="5">
        <v>250</v>
      </c>
      <c r="B277" s="5">
        <v>3.1129101311623866</v>
      </c>
      <c r="C277" s="5">
        <v>5.124079387906777E-2</v>
      </c>
    </row>
    <row r="278" spans="1:3" x14ac:dyDescent="0.2">
      <c r="A278" s="5">
        <v>251</v>
      </c>
      <c r="B278" s="5">
        <v>3.0440376233000364</v>
      </c>
      <c r="C278" s="5">
        <v>-0.19848386515761884</v>
      </c>
    </row>
    <row r="279" spans="1:3" x14ac:dyDescent="0.2">
      <c r="A279" s="5">
        <v>252</v>
      </c>
      <c r="B279" s="5">
        <v>3.0700537804034584</v>
      </c>
      <c r="C279" s="5">
        <v>0.2417600401365112</v>
      </c>
    </row>
    <row r="280" spans="1:3" x14ac:dyDescent="0.2">
      <c r="A280" s="5">
        <v>253</v>
      </c>
      <c r="B280" s="5">
        <v>2.9177889528867178</v>
      </c>
      <c r="C280" s="5">
        <v>0.46785008973158515</v>
      </c>
    </row>
    <row r="281" spans="1:3" x14ac:dyDescent="0.2">
      <c r="A281" s="5">
        <v>254</v>
      </c>
      <c r="B281" s="5">
        <v>3.0478697384038305</v>
      </c>
      <c r="C281" s="5">
        <v>6.1191220457163631E-2</v>
      </c>
    </row>
    <row r="282" spans="1:3" x14ac:dyDescent="0.2">
      <c r="A282" s="5">
        <v>255</v>
      </c>
      <c r="B282" s="5">
        <v>2.705827580955543</v>
      </c>
      <c r="C282" s="5">
        <v>-0.13951365647766378</v>
      </c>
    </row>
    <row r="283" spans="1:3" x14ac:dyDescent="0.2">
      <c r="A283" s="5">
        <v>256</v>
      </c>
      <c r="B283" s="5">
        <v>2.8098922093692331</v>
      </c>
      <c r="C283" s="5">
        <v>0.27729767463749289</v>
      </c>
    </row>
    <row r="284" spans="1:3" x14ac:dyDescent="0.2">
      <c r="A284" s="5">
        <v>257</v>
      </c>
      <c r="B284" s="5">
        <v>3.0478697384038305</v>
      </c>
      <c r="C284" s="5">
        <v>-9.2730862062949893E-2</v>
      </c>
    </row>
    <row r="285" spans="1:3" x14ac:dyDescent="0.2">
      <c r="A285" s="5">
        <v>258</v>
      </c>
      <c r="B285" s="5">
        <v>3.0364378746262983</v>
      </c>
      <c r="C285" s="5">
        <v>0.35005004168263243</v>
      </c>
    </row>
    <row r="286" spans="1:3" x14ac:dyDescent="0.2">
      <c r="A286" s="5">
        <v>259</v>
      </c>
      <c r="B286" s="5">
        <v>2.9139568377829232</v>
      </c>
      <c r="C286" s="5">
        <v>-6.045485364269032E-2</v>
      </c>
    </row>
    <row r="287" spans="1:3" x14ac:dyDescent="0.2">
      <c r="A287" s="5">
        <v>260</v>
      </c>
      <c r="B287" s="5">
        <v>2.718835659507254</v>
      </c>
      <c r="C287" s="5">
        <v>1.8956838974347967E-2</v>
      </c>
    </row>
    <row r="288" spans="1:3" x14ac:dyDescent="0.2">
      <c r="A288" s="5">
        <v>261</v>
      </c>
      <c r="B288" s="5">
        <v>3.0050133876449023</v>
      </c>
      <c r="C288" s="5">
        <v>-0.11320059187606679</v>
      </c>
    </row>
    <row r="289" spans="1:3" x14ac:dyDescent="0.2">
      <c r="A289" s="5">
        <v>262</v>
      </c>
      <c r="B289" s="5">
        <v>2.7877081673696051</v>
      </c>
      <c r="C289" s="5">
        <v>0.90893467724316501</v>
      </c>
    </row>
    <row r="290" spans="1:3" x14ac:dyDescent="0.2">
      <c r="A290" s="5">
        <v>263</v>
      </c>
      <c r="B290" s="5">
        <v>3.0440376233000364</v>
      </c>
      <c r="C290" s="5">
        <v>-0.14999664191186257</v>
      </c>
    </row>
    <row r="291" spans="1:3" x14ac:dyDescent="0.2">
      <c r="A291" s="5">
        <v>264</v>
      </c>
      <c r="B291" s="5">
        <v>2.744851816610677</v>
      </c>
      <c r="C291" s="5">
        <v>2.7736905629104136E-2</v>
      </c>
    </row>
    <row r="292" spans="1:3" x14ac:dyDescent="0.2">
      <c r="A292" s="5">
        <v>265</v>
      </c>
      <c r="B292" s="5">
        <v>3.071394000221908</v>
      </c>
      <c r="C292" s="5">
        <v>-0.14366645563567815</v>
      </c>
    </row>
    <row r="293" spans="1:3" x14ac:dyDescent="0.2">
      <c r="A293" s="5">
        <v>266</v>
      </c>
      <c r="B293" s="5">
        <v>2.9307970314384288</v>
      </c>
      <c r="C293" s="5">
        <v>1.3292009138223815E-2</v>
      </c>
    </row>
    <row r="294" spans="1:3" x14ac:dyDescent="0.2">
      <c r="A294" s="5">
        <v>267</v>
      </c>
      <c r="B294" s="5">
        <v>2.7838760522658101</v>
      </c>
      <c r="C294" s="5">
        <v>7.0294656964394076E-2</v>
      </c>
    </row>
    <row r="295" spans="1:3" x14ac:dyDescent="0.2">
      <c r="A295" s="5">
        <v>268</v>
      </c>
      <c r="B295" s="5">
        <v>2.9177889528867178</v>
      </c>
      <c r="C295" s="5">
        <v>0.36200528705998014</v>
      </c>
    </row>
    <row r="296" spans="1:3" x14ac:dyDescent="0.2">
      <c r="A296" s="5">
        <v>269</v>
      </c>
      <c r="B296" s="5">
        <v>3.1129101311623866</v>
      </c>
      <c r="C296" s="5">
        <v>0.61637473767448858</v>
      </c>
    </row>
    <row r="297" spans="1:3" x14ac:dyDescent="0.2">
      <c r="A297" s="5">
        <v>270</v>
      </c>
      <c r="B297" s="5">
        <v>3.127494424488277</v>
      </c>
      <c r="C297" s="5">
        <v>0.62444316569001845</v>
      </c>
    </row>
    <row r="298" spans="1:3" x14ac:dyDescent="0.2">
      <c r="A298" s="5">
        <v>271</v>
      </c>
      <c r="B298" s="5">
        <v>3.0478697384038305</v>
      </c>
      <c r="C298" s="5">
        <v>0.40989799487171918</v>
      </c>
    </row>
    <row r="299" spans="1:3" x14ac:dyDescent="0.2">
      <c r="A299" s="5">
        <v>272</v>
      </c>
      <c r="B299" s="5">
        <v>2.8527485601281612</v>
      </c>
      <c r="C299" s="5">
        <v>0.22462770251754005</v>
      </c>
    </row>
    <row r="300" spans="1:3" x14ac:dyDescent="0.2">
      <c r="A300" s="5">
        <v>273</v>
      </c>
      <c r="B300" s="5">
        <v>3.0234297960745868</v>
      </c>
      <c r="C300" s="5">
        <v>0.26774794043001915</v>
      </c>
    </row>
    <row r="301" spans="1:3" x14ac:dyDescent="0.2">
      <c r="A301" s="5">
        <v>274</v>
      </c>
      <c r="B301" s="5">
        <v>3.0494459531780094</v>
      </c>
      <c r="C301" s="5">
        <v>-0.16763742586466579</v>
      </c>
    </row>
    <row r="302" spans="1:3" x14ac:dyDescent="0.2">
      <c r="A302" s="5">
        <v>275</v>
      </c>
      <c r="B302" s="5">
        <v>2.9177889528867178</v>
      </c>
      <c r="C302" s="5">
        <v>0.84996056346692361</v>
      </c>
    </row>
    <row r="303" spans="1:3" x14ac:dyDescent="0.2">
      <c r="A303" s="5">
        <v>276</v>
      </c>
      <c r="B303" s="5">
        <v>2.9828293456452744</v>
      </c>
      <c r="C303" s="5">
        <v>0.58513125376698305</v>
      </c>
    </row>
    <row r="304" spans="1:3" x14ac:dyDescent="0.2">
      <c r="A304" s="5">
        <v>277</v>
      </c>
      <c r="B304" s="5">
        <v>3.0050133876449023</v>
      </c>
      <c r="C304" s="5">
        <v>0.24638562889045845</v>
      </c>
    </row>
    <row r="305" spans="1:3" x14ac:dyDescent="0.2">
      <c r="A305" s="5">
        <v>278</v>
      </c>
      <c r="B305" s="5">
        <v>3.1494424715321752</v>
      </c>
      <c r="C305" s="5">
        <v>-8.0745162191751874E-2</v>
      </c>
    </row>
    <row r="306" spans="1:3" x14ac:dyDescent="0.2">
      <c r="A306" s="5">
        <v>279</v>
      </c>
      <c r="B306" s="5">
        <v>3.084402078773619</v>
      </c>
      <c r="C306" s="5">
        <v>-0.10271614629605752</v>
      </c>
    </row>
    <row r="307" spans="1:3" x14ac:dyDescent="0.2">
      <c r="A307" s="5">
        <v>280</v>
      </c>
      <c r="B307" s="5">
        <v>2.9399729948863453</v>
      </c>
      <c r="C307" s="5">
        <v>0.35120474161826065</v>
      </c>
    </row>
    <row r="308" spans="1:3" x14ac:dyDescent="0.2">
      <c r="A308" s="5">
        <v>281</v>
      </c>
      <c r="B308" s="5">
        <v>2.9399729948863453</v>
      </c>
      <c r="C308" s="5">
        <v>0.27087265828259133</v>
      </c>
    </row>
    <row r="309" spans="1:3" x14ac:dyDescent="0.2">
      <c r="A309" s="5">
        <v>282</v>
      </c>
      <c r="B309" s="5">
        <v>3.1535105815916995</v>
      </c>
      <c r="C309" s="5">
        <v>0.83081433565890173</v>
      </c>
    </row>
    <row r="310" spans="1:3" x14ac:dyDescent="0.2">
      <c r="A310" s="5">
        <v>283</v>
      </c>
      <c r="B310" s="5">
        <v>3.0088455027486964</v>
      </c>
      <c r="C310" s="5">
        <v>0.2302330293730237</v>
      </c>
    </row>
    <row r="311" spans="1:3" x14ac:dyDescent="0.2">
      <c r="A311" s="5">
        <v>284</v>
      </c>
      <c r="B311" s="5">
        <v>2.9177889528867178</v>
      </c>
      <c r="C311" s="5">
        <v>-0.14520023064693666</v>
      </c>
    </row>
    <row r="312" spans="1:3" x14ac:dyDescent="0.2">
      <c r="A312" s="5">
        <v>285</v>
      </c>
      <c r="B312" s="5">
        <v>2.8098922093692331</v>
      </c>
      <c r="C312" s="5">
        <v>-0.11000857071474979</v>
      </c>
    </row>
    <row r="313" spans="1:3" x14ac:dyDescent="0.2">
      <c r="A313" s="5">
        <v>286</v>
      </c>
      <c r="B313" s="5">
        <v>2.9789972305414794</v>
      </c>
      <c r="C313" s="5">
        <v>-2.8727331122385458E-2</v>
      </c>
    </row>
    <row r="314" spans="1:3" x14ac:dyDescent="0.2">
      <c r="A314" s="5">
        <v>287</v>
      </c>
      <c r="B314" s="5">
        <v>2.9568131885418514</v>
      </c>
      <c r="C314" s="5">
        <v>-0.14933720713734377</v>
      </c>
    </row>
    <row r="315" spans="1:3" x14ac:dyDescent="0.2">
      <c r="A315" s="5">
        <v>288</v>
      </c>
      <c r="B315" s="5">
        <v>2.7877081673696051</v>
      </c>
      <c r="C315" s="5">
        <v>0.52255221922791462</v>
      </c>
    </row>
    <row r="316" spans="1:3" x14ac:dyDescent="0.2">
      <c r="A316" s="5">
        <v>289</v>
      </c>
      <c r="B316" s="5">
        <v>2.9399729948863453</v>
      </c>
      <c r="C316" s="5">
        <v>-3.5177716214456201E-2</v>
      </c>
    </row>
    <row r="317" spans="1:3" x14ac:dyDescent="0.2">
      <c r="A317" s="5">
        <v>290</v>
      </c>
      <c r="B317" s="5">
        <v>2.8242405077393937</v>
      </c>
      <c r="C317" s="5">
        <v>1.5758665119588233E-2</v>
      </c>
    </row>
    <row r="318" spans="1:3" x14ac:dyDescent="0.2">
      <c r="A318" s="5">
        <v>291</v>
      </c>
      <c r="B318" s="5">
        <v>3.0050133876449023</v>
      </c>
      <c r="C318" s="5">
        <v>-0.17551092746810237</v>
      </c>
    </row>
    <row r="319" spans="1:3" x14ac:dyDescent="0.2">
      <c r="A319" s="5">
        <v>292</v>
      </c>
      <c r="B319" s="5">
        <v>3.0180214661966134</v>
      </c>
      <c r="C319" s="5">
        <v>-2.6800739382149441E-2</v>
      </c>
    </row>
    <row r="320" spans="1:3" x14ac:dyDescent="0.2">
      <c r="A320" s="5">
        <v>293</v>
      </c>
      <c r="B320" s="5">
        <v>3.0700537804034584</v>
      </c>
      <c r="C320" s="5">
        <v>-7.2880469143222992E-2</v>
      </c>
    </row>
    <row r="321" spans="1:3" x14ac:dyDescent="0.2">
      <c r="A321" s="5">
        <v>294</v>
      </c>
      <c r="B321" s="5">
        <v>2.8267324030247387</v>
      </c>
      <c r="C321" s="5">
        <v>0.23040257262152819</v>
      </c>
    </row>
    <row r="322" spans="1:3" x14ac:dyDescent="0.2">
      <c r="A322" s="5">
        <v>295</v>
      </c>
      <c r="B322" s="5">
        <v>2.7877081673696051</v>
      </c>
      <c r="C322" s="5">
        <v>0.52255221922791462</v>
      </c>
    </row>
    <row r="323" spans="1:3" x14ac:dyDescent="0.2">
      <c r="A323" s="5">
        <v>296</v>
      </c>
      <c r="B323" s="5">
        <v>3.0494459531780094</v>
      </c>
      <c r="C323" s="5">
        <v>1.0774218006789851</v>
      </c>
    </row>
    <row r="324" spans="1:3" x14ac:dyDescent="0.2">
      <c r="A324" s="5">
        <v>297</v>
      </c>
      <c r="B324" s="5">
        <v>3.0494459531780094</v>
      </c>
      <c r="C324" s="5">
        <v>0.42405334012055107</v>
      </c>
    </row>
    <row r="325" spans="1:3" x14ac:dyDescent="0.2">
      <c r="A325" s="5">
        <v>298</v>
      </c>
      <c r="B325" s="5">
        <v>2.7747000888178937</v>
      </c>
      <c r="C325" s="5">
        <v>0.46656742647520799</v>
      </c>
    </row>
    <row r="326" spans="1:3" x14ac:dyDescent="0.2">
      <c r="A326" s="5">
        <v>299</v>
      </c>
      <c r="B326" s="5">
        <v>2.8749326021277892</v>
      </c>
      <c r="C326" s="5">
        <v>-3.493342926880727E-2</v>
      </c>
    </row>
    <row r="327" spans="1:3" x14ac:dyDescent="0.2">
      <c r="A327" s="5">
        <v>300</v>
      </c>
      <c r="B327" s="5">
        <v>2.7877081673696051</v>
      </c>
      <c r="C327" s="5">
        <v>-0.47735968362865888</v>
      </c>
    </row>
    <row r="328" spans="1:3" x14ac:dyDescent="0.2">
      <c r="A328" s="5">
        <v>301</v>
      </c>
      <c r="B328" s="5">
        <v>2.9844055604194533</v>
      </c>
      <c r="C328" s="5">
        <v>-0.43628522607743969</v>
      </c>
    </row>
    <row r="329" spans="1:3" x14ac:dyDescent="0.2">
      <c r="A329" s="5">
        <v>302</v>
      </c>
      <c r="B329" s="5">
        <v>2.7486839317144711</v>
      </c>
      <c r="C329" s="5">
        <v>-0.28367794387789047</v>
      </c>
    </row>
    <row r="330" spans="1:3" x14ac:dyDescent="0.2">
      <c r="A330" s="5">
        <v>303</v>
      </c>
      <c r="B330" s="5">
        <v>2.7486839317144711</v>
      </c>
      <c r="C330" s="5">
        <v>-9.7014064176368819E-2</v>
      </c>
    </row>
    <row r="331" spans="1:3" x14ac:dyDescent="0.2">
      <c r="A331" s="5">
        <v>304</v>
      </c>
      <c r="B331" s="5">
        <v>2.9844055604194533</v>
      </c>
      <c r="C331" s="5">
        <v>-4.9902767853579721E-2</v>
      </c>
    </row>
    <row r="332" spans="1:3" x14ac:dyDescent="0.2">
      <c r="A332" s="5">
        <v>305</v>
      </c>
      <c r="B332" s="5">
        <v>2.7486839317144711</v>
      </c>
      <c r="C332" s="5">
        <v>-9.7014064176368819E-2</v>
      </c>
    </row>
    <row r="333" spans="1:3" ht="13.5" thickBot="1" x14ac:dyDescent="0.25">
      <c r="A333" s="6">
        <v>306</v>
      </c>
      <c r="B333" s="6">
        <v>2.9583894033160307</v>
      </c>
      <c r="C333" s="6">
        <v>-0.36035884737137014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DDD5E-715A-47E2-8945-4F13AACB78F1}">
  <dimension ref="A1:I333"/>
  <sheetViews>
    <sheetView workbookViewId="0">
      <selection activeCell="L16" sqref="L16"/>
    </sheetView>
  </sheetViews>
  <sheetFormatPr defaultRowHeight="12.75" x14ac:dyDescent="0.2"/>
  <cols>
    <col min="2" max="2" width="17.85546875" customWidth="1"/>
    <col min="3" max="3" width="14.42578125" customWidth="1"/>
    <col min="5" max="5" width="14.85546875" customWidth="1"/>
    <col min="6" max="6" width="11.28515625" customWidth="1"/>
    <col min="9" max="9" width="23.42578125" customWidth="1"/>
  </cols>
  <sheetData>
    <row r="1" spans="1:9" x14ac:dyDescent="0.2">
      <c r="A1" t="s">
        <v>115</v>
      </c>
    </row>
    <row r="2" spans="1:9" ht="13.5" thickBot="1" x14ac:dyDescent="0.25"/>
    <row r="3" spans="1:9" x14ac:dyDescent="0.2">
      <c r="A3" s="8" t="s">
        <v>116</v>
      </c>
      <c r="B3" s="8"/>
    </row>
    <row r="4" spans="1:9" x14ac:dyDescent="0.2">
      <c r="A4" s="5" t="s">
        <v>117</v>
      </c>
      <c r="B4" s="5">
        <v>0.34999186572501106</v>
      </c>
    </row>
    <row r="5" spans="1:9" x14ac:dyDescent="0.2">
      <c r="A5" s="5" t="s">
        <v>118</v>
      </c>
      <c r="B5" s="5">
        <v>0.12249430607367419</v>
      </c>
    </row>
    <row r="6" spans="1:9" x14ac:dyDescent="0.2">
      <c r="A6" s="5" t="s">
        <v>119</v>
      </c>
      <c r="B6" s="5">
        <v>0.11083310083877285</v>
      </c>
    </row>
    <row r="7" spans="1:9" x14ac:dyDescent="0.2">
      <c r="A7" s="5" t="s">
        <v>120</v>
      </c>
      <c r="B7" s="5">
        <v>5.8706064423513755</v>
      </c>
    </row>
    <row r="8" spans="1:9" ht="13.5" thickBot="1" x14ac:dyDescent="0.25">
      <c r="A8" s="6" t="s">
        <v>121</v>
      </c>
      <c r="B8" s="6">
        <v>306</v>
      </c>
    </row>
    <row r="10" spans="1:9" ht="13.5" thickBot="1" x14ac:dyDescent="0.25">
      <c r="A10" t="s">
        <v>122</v>
      </c>
    </row>
    <row r="11" spans="1:9" x14ac:dyDescent="0.2">
      <c r="A11" s="7"/>
      <c r="B11" s="7" t="s">
        <v>127</v>
      </c>
      <c r="C11" s="7" t="s">
        <v>128</v>
      </c>
      <c r="D11" s="7" t="s">
        <v>129</v>
      </c>
      <c r="E11" s="7" t="s">
        <v>130</v>
      </c>
      <c r="F11" s="7" t="s">
        <v>131</v>
      </c>
    </row>
    <row r="12" spans="1:9" x14ac:dyDescent="0.2">
      <c r="A12" s="5" t="s">
        <v>123</v>
      </c>
      <c r="B12" s="5">
        <v>4</v>
      </c>
      <c r="C12" s="5">
        <v>1448.0994475232492</v>
      </c>
      <c r="D12" s="5">
        <v>362.0248618808123</v>
      </c>
      <c r="E12" s="5">
        <v>10.504429311222095</v>
      </c>
      <c r="F12" s="5">
        <v>5.5938366109055239E-8</v>
      </c>
    </row>
    <row r="13" spans="1:9" x14ac:dyDescent="0.2">
      <c r="A13" s="5" t="s">
        <v>124</v>
      </c>
      <c r="B13" s="5">
        <v>301</v>
      </c>
      <c r="C13" s="5">
        <v>10373.670020294217</v>
      </c>
      <c r="D13" s="5">
        <v>34.46402000097747</v>
      </c>
      <c r="E13" s="5"/>
      <c r="F13" s="5"/>
    </row>
    <row r="14" spans="1:9" ht="13.5" thickBot="1" x14ac:dyDescent="0.25">
      <c r="A14" s="6" t="s">
        <v>125</v>
      </c>
      <c r="B14" s="6">
        <v>305</v>
      </c>
      <c r="C14" s="6">
        <v>11821.769467817467</v>
      </c>
      <c r="D14" s="6"/>
      <c r="E14" s="6"/>
      <c r="F14" s="6"/>
    </row>
    <row r="15" spans="1:9" ht="13.5" thickBot="1" x14ac:dyDescent="0.25"/>
    <row r="16" spans="1:9" x14ac:dyDescent="0.2">
      <c r="A16" s="7"/>
      <c r="B16" s="7" t="s">
        <v>132</v>
      </c>
      <c r="C16" s="7" t="s">
        <v>120</v>
      </c>
      <c r="D16" s="7" t="s">
        <v>133</v>
      </c>
      <c r="E16" s="7" t="s">
        <v>134</v>
      </c>
      <c r="F16" s="7" t="s">
        <v>135</v>
      </c>
      <c r="G16" s="7" t="s">
        <v>136</v>
      </c>
      <c r="H16" s="7" t="s">
        <v>137</v>
      </c>
      <c r="I16" s="7" t="s">
        <v>138</v>
      </c>
    </row>
    <row r="17" spans="1:9" x14ac:dyDescent="0.2">
      <c r="A17" s="5" t="s">
        <v>126</v>
      </c>
      <c r="B17" s="5">
        <v>29.624347518914483</v>
      </c>
      <c r="C17" s="5">
        <v>1.7570682762868433</v>
      </c>
      <c r="D17" s="5">
        <v>16.860100383531297</v>
      </c>
      <c r="E17" s="5">
        <v>2.2674100781765506E-45</v>
      </c>
      <c r="F17" s="5">
        <v>26.166654094142988</v>
      </c>
      <c r="G17" s="5">
        <v>33.082040943685982</v>
      </c>
      <c r="H17" s="5">
        <v>26.166654094142988</v>
      </c>
      <c r="I17" s="5">
        <v>33.082040943685982</v>
      </c>
    </row>
    <row r="18" spans="1:9" x14ac:dyDescent="0.2">
      <c r="A18" s="5" t="s">
        <v>139</v>
      </c>
      <c r="B18" s="5">
        <v>-57.099337511609889</v>
      </c>
      <c r="C18" s="5">
        <v>12.082315349413669</v>
      </c>
      <c r="D18" s="5">
        <v>-4.725860554068456</v>
      </c>
      <c r="E18" s="5">
        <v>3.5226745551194015E-6</v>
      </c>
      <c r="F18" s="5">
        <v>-80.875842331314018</v>
      </c>
      <c r="G18" s="5">
        <v>-33.322832691905759</v>
      </c>
      <c r="H18" s="5">
        <v>-80.875842331314018</v>
      </c>
      <c r="I18" s="5">
        <v>-33.322832691905759</v>
      </c>
    </row>
    <row r="19" spans="1:9" x14ac:dyDescent="0.2">
      <c r="A19" s="5" t="s">
        <v>140</v>
      </c>
      <c r="B19" s="5">
        <v>-4.6141341771012527</v>
      </c>
      <c r="C19" s="5">
        <v>0.88040794207438644</v>
      </c>
      <c r="D19" s="5">
        <v>-5.2409047631142345</v>
      </c>
      <c r="E19" s="5">
        <v>3.0121147898294076E-7</v>
      </c>
      <c r="F19" s="5">
        <v>-6.3466683042669771</v>
      </c>
      <c r="G19" s="5">
        <v>-2.8816000499355283</v>
      </c>
      <c r="H19" s="5">
        <v>-6.3466683042669771</v>
      </c>
      <c r="I19" s="5">
        <v>-2.8816000499355283</v>
      </c>
    </row>
    <row r="20" spans="1:9" x14ac:dyDescent="0.2">
      <c r="A20" s="5" t="s">
        <v>146</v>
      </c>
      <c r="B20" s="5">
        <v>2.627967700734688</v>
      </c>
      <c r="C20" s="5">
        <v>1.4552475271736303</v>
      </c>
      <c r="D20" s="5">
        <v>1.8058561527595962</v>
      </c>
      <c r="E20" s="5">
        <v>7.1939704303943586E-2</v>
      </c>
      <c r="F20" s="5">
        <v>-0.23577975520184724</v>
      </c>
      <c r="G20" s="5">
        <v>5.4917151566712228</v>
      </c>
      <c r="H20" s="5">
        <v>-0.23577975520184724</v>
      </c>
      <c r="I20" s="5">
        <v>5.4917151566712228</v>
      </c>
    </row>
    <row r="21" spans="1:9" ht="13.5" thickBot="1" x14ac:dyDescent="0.25">
      <c r="A21" s="6" t="s">
        <v>147</v>
      </c>
      <c r="B21" s="6">
        <v>-0.30249791372356644</v>
      </c>
      <c r="C21" s="6">
        <v>0.45317437681239642</v>
      </c>
      <c r="D21" s="6">
        <v>-0.66750886458170933</v>
      </c>
      <c r="E21" s="6">
        <v>0.50495858440036767</v>
      </c>
      <c r="F21" s="6">
        <v>-1.1942891344327036</v>
      </c>
      <c r="G21" s="6">
        <v>0.58929330698557081</v>
      </c>
      <c r="H21" s="6">
        <v>-1.1942891344327036</v>
      </c>
      <c r="I21" s="6">
        <v>0.58929330698557081</v>
      </c>
    </row>
    <row r="25" spans="1:9" x14ac:dyDescent="0.2">
      <c r="A25" t="s">
        <v>141</v>
      </c>
    </row>
    <row r="26" spans="1:9" ht="13.5" thickBot="1" x14ac:dyDescent="0.25"/>
    <row r="27" spans="1:9" x14ac:dyDescent="0.2">
      <c r="A27" s="7" t="s">
        <v>142</v>
      </c>
      <c r="B27" s="7" t="s">
        <v>143</v>
      </c>
      <c r="C27" s="7" t="s">
        <v>144</v>
      </c>
    </row>
    <row r="28" spans="1:9" x14ac:dyDescent="0.2">
      <c r="A28" s="5">
        <v>1</v>
      </c>
      <c r="B28" s="5">
        <v>21.563553484453767</v>
      </c>
      <c r="C28" s="5">
        <v>3.3253354055462339</v>
      </c>
    </row>
    <row r="29" spans="1:9" x14ac:dyDescent="0.2">
      <c r="A29" s="5">
        <v>2</v>
      </c>
      <c r="B29" s="5">
        <v>21.873715571994968</v>
      </c>
      <c r="C29" s="5">
        <v>4.6054663080050311</v>
      </c>
    </row>
    <row r="30" spans="1:9" x14ac:dyDescent="0.2">
      <c r="A30" s="5">
        <v>3</v>
      </c>
      <c r="B30" s="5">
        <v>22.955276932903836</v>
      </c>
      <c r="C30" s="5">
        <v>8.9891675070961661</v>
      </c>
    </row>
    <row r="31" spans="1:9" x14ac:dyDescent="0.2">
      <c r="A31" s="5">
        <v>4</v>
      </c>
      <c r="B31" s="5">
        <v>18.505000168050564</v>
      </c>
      <c r="C31" s="5">
        <v>-0.13952725805056332</v>
      </c>
    </row>
    <row r="32" spans="1:9" x14ac:dyDescent="0.2">
      <c r="A32" s="5">
        <v>5</v>
      </c>
      <c r="B32" s="5">
        <v>19.280884633424055</v>
      </c>
      <c r="C32" s="5">
        <v>3.4805829065759468</v>
      </c>
    </row>
    <row r="33" spans="1:3" x14ac:dyDescent="0.2">
      <c r="A33" s="5">
        <v>6</v>
      </c>
      <c r="B33" s="5">
        <v>21.368175631981416</v>
      </c>
      <c r="C33" s="5">
        <v>-6.4462288919814164</v>
      </c>
    </row>
    <row r="34" spans="1:3" x14ac:dyDescent="0.2">
      <c r="A34" s="5">
        <v>7</v>
      </c>
      <c r="B34" s="5">
        <v>22.047413428434364</v>
      </c>
      <c r="C34" s="5">
        <v>0.91177024156563746</v>
      </c>
    </row>
    <row r="35" spans="1:3" x14ac:dyDescent="0.2">
      <c r="A35" s="5">
        <v>8</v>
      </c>
      <c r="B35" s="5">
        <v>20.132546471759522</v>
      </c>
      <c r="C35" s="5">
        <v>0.67910805824047671</v>
      </c>
    </row>
    <row r="36" spans="1:3" x14ac:dyDescent="0.2">
      <c r="A36" s="5">
        <v>9</v>
      </c>
      <c r="B36" s="5">
        <v>19.947294070356573</v>
      </c>
      <c r="C36" s="5">
        <v>0.88523553964342838</v>
      </c>
    </row>
    <row r="37" spans="1:3" x14ac:dyDescent="0.2">
      <c r="A37" s="5">
        <v>10</v>
      </c>
      <c r="B37" s="5">
        <v>20.158007046562741</v>
      </c>
      <c r="C37" s="5">
        <v>-0.3803083765627413</v>
      </c>
    </row>
    <row r="38" spans="1:3" x14ac:dyDescent="0.2">
      <c r="A38" s="5">
        <v>11</v>
      </c>
      <c r="B38" s="5">
        <v>19.75758849262451</v>
      </c>
      <c r="C38" s="5">
        <v>5.6464247375490828E-2</v>
      </c>
    </row>
    <row r="39" spans="1:3" x14ac:dyDescent="0.2">
      <c r="A39" s="5">
        <v>12</v>
      </c>
      <c r="B39" s="5">
        <v>19.456746944277516</v>
      </c>
      <c r="C39" s="5">
        <v>-0.12301702427751593</v>
      </c>
    </row>
    <row r="40" spans="1:3" x14ac:dyDescent="0.2">
      <c r="A40" s="5">
        <v>13</v>
      </c>
      <c r="B40" s="5">
        <v>18.374732479747269</v>
      </c>
      <c r="C40" s="5">
        <v>-0.59148292974726857</v>
      </c>
    </row>
    <row r="41" spans="1:3" x14ac:dyDescent="0.2">
      <c r="A41" s="5">
        <v>14</v>
      </c>
      <c r="B41" s="5">
        <v>19.617651978562716</v>
      </c>
      <c r="C41" s="5">
        <v>1.3467086114372826</v>
      </c>
    </row>
    <row r="42" spans="1:3" x14ac:dyDescent="0.2">
      <c r="A42" s="5">
        <v>15</v>
      </c>
      <c r="B42" s="5">
        <v>18.967050750140942</v>
      </c>
      <c r="C42" s="5">
        <v>2.3662825798590568</v>
      </c>
    </row>
    <row r="43" spans="1:3" x14ac:dyDescent="0.2">
      <c r="A43" s="5">
        <v>16</v>
      </c>
      <c r="B43" s="5">
        <v>19.903997050346586</v>
      </c>
      <c r="C43" s="5">
        <v>2.9583714896534126</v>
      </c>
    </row>
    <row r="44" spans="1:3" x14ac:dyDescent="0.2">
      <c r="A44" s="5">
        <v>17</v>
      </c>
      <c r="B44" s="5">
        <v>19.86271602512231</v>
      </c>
      <c r="C44" s="5">
        <v>7.777085284877689</v>
      </c>
    </row>
    <row r="45" spans="1:3" x14ac:dyDescent="0.2">
      <c r="A45" s="5">
        <v>18</v>
      </c>
      <c r="B45" s="5">
        <v>19.234400779735576</v>
      </c>
      <c r="C45" s="5">
        <v>-0.33080909973557482</v>
      </c>
    </row>
    <row r="46" spans="1:3" x14ac:dyDescent="0.2">
      <c r="A46" s="5">
        <v>19</v>
      </c>
      <c r="B46" s="5">
        <v>22.358948007349102</v>
      </c>
      <c r="C46" s="5">
        <v>4.1649717426508985</v>
      </c>
    </row>
    <row r="47" spans="1:3" x14ac:dyDescent="0.2">
      <c r="A47" s="5">
        <v>20</v>
      </c>
      <c r="B47" s="5">
        <v>19.628347323999211</v>
      </c>
      <c r="C47" s="5">
        <v>0.31971244600078919</v>
      </c>
    </row>
    <row r="48" spans="1:3" x14ac:dyDescent="0.2">
      <c r="A48" s="5">
        <v>21</v>
      </c>
      <c r="B48" s="5">
        <v>19.7633992635559</v>
      </c>
      <c r="C48" s="5">
        <v>-2.0171703335558995</v>
      </c>
    </row>
    <row r="49" spans="1:3" x14ac:dyDescent="0.2">
      <c r="A49" s="5">
        <v>22</v>
      </c>
      <c r="B49" s="5">
        <v>21.021565661148117</v>
      </c>
      <c r="C49" s="5">
        <v>8.0270908388518833</v>
      </c>
    </row>
    <row r="50" spans="1:3" x14ac:dyDescent="0.2">
      <c r="A50" s="5">
        <v>23</v>
      </c>
      <c r="B50" s="5">
        <v>20.074229641540562</v>
      </c>
      <c r="C50" s="5">
        <v>-1.0065189815405624</v>
      </c>
    </row>
    <row r="51" spans="1:3" x14ac:dyDescent="0.2">
      <c r="A51" s="5">
        <v>24</v>
      </c>
      <c r="B51" s="5">
        <v>21.785645043690341</v>
      </c>
      <c r="C51" s="5">
        <v>-1.35418058369034</v>
      </c>
    </row>
    <row r="52" spans="1:3" x14ac:dyDescent="0.2">
      <c r="A52" s="5">
        <v>25</v>
      </c>
      <c r="B52" s="5">
        <v>21.063200861245324</v>
      </c>
      <c r="C52" s="5">
        <v>-1.1532285612453244</v>
      </c>
    </row>
    <row r="53" spans="1:3" x14ac:dyDescent="0.2">
      <c r="A53" s="5">
        <v>26</v>
      </c>
      <c r="B53" s="5">
        <v>19.854698777219443</v>
      </c>
      <c r="C53" s="5">
        <v>3.1021423627805582</v>
      </c>
    </row>
    <row r="54" spans="1:3" x14ac:dyDescent="0.2">
      <c r="A54" s="5">
        <v>27</v>
      </c>
      <c r="B54" s="5">
        <v>20.348338171601437</v>
      </c>
      <c r="C54" s="5">
        <v>3.3849002283985641</v>
      </c>
    </row>
    <row r="55" spans="1:3" x14ac:dyDescent="0.2">
      <c r="A55" s="5">
        <v>28</v>
      </c>
      <c r="B55" s="5">
        <v>19.721221978377233</v>
      </c>
      <c r="C55" s="5">
        <v>2.1087302216227677</v>
      </c>
    </row>
    <row r="56" spans="1:3" x14ac:dyDescent="0.2">
      <c r="A56" s="5">
        <v>29</v>
      </c>
      <c r="B56" s="5">
        <v>20.812896081721913</v>
      </c>
      <c r="C56" s="5">
        <v>0.9648816982780879</v>
      </c>
    </row>
    <row r="57" spans="1:3" x14ac:dyDescent="0.2">
      <c r="A57" s="5">
        <v>30</v>
      </c>
      <c r="B57" s="5">
        <v>22.098908808812716</v>
      </c>
      <c r="C57" s="5">
        <v>-6.1151057288127166</v>
      </c>
    </row>
    <row r="58" spans="1:3" x14ac:dyDescent="0.2">
      <c r="A58" s="5">
        <v>31</v>
      </c>
      <c r="B58" s="5">
        <v>20.76436378675967</v>
      </c>
      <c r="C58" s="5">
        <v>-0.57907316675967024</v>
      </c>
    </row>
    <row r="59" spans="1:3" x14ac:dyDescent="0.2">
      <c r="A59" s="5">
        <v>32</v>
      </c>
      <c r="B59" s="5">
        <v>19.920308966123049</v>
      </c>
      <c r="C59" s="5">
        <v>4.9154545338769502</v>
      </c>
    </row>
    <row r="60" spans="1:3" x14ac:dyDescent="0.2">
      <c r="A60" s="5">
        <v>33</v>
      </c>
      <c r="B60" s="5">
        <v>20.525304793570182</v>
      </c>
      <c r="C60" s="5">
        <v>4.3104587064298165</v>
      </c>
    </row>
    <row r="61" spans="1:3" x14ac:dyDescent="0.2">
      <c r="A61" s="5">
        <v>34</v>
      </c>
      <c r="B61" s="5">
        <v>19.563706564552103</v>
      </c>
      <c r="C61" s="5">
        <v>-0.74478225455210278</v>
      </c>
    </row>
    <row r="62" spans="1:3" x14ac:dyDescent="0.2">
      <c r="A62" s="5">
        <v>35</v>
      </c>
      <c r="B62" s="5">
        <v>21.257421024087822</v>
      </c>
      <c r="C62" s="5">
        <v>5.6553048459121769</v>
      </c>
    </row>
    <row r="63" spans="1:3" x14ac:dyDescent="0.2">
      <c r="A63" s="5">
        <v>36</v>
      </c>
      <c r="B63" s="5">
        <v>17.720588757742281</v>
      </c>
      <c r="C63" s="5">
        <v>1.6492459522577185</v>
      </c>
    </row>
    <row r="64" spans="1:3" x14ac:dyDescent="0.2">
      <c r="A64" s="5">
        <v>37</v>
      </c>
      <c r="B64" s="5">
        <v>20.887781938073338</v>
      </c>
      <c r="C64" s="5">
        <v>2.9850165819266614</v>
      </c>
    </row>
    <row r="65" spans="1:3" x14ac:dyDescent="0.2">
      <c r="A65" s="5">
        <v>38</v>
      </c>
      <c r="B65" s="5">
        <v>21.261861460348463</v>
      </c>
      <c r="C65" s="5">
        <v>6.0144725996515369</v>
      </c>
    </row>
    <row r="66" spans="1:3" x14ac:dyDescent="0.2">
      <c r="A66" s="5">
        <v>39</v>
      </c>
      <c r="B66" s="5">
        <v>19.645181173469748</v>
      </c>
      <c r="C66" s="5">
        <v>-3.4421025934697482</v>
      </c>
    </row>
    <row r="67" spans="1:3" x14ac:dyDescent="0.2">
      <c r="A67" s="5">
        <v>40</v>
      </c>
      <c r="B67" s="5">
        <v>17.866058071854138</v>
      </c>
      <c r="C67" s="5">
        <v>1.6271193181458621</v>
      </c>
    </row>
    <row r="68" spans="1:3" x14ac:dyDescent="0.2">
      <c r="A68" s="5">
        <v>41</v>
      </c>
      <c r="B68" s="5">
        <v>19.505032476644516</v>
      </c>
      <c r="C68" s="5">
        <v>-0.70884297664451523</v>
      </c>
    </row>
    <row r="69" spans="1:3" x14ac:dyDescent="0.2">
      <c r="A69" s="5">
        <v>42</v>
      </c>
      <c r="B69" s="5">
        <v>20.859898022445822</v>
      </c>
      <c r="C69" s="5">
        <v>2.4491550475541786</v>
      </c>
    </row>
    <row r="70" spans="1:3" x14ac:dyDescent="0.2">
      <c r="A70" s="5">
        <v>43</v>
      </c>
      <c r="B70" s="5">
        <v>22.006263446917096</v>
      </c>
      <c r="C70" s="5">
        <v>-2.1938981969170968</v>
      </c>
    </row>
    <row r="71" spans="1:3" x14ac:dyDescent="0.2">
      <c r="A71" s="5">
        <v>44</v>
      </c>
      <c r="B71" s="5">
        <v>22.537210461768005</v>
      </c>
      <c r="C71" s="5">
        <v>4.0900084682319964</v>
      </c>
    </row>
    <row r="72" spans="1:3" x14ac:dyDescent="0.2">
      <c r="A72" s="5">
        <v>45</v>
      </c>
      <c r="B72" s="5">
        <v>19.93145139571066</v>
      </c>
      <c r="C72" s="5">
        <v>-6.2073067057106606</v>
      </c>
    </row>
    <row r="73" spans="1:3" x14ac:dyDescent="0.2">
      <c r="A73" s="5">
        <v>46</v>
      </c>
      <c r="B73" s="5">
        <v>20.000624065420588</v>
      </c>
      <c r="C73" s="5">
        <v>-1.082557315420587</v>
      </c>
    </row>
    <row r="74" spans="1:3" x14ac:dyDescent="0.2">
      <c r="A74" s="5">
        <v>47</v>
      </c>
      <c r="B74" s="5">
        <v>22.281202350708995</v>
      </c>
      <c r="C74" s="5">
        <v>4.0032650192910069</v>
      </c>
    </row>
    <row r="75" spans="1:3" x14ac:dyDescent="0.2">
      <c r="A75" s="5">
        <v>48</v>
      </c>
      <c r="B75" s="5">
        <v>20.343884365777551</v>
      </c>
      <c r="C75" s="5">
        <v>-0.26613649577755183</v>
      </c>
    </row>
    <row r="76" spans="1:3" x14ac:dyDescent="0.2">
      <c r="A76" s="5">
        <v>49</v>
      </c>
      <c r="B76" s="5">
        <v>18.19507153079471</v>
      </c>
      <c r="C76" s="5">
        <v>-0.47965203079471053</v>
      </c>
    </row>
    <row r="77" spans="1:3" x14ac:dyDescent="0.2">
      <c r="A77" s="5">
        <v>50</v>
      </c>
      <c r="B77" s="5">
        <v>17.377778301644302</v>
      </c>
      <c r="C77" s="5">
        <v>1.2436078883556974</v>
      </c>
    </row>
    <row r="78" spans="1:3" x14ac:dyDescent="0.2">
      <c r="A78" s="5">
        <v>51</v>
      </c>
      <c r="B78" s="5">
        <v>16.772782474197168</v>
      </c>
      <c r="C78" s="5">
        <v>1.848603715802831</v>
      </c>
    </row>
    <row r="79" spans="1:3" x14ac:dyDescent="0.2">
      <c r="A79" s="5">
        <v>52</v>
      </c>
      <c r="B79" s="5">
        <v>20.812585425786121</v>
      </c>
      <c r="C79" s="5">
        <v>-1.3119908957861206</v>
      </c>
    </row>
    <row r="80" spans="1:3" x14ac:dyDescent="0.2">
      <c r="A80" s="5">
        <v>53</v>
      </c>
      <c r="B80" s="5">
        <v>18.301618956643352</v>
      </c>
      <c r="C80" s="5">
        <v>5.4937409433566486</v>
      </c>
    </row>
    <row r="81" spans="1:3" x14ac:dyDescent="0.2">
      <c r="A81" s="5">
        <v>54</v>
      </c>
      <c r="B81" s="5">
        <v>18.582632683235854</v>
      </c>
      <c r="C81" s="5">
        <v>-3.360713123235854</v>
      </c>
    </row>
    <row r="82" spans="1:3" x14ac:dyDescent="0.2">
      <c r="A82" s="5">
        <v>55</v>
      </c>
      <c r="B82" s="5">
        <v>21.680316266014358</v>
      </c>
      <c r="C82" s="5">
        <v>-6.8993434060143581</v>
      </c>
    </row>
    <row r="83" spans="1:3" x14ac:dyDescent="0.2">
      <c r="A83" s="5">
        <v>56</v>
      </c>
      <c r="B83" s="5">
        <v>23.656444852818726</v>
      </c>
      <c r="C83" s="5">
        <v>2.1700014271812726</v>
      </c>
    </row>
    <row r="84" spans="1:3" x14ac:dyDescent="0.2">
      <c r="A84" s="5">
        <v>57</v>
      </c>
      <c r="B84" s="5">
        <v>19.57239185583725</v>
      </c>
      <c r="C84" s="5">
        <v>-1.5464344758372484</v>
      </c>
    </row>
    <row r="85" spans="1:3" x14ac:dyDescent="0.2">
      <c r="A85" s="5">
        <v>58</v>
      </c>
      <c r="B85" s="5">
        <v>19.914630825665174</v>
      </c>
      <c r="C85" s="5">
        <v>5.2385194043348271</v>
      </c>
    </row>
    <row r="86" spans="1:3" x14ac:dyDescent="0.2">
      <c r="A86" s="5">
        <v>59</v>
      </c>
      <c r="B86" s="5">
        <v>21.417891909169047</v>
      </c>
      <c r="C86" s="5">
        <v>0.35988587083095425</v>
      </c>
    </row>
    <row r="87" spans="1:3" x14ac:dyDescent="0.2">
      <c r="A87" s="5">
        <v>60</v>
      </c>
      <c r="B87" s="5">
        <v>21.890757825492766</v>
      </c>
      <c r="C87" s="5">
        <v>2.409976154507234</v>
      </c>
    </row>
    <row r="88" spans="1:3" x14ac:dyDescent="0.2">
      <c r="A88" s="5">
        <v>61</v>
      </c>
      <c r="B88" s="5">
        <v>21.84720161293804</v>
      </c>
      <c r="C88" s="5">
        <v>4.0709361970619611</v>
      </c>
    </row>
    <row r="89" spans="1:3" x14ac:dyDescent="0.2">
      <c r="A89" s="5">
        <v>62</v>
      </c>
      <c r="B89" s="5">
        <v>19.898649377628345</v>
      </c>
      <c r="C89" s="5">
        <v>3.5388506223716547</v>
      </c>
    </row>
    <row r="90" spans="1:3" x14ac:dyDescent="0.2">
      <c r="A90" s="5">
        <v>63</v>
      </c>
      <c r="B90" s="5">
        <v>19.483997104298243</v>
      </c>
      <c r="C90" s="5">
        <v>-4.0675501942982439</v>
      </c>
    </row>
    <row r="91" spans="1:3" x14ac:dyDescent="0.2">
      <c r="A91" s="5">
        <v>64</v>
      </c>
      <c r="B91" s="5">
        <v>20.832556500962731</v>
      </c>
      <c r="C91" s="5">
        <v>-4.6170707109627322</v>
      </c>
    </row>
    <row r="92" spans="1:3" x14ac:dyDescent="0.2">
      <c r="A92" s="5">
        <v>65</v>
      </c>
      <c r="B92" s="5">
        <v>20.396081875659259</v>
      </c>
      <c r="C92" s="5">
        <v>6.6590690043407399</v>
      </c>
    </row>
    <row r="93" spans="1:3" x14ac:dyDescent="0.2">
      <c r="A93" s="5">
        <v>66</v>
      </c>
      <c r="B93" s="5">
        <v>21.904261266578519</v>
      </c>
      <c r="C93" s="5">
        <v>-1.9280424765785185</v>
      </c>
    </row>
    <row r="94" spans="1:3" x14ac:dyDescent="0.2">
      <c r="A94" s="5">
        <v>67</v>
      </c>
      <c r="B94" s="5">
        <v>19.277224081603464</v>
      </c>
      <c r="C94" s="5">
        <v>-0.13050192160346441</v>
      </c>
    </row>
    <row r="95" spans="1:3" x14ac:dyDescent="0.2">
      <c r="A95" s="5">
        <v>68</v>
      </c>
      <c r="B95" s="5">
        <v>22.681856877785787</v>
      </c>
      <c r="C95" s="5">
        <v>2.0095011422142122</v>
      </c>
    </row>
    <row r="96" spans="1:3" x14ac:dyDescent="0.2">
      <c r="A96" s="5">
        <v>69</v>
      </c>
      <c r="B96" s="5">
        <v>20.370583250237466</v>
      </c>
      <c r="C96" s="5">
        <v>-5.2216912802374669</v>
      </c>
    </row>
    <row r="97" spans="1:3" x14ac:dyDescent="0.2">
      <c r="A97" s="5">
        <v>70</v>
      </c>
      <c r="B97" s="5">
        <v>20.39717622380396</v>
      </c>
      <c r="C97" s="5">
        <v>-3.7369173538039604</v>
      </c>
    </row>
    <row r="98" spans="1:3" x14ac:dyDescent="0.2">
      <c r="A98" s="5">
        <v>71</v>
      </c>
      <c r="B98" s="5">
        <v>18.068184114102248</v>
      </c>
      <c r="C98" s="5">
        <v>-2.1243065641022483</v>
      </c>
    </row>
    <row r="99" spans="1:3" x14ac:dyDescent="0.2">
      <c r="A99" s="5">
        <v>72</v>
      </c>
      <c r="B99" s="5">
        <v>20.272790458630144</v>
      </c>
      <c r="C99" s="5">
        <v>3.4524957013698554</v>
      </c>
    </row>
    <row r="100" spans="1:3" x14ac:dyDescent="0.2">
      <c r="A100" s="5">
        <v>73</v>
      </c>
      <c r="B100" s="5">
        <v>21.027738067801454</v>
      </c>
      <c r="C100" s="5">
        <v>15.762428132198547</v>
      </c>
    </row>
    <row r="101" spans="1:3" x14ac:dyDescent="0.2">
      <c r="A101" s="5">
        <v>74</v>
      </c>
      <c r="B101" s="5">
        <v>18.673214049546917</v>
      </c>
      <c r="C101" s="5">
        <v>-3.618074599546917</v>
      </c>
    </row>
    <row r="102" spans="1:3" x14ac:dyDescent="0.2">
      <c r="A102" s="5">
        <v>75</v>
      </c>
      <c r="B102" s="5">
        <v>21.412976344972034</v>
      </c>
      <c r="C102" s="5">
        <v>-6.1068538949720335</v>
      </c>
    </row>
    <row r="103" spans="1:3" x14ac:dyDescent="0.2">
      <c r="A103" s="5">
        <v>76</v>
      </c>
      <c r="B103" s="5">
        <v>21.103631386054126</v>
      </c>
      <c r="C103" s="5">
        <v>3.0181176639458727</v>
      </c>
    </row>
    <row r="104" spans="1:3" x14ac:dyDescent="0.2">
      <c r="A104" s="5">
        <v>77</v>
      </c>
      <c r="B104" s="5">
        <v>19.784736258145433</v>
      </c>
      <c r="C104" s="5">
        <v>3.5507298818545685</v>
      </c>
    </row>
    <row r="105" spans="1:3" x14ac:dyDescent="0.2">
      <c r="A105" s="5">
        <v>78</v>
      </c>
      <c r="B105" s="5">
        <v>18.915330335728253</v>
      </c>
      <c r="C105" s="5">
        <v>1.5291141042717484</v>
      </c>
    </row>
    <row r="106" spans="1:3" x14ac:dyDescent="0.2">
      <c r="A106" s="5">
        <v>79</v>
      </c>
      <c r="B106" s="5">
        <v>19.275450330411356</v>
      </c>
      <c r="C106" s="5">
        <v>-0.51020357041135611</v>
      </c>
    </row>
    <row r="107" spans="1:3" x14ac:dyDescent="0.2">
      <c r="A107" s="5">
        <v>80</v>
      </c>
      <c r="B107" s="5">
        <v>16.08493635784524</v>
      </c>
      <c r="C107" s="5">
        <v>9.2965321821547597</v>
      </c>
    </row>
    <row r="108" spans="1:3" x14ac:dyDescent="0.2">
      <c r="A108" s="5">
        <v>81</v>
      </c>
      <c r="B108" s="5">
        <v>20.714219061598666</v>
      </c>
      <c r="C108" s="5">
        <v>10.530773728401336</v>
      </c>
    </row>
    <row r="109" spans="1:3" x14ac:dyDescent="0.2">
      <c r="A109" s="5">
        <v>82</v>
      </c>
      <c r="B109" s="5">
        <v>21.505152627480005</v>
      </c>
      <c r="C109" s="5">
        <v>-5.3851203874800042</v>
      </c>
    </row>
    <row r="110" spans="1:3" x14ac:dyDescent="0.2">
      <c r="A110" s="5">
        <v>83</v>
      </c>
      <c r="B110" s="5">
        <v>18.846354660125822</v>
      </c>
      <c r="C110" s="5">
        <v>3.1922128298741761</v>
      </c>
    </row>
    <row r="111" spans="1:3" x14ac:dyDescent="0.2">
      <c r="A111" s="5">
        <v>84</v>
      </c>
      <c r="B111" s="5">
        <v>21.180436380118003</v>
      </c>
      <c r="C111" s="5">
        <v>4.1121642898819957</v>
      </c>
    </row>
    <row r="112" spans="1:3" x14ac:dyDescent="0.2">
      <c r="A112" s="5">
        <v>85</v>
      </c>
      <c r="B112" s="5">
        <v>21.998514034178882</v>
      </c>
      <c r="C112" s="5">
        <v>-0.14208346417888151</v>
      </c>
    </row>
    <row r="113" spans="1:3" x14ac:dyDescent="0.2">
      <c r="A113" s="5">
        <v>86</v>
      </c>
      <c r="B113" s="5">
        <v>22.426692740188678</v>
      </c>
      <c r="C113" s="5">
        <v>-7.5047460001886783</v>
      </c>
    </row>
    <row r="114" spans="1:3" x14ac:dyDescent="0.2">
      <c r="A114" s="5">
        <v>87</v>
      </c>
      <c r="B114" s="5">
        <v>20.993634899023235</v>
      </c>
      <c r="C114" s="5">
        <v>3.8703170609767668</v>
      </c>
    </row>
    <row r="115" spans="1:3" x14ac:dyDescent="0.2">
      <c r="A115" s="5">
        <v>88</v>
      </c>
      <c r="B115" s="5">
        <v>19.881397849915224</v>
      </c>
      <c r="C115" s="5">
        <v>12.506957580084773</v>
      </c>
    </row>
    <row r="116" spans="1:3" x14ac:dyDescent="0.2">
      <c r="A116" s="5">
        <v>89</v>
      </c>
      <c r="B116" s="5">
        <v>18.249980200685268</v>
      </c>
      <c r="C116" s="5">
        <v>3.3628315893147303</v>
      </c>
    </row>
    <row r="117" spans="1:3" x14ac:dyDescent="0.2">
      <c r="A117" s="5">
        <v>90</v>
      </c>
      <c r="B117" s="5">
        <v>19.86271602512231</v>
      </c>
      <c r="C117" s="5">
        <v>7.777085284877689</v>
      </c>
    </row>
    <row r="118" spans="1:3" x14ac:dyDescent="0.2">
      <c r="A118" s="5">
        <v>91</v>
      </c>
      <c r="B118" s="5">
        <v>21.399808639899202</v>
      </c>
      <c r="C118" s="5">
        <v>0.78383334010079864</v>
      </c>
    </row>
    <row r="119" spans="1:3" x14ac:dyDescent="0.2">
      <c r="A119" s="5">
        <v>92</v>
      </c>
      <c r="B119" s="5">
        <v>20.444519086847475</v>
      </c>
      <c r="C119" s="5">
        <v>2.3883602631525243</v>
      </c>
    </row>
    <row r="120" spans="1:3" x14ac:dyDescent="0.2">
      <c r="A120" s="5">
        <v>93</v>
      </c>
      <c r="B120" s="5">
        <v>20.307602354979331</v>
      </c>
      <c r="C120" s="5">
        <v>1.6062033450206705</v>
      </c>
    </row>
    <row r="121" spans="1:3" x14ac:dyDescent="0.2">
      <c r="A121" s="5">
        <v>94</v>
      </c>
      <c r="B121" s="5">
        <v>19.660977613197616</v>
      </c>
      <c r="C121" s="5">
        <v>4.7255488268023846</v>
      </c>
    </row>
    <row r="122" spans="1:3" x14ac:dyDescent="0.2">
      <c r="A122" s="5">
        <v>95</v>
      </c>
      <c r="B122" s="5">
        <v>20.783117565426423</v>
      </c>
      <c r="C122" s="5">
        <v>13.439104654573576</v>
      </c>
    </row>
    <row r="123" spans="1:3" x14ac:dyDescent="0.2">
      <c r="A123" s="5">
        <v>96</v>
      </c>
      <c r="B123" s="5">
        <v>24.28815392966143</v>
      </c>
      <c r="C123" s="5">
        <v>3.489623850338571</v>
      </c>
    </row>
    <row r="124" spans="1:3" x14ac:dyDescent="0.2">
      <c r="A124" s="5">
        <v>97</v>
      </c>
      <c r="B124" s="5">
        <v>20.118370280171607</v>
      </c>
      <c r="C124" s="5">
        <v>-2.8935665601716067</v>
      </c>
    </row>
    <row r="125" spans="1:3" x14ac:dyDescent="0.2">
      <c r="A125" s="5">
        <v>98</v>
      </c>
      <c r="B125" s="5">
        <v>21.269197481056889</v>
      </c>
      <c r="C125" s="5">
        <v>7.7438821889431111</v>
      </c>
    </row>
    <row r="126" spans="1:3" x14ac:dyDescent="0.2">
      <c r="A126" s="5">
        <v>99</v>
      </c>
      <c r="B126" s="5">
        <v>20.711889658266657</v>
      </c>
      <c r="C126" s="5">
        <v>6.7594943217333423</v>
      </c>
    </row>
    <row r="127" spans="1:3" x14ac:dyDescent="0.2">
      <c r="A127" s="5">
        <v>100</v>
      </c>
      <c r="B127" s="5">
        <v>19.364836339828098</v>
      </c>
      <c r="C127" s="5">
        <v>0.83718386017190127</v>
      </c>
    </row>
    <row r="128" spans="1:3" x14ac:dyDescent="0.2">
      <c r="A128" s="5">
        <v>101</v>
      </c>
      <c r="B128" s="5">
        <v>21.147607804538794</v>
      </c>
      <c r="C128" s="5">
        <v>-5.1971480545387934</v>
      </c>
    </row>
    <row r="129" spans="1:3" x14ac:dyDescent="0.2">
      <c r="A129" s="5">
        <v>102</v>
      </c>
      <c r="B129" s="5">
        <v>21.030406760041242</v>
      </c>
      <c r="C129" s="5">
        <v>-5.8919984600412416</v>
      </c>
    </row>
    <row r="130" spans="1:3" x14ac:dyDescent="0.2">
      <c r="A130" s="5">
        <v>103</v>
      </c>
      <c r="B130" s="5">
        <v>19.883928749620747</v>
      </c>
      <c r="C130" s="5">
        <v>-2.3058037496207469</v>
      </c>
    </row>
    <row r="131" spans="1:3" x14ac:dyDescent="0.2">
      <c r="A131" s="5">
        <v>104</v>
      </c>
      <c r="B131" s="5">
        <v>20.564444054792467</v>
      </c>
      <c r="C131" s="5">
        <v>-4.8425469447924669</v>
      </c>
    </row>
    <row r="132" spans="1:3" x14ac:dyDescent="0.2">
      <c r="A132" s="5">
        <v>105</v>
      </c>
      <c r="B132" s="5">
        <v>20.736898738095103</v>
      </c>
      <c r="C132" s="5">
        <v>-0.29245429809510171</v>
      </c>
    </row>
    <row r="133" spans="1:3" x14ac:dyDescent="0.2">
      <c r="A133" s="5">
        <v>106</v>
      </c>
      <c r="B133" s="5">
        <v>20.179378023890376</v>
      </c>
      <c r="C133" s="5">
        <v>4.4754543261096238</v>
      </c>
    </row>
    <row r="134" spans="1:3" x14ac:dyDescent="0.2">
      <c r="A134" s="5">
        <v>107</v>
      </c>
      <c r="B134" s="5">
        <v>22.781143599422624</v>
      </c>
      <c r="C134" s="5">
        <v>0.50957634057737522</v>
      </c>
    </row>
    <row r="135" spans="1:3" x14ac:dyDescent="0.2">
      <c r="A135" s="5">
        <v>108</v>
      </c>
      <c r="B135" s="5">
        <v>19.255419601431356</v>
      </c>
      <c r="C135" s="5">
        <v>1.7011878985686444</v>
      </c>
    </row>
    <row r="136" spans="1:3" x14ac:dyDescent="0.2">
      <c r="A136" s="5">
        <v>109</v>
      </c>
      <c r="B136" s="5">
        <v>20.334234369313037</v>
      </c>
      <c r="C136" s="5">
        <v>-8.256939679313037</v>
      </c>
    </row>
    <row r="137" spans="1:3" x14ac:dyDescent="0.2">
      <c r="A137" s="5">
        <v>110</v>
      </c>
      <c r="B137" s="5">
        <v>21.266321034211526</v>
      </c>
      <c r="C137" s="5">
        <v>2.5390806257884755</v>
      </c>
    </row>
    <row r="138" spans="1:3" x14ac:dyDescent="0.2">
      <c r="A138" s="5">
        <v>111</v>
      </c>
      <c r="B138" s="5">
        <v>20.541591029095965</v>
      </c>
      <c r="C138" s="5">
        <v>-1.2441917890959644</v>
      </c>
    </row>
    <row r="139" spans="1:3" x14ac:dyDescent="0.2">
      <c r="A139" s="5">
        <v>112</v>
      </c>
      <c r="B139" s="5">
        <v>18.647268381350241</v>
      </c>
      <c r="C139" s="5">
        <v>-4.0380645813502412</v>
      </c>
    </row>
    <row r="140" spans="1:3" x14ac:dyDescent="0.2">
      <c r="A140" s="5">
        <v>113</v>
      </c>
      <c r="B140" s="5">
        <v>19.58143083589718</v>
      </c>
      <c r="C140" s="5">
        <v>-2.00330583589718</v>
      </c>
    </row>
    <row r="141" spans="1:3" x14ac:dyDescent="0.2">
      <c r="A141" s="5">
        <v>114</v>
      </c>
      <c r="B141" s="5">
        <v>22.681856877785787</v>
      </c>
      <c r="C141" s="5">
        <v>2.0095011422142122</v>
      </c>
    </row>
    <row r="142" spans="1:3" x14ac:dyDescent="0.2">
      <c r="A142" s="5">
        <v>115</v>
      </c>
      <c r="B142" s="5">
        <v>19.062338426104532</v>
      </c>
      <c r="C142" s="5">
        <v>1.1396817738954681</v>
      </c>
    </row>
    <row r="143" spans="1:3" x14ac:dyDescent="0.2">
      <c r="A143" s="5">
        <v>116</v>
      </c>
      <c r="B143" s="5">
        <v>21.169843060464125</v>
      </c>
      <c r="C143" s="5">
        <v>-1.0826070604641238</v>
      </c>
    </row>
    <row r="144" spans="1:3" x14ac:dyDescent="0.2">
      <c r="A144" s="5">
        <v>117</v>
      </c>
      <c r="B144" s="5">
        <v>20.610654882514194</v>
      </c>
      <c r="C144" s="5">
        <v>-1.8801658125141927</v>
      </c>
    </row>
    <row r="145" spans="1:3" x14ac:dyDescent="0.2">
      <c r="A145" s="5">
        <v>118</v>
      </c>
      <c r="B145" s="5">
        <v>20.315308260227564</v>
      </c>
      <c r="C145" s="5">
        <v>-0.26542807022756421</v>
      </c>
    </row>
    <row r="146" spans="1:3" x14ac:dyDescent="0.2">
      <c r="A146" s="5">
        <v>119</v>
      </c>
      <c r="B146" s="5">
        <v>19.86215948215921</v>
      </c>
      <c r="C146" s="5">
        <v>-1.371035222159211</v>
      </c>
    </row>
    <row r="147" spans="1:3" x14ac:dyDescent="0.2">
      <c r="A147" s="5">
        <v>120</v>
      </c>
      <c r="B147" s="5">
        <v>20.740147873330645</v>
      </c>
      <c r="C147" s="5">
        <v>-5.7279504633306448</v>
      </c>
    </row>
    <row r="148" spans="1:3" x14ac:dyDescent="0.2">
      <c r="A148" s="5">
        <v>121</v>
      </c>
      <c r="B148" s="5">
        <v>21.226777265213183</v>
      </c>
      <c r="C148" s="5">
        <v>-5.2479606152131826</v>
      </c>
    </row>
    <row r="149" spans="1:3" x14ac:dyDescent="0.2">
      <c r="A149" s="5">
        <v>122</v>
      </c>
      <c r="B149" s="5">
        <v>21.021888025526092</v>
      </c>
      <c r="C149" s="5">
        <v>-3.1949036055260933</v>
      </c>
    </row>
    <row r="150" spans="1:3" x14ac:dyDescent="0.2">
      <c r="A150" s="5">
        <v>123</v>
      </c>
      <c r="B150" s="5">
        <v>19.891492864826898</v>
      </c>
      <c r="C150" s="5">
        <v>14.092882135173102</v>
      </c>
    </row>
    <row r="151" spans="1:3" x14ac:dyDescent="0.2">
      <c r="A151" s="5">
        <v>124</v>
      </c>
      <c r="B151" s="5">
        <v>19.30162919909775</v>
      </c>
      <c r="C151" s="5">
        <v>0.75932524090224973</v>
      </c>
    </row>
    <row r="152" spans="1:3" x14ac:dyDescent="0.2">
      <c r="A152" s="5">
        <v>125</v>
      </c>
      <c r="B152" s="5">
        <v>17.934687955879618</v>
      </c>
      <c r="C152" s="5">
        <v>-1.9598715879617146E-2</v>
      </c>
    </row>
    <row r="153" spans="1:3" x14ac:dyDescent="0.2">
      <c r="A153" s="5">
        <v>126</v>
      </c>
      <c r="B153" s="5">
        <v>18.147488749535039</v>
      </c>
      <c r="C153" s="5">
        <v>-1.1406860295350398</v>
      </c>
    </row>
    <row r="154" spans="1:3" x14ac:dyDescent="0.2">
      <c r="A154" s="5">
        <v>127</v>
      </c>
      <c r="B154" s="5">
        <v>20.6864624254452</v>
      </c>
      <c r="C154" s="5">
        <v>-5.1905946554451994</v>
      </c>
    </row>
    <row r="155" spans="1:3" x14ac:dyDescent="0.2">
      <c r="A155" s="5">
        <v>128</v>
      </c>
      <c r="B155" s="5">
        <v>21.826483420807559</v>
      </c>
      <c r="C155" s="5">
        <v>3.6026329191924411</v>
      </c>
    </row>
    <row r="156" spans="1:3" x14ac:dyDescent="0.2">
      <c r="A156" s="5">
        <v>129</v>
      </c>
      <c r="B156" s="5">
        <v>19.88556854522902</v>
      </c>
      <c r="C156" s="5">
        <v>-8.0512490152290201</v>
      </c>
    </row>
    <row r="157" spans="1:3" x14ac:dyDescent="0.2">
      <c r="A157" s="5">
        <v>130</v>
      </c>
      <c r="B157" s="5">
        <v>20.241072608307274</v>
      </c>
      <c r="C157" s="5">
        <v>-4.2410726083072738</v>
      </c>
    </row>
    <row r="158" spans="1:3" x14ac:dyDescent="0.2">
      <c r="A158" s="5">
        <v>131</v>
      </c>
      <c r="B158" s="5">
        <v>20.369194355809288</v>
      </c>
      <c r="C158" s="5">
        <v>0.13573964419071061</v>
      </c>
    </row>
    <row r="159" spans="1:3" x14ac:dyDescent="0.2">
      <c r="A159" s="5">
        <v>132</v>
      </c>
      <c r="B159" s="5">
        <v>19.035715417813574</v>
      </c>
      <c r="C159" s="5">
        <v>3.2857131521864247</v>
      </c>
    </row>
    <row r="160" spans="1:3" x14ac:dyDescent="0.2">
      <c r="A160" s="5">
        <v>133</v>
      </c>
      <c r="B160" s="5">
        <v>17.798060956480899</v>
      </c>
      <c r="C160" s="5">
        <v>4.4241612635190997</v>
      </c>
    </row>
    <row r="161" spans="1:3" x14ac:dyDescent="0.2">
      <c r="A161" s="5">
        <v>134</v>
      </c>
      <c r="B161" s="5">
        <v>18.958710737104969</v>
      </c>
      <c r="C161" s="5">
        <v>-0.13978642710496914</v>
      </c>
    </row>
    <row r="162" spans="1:3" x14ac:dyDescent="0.2">
      <c r="A162" s="5">
        <v>135</v>
      </c>
      <c r="B162" s="5">
        <v>18.167478496484822</v>
      </c>
      <c r="C162" s="5">
        <v>2.3782151235151794</v>
      </c>
    </row>
    <row r="163" spans="1:3" x14ac:dyDescent="0.2">
      <c r="A163" s="5">
        <v>136</v>
      </c>
      <c r="B163" s="5">
        <v>21.876101131308531</v>
      </c>
      <c r="C163" s="5">
        <v>10.51780880869147</v>
      </c>
    </row>
    <row r="164" spans="1:3" x14ac:dyDescent="0.2">
      <c r="A164" s="5">
        <v>137</v>
      </c>
      <c r="B164" s="5">
        <v>20.588762593819251</v>
      </c>
      <c r="C164" s="5">
        <v>-7.5814785138192509</v>
      </c>
    </row>
    <row r="165" spans="1:3" x14ac:dyDescent="0.2">
      <c r="A165" s="5">
        <v>138</v>
      </c>
      <c r="B165" s="5">
        <v>18.958710737104969</v>
      </c>
      <c r="C165" s="5">
        <v>-0.13978642710496914</v>
      </c>
    </row>
    <row r="166" spans="1:3" x14ac:dyDescent="0.2">
      <c r="A166" s="5">
        <v>139</v>
      </c>
      <c r="B166" s="5">
        <v>18.802985271164214</v>
      </c>
      <c r="C166" s="5">
        <v>-2.2423318811642154</v>
      </c>
    </row>
    <row r="167" spans="1:3" x14ac:dyDescent="0.2">
      <c r="A167" s="5">
        <v>140</v>
      </c>
      <c r="B167" s="5">
        <v>20.133171889552376</v>
      </c>
      <c r="C167" s="5">
        <v>1.7418281104476243</v>
      </c>
    </row>
    <row r="168" spans="1:3" x14ac:dyDescent="0.2">
      <c r="A168" s="5">
        <v>141</v>
      </c>
      <c r="B168" s="5">
        <v>20.963823120487959</v>
      </c>
      <c r="C168" s="5">
        <v>2.8415785395120423</v>
      </c>
    </row>
    <row r="169" spans="1:3" x14ac:dyDescent="0.2">
      <c r="A169" s="5">
        <v>142</v>
      </c>
      <c r="B169" s="5">
        <v>21.500274785859606</v>
      </c>
      <c r="C169" s="5">
        <v>9.2303346341403945</v>
      </c>
    </row>
    <row r="170" spans="1:3" x14ac:dyDescent="0.2">
      <c r="A170" s="5">
        <v>143</v>
      </c>
      <c r="B170" s="5">
        <v>18.778379258326293</v>
      </c>
      <c r="C170" s="5">
        <v>1.7909504016737081</v>
      </c>
    </row>
    <row r="171" spans="1:3" x14ac:dyDescent="0.2">
      <c r="A171" s="5">
        <v>144</v>
      </c>
      <c r="B171" s="5">
        <v>18.549014847870612</v>
      </c>
      <c r="C171" s="5">
        <v>-3.4001228778706132</v>
      </c>
    </row>
    <row r="172" spans="1:3" x14ac:dyDescent="0.2">
      <c r="A172" s="5">
        <v>145</v>
      </c>
      <c r="B172" s="5">
        <v>19.654510863719171</v>
      </c>
      <c r="C172" s="5">
        <v>-4.6449357937191706</v>
      </c>
    </row>
    <row r="173" spans="1:3" x14ac:dyDescent="0.2">
      <c r="A173" s="5">
        <v>146</v>
      </c>
      <c r="B173" s="5">
        <v>19.937923395021794</v>
      </c>
      <c r="C173" s="5">
        <v>-1.5785483950217944</v>
      </c>
    </row>
    <row r="174" spans="1:3" x14ac:dyDescent="0.2">
      <c r="A174" s="5">
        <v>147</v>
      </c>
      <c r="B174" s="5">
        <v>22.459802738545893</v>
      </c>
      <c r="C174" s="5">
        <v>-3.0153582985458911</v>
      </c>
    </row>
    <row r="175" spans="1:3" x14ac:dyDescent="0.2">
      <c r="A175" s="5">
        <v>148</v>
      </c>
      <c r="B175" s="5">
        <v>21.890326527383262</v>
      </c>
      <c r="C175" s="5">
        <v>-7.0608653273832616</v>
      </c>
    </row>
    <row r="176" spans="1:3" x14ac:dyDescent="0.2">
      <c r="A176" s="5">
        <v>149</v>
      </c>
      <c r="B176" s="5">
        <v>20.39199889879113</v>
      </c>
      <c r="C176" s="5">
        <v>0.89542764120886886</v>
      </c>
    </row>
    <row r="177" spans="1:3" x14ac:dyDescent="0.2">
      <c r="A177" s="5">
        <v>150</v>
      </c>
      <c r="B177" s="5">
        <v>19.777351036503592</v>
      </c>
      <c r="C177" s="5">
        <v>-1.408347666503591</v>
      </c>
    </row>
    <row r="178" spans="1:3" x14ac:dyDescent="0.2">
      <c r="A178" s="5">
        <v>151</v>
      </c>
      <c r="B178" s="5">
        <v>20.410256775642857</v>
      </c>
      <c r="C178" s="5">
        <v>3.2201444543571434</v>
      </c>
    </row>
    <row r="179" spans="1:3" x14ac:dyDescent="0.2">
      <c r="A179" s="5">
        <v>152</v>
      </c>
      <c r="B179" s="5">
        <v>20.199255851310451</v>
      </c>
      <c r="C179" s="5">
        <v>-2.2574386013104508</v>
      </c>
    </row>
    <row r="180" spans="1:3" x14ac:dyDescent="0.2">
      <c r="A180" s="5">
        <v>153</v>
      </c>
      <c r="B180" s="5">
        <v>21.485606757766949</v>
      </c>
      <c r="C180" s="5">
        <v>-8.404658777766949</v>
      </c>
    </row>
    <row r="181" spans="1:3" x14ac:dyDescent="0.2">
      <c r="A181" s="5">
        <v>154</v>
      </c>
      <c r="B181" s="5">
        <v>-3.4357202318360947</v>
      </c>
      <c r="C181" s="5">
        <v>15.841202271836096</v>
      </c>
    </row>
    <row r="182" spans="1:3" x14ac:dyDescent="0.2">
      <c r="A182" s="5">
        <v>155</v>
      </c>
      <c r="B182" s="5">
        <v>20.355670398001358</v>
      </c>
      <c r="C182" s="5">
        <v>-6.1779766380013577</v>
      </c>
    </row>
    <row r="183" spans="1:3" x14ac:dyDescent="0.2">
      <c r="A183" s="5">
        <v>156</v>
      </c>
      <c r="B183" s="5">
        <v>20.500222184867123</v>
      </c>
      <c r="C183" s="5">
        <v>-9.9077499048671225</v>
      </c>
    </row>
    <row r="184" spans="1:3" x14ac:dyDescent="0.2">
      <c r="A184" s="5">
        <v>157</v>
      </c>
      <c r="B184" s="5">
        <v>19.93000697133013</v>
      </c>
      <c r="C184" s="5">
        <v>-6.8284260513301298</v>
      </c>
    </row>
    <row r="185" spans="1:3" x14ac:dyDescent="0.2">
      <c r="A185" s="5">
        <v>158</v>
      </c>
      <c r="B185" s="5">
        <v>21.214817283855638</v>
      </c>
      <c r="C185" s="5">
        <v>-7.7748172838556382</v>
      </c>
    </row>
    <row r="186" spans="1:3" x14ac:dyDescent="0.2">
      <c r="A186" s="5">
        <v>159</v>
      </c>
      <c r="B186" s="5">
        <v>20.959338590375239</v>
      </c>
      <c r="C186" s="5">
        <v>-3.1677867103752391</v>
      </c>
    </row>
    <row r="187" spans="1:3" x14ac:dyDescent="0.2">
      <c r="A187" s="5">
        <v>160</v>
      </c>
      <c r="B187" s="5">
        <v>21.880764764766727</v>
      </c>
      <c r="C187" s="5">
        <v>-7.5312749647667268</v>
      </c>
    </row>
    <row r="188" spans="1:3" x14ac:dyDescent="0.2">
      <c r="A188" s="5">
        <v>161</v>
      </c>
      <c r="B188" s="5">
        <v>17.563917197275757</v>
      </c>
      <c r="C188" s="5">
        <v>1.7013889227242451</v>
      </c>
    </row>
    <row r="189" spans="1:3" x14ac:dyDescent="0.2">
      <c r="A189" s="5">
        <v>162</v>
      </c>
      <c r="B189" s="5">
        <v>22.361811425464289</v>
      </c>
      <c r="C189" s="5">
        <v>-4.6640582754642885</v>
      </c>
    </row>
    <row r="190" spans="1:3" x14ac:dyDescent="0.2">
      <c r="A190" s="5">
        <v>163</v>
      </c>
      <c r="B190" s="5">
        <v>22.639851206038777</v>
      </c>
      <c r="C190" s="5">
        <v>-4.9645713460387775</v>
      </c>
    </row>
    <row r="191" spans="1:3" x14ac:dyDescent="0.2">
      <c r="A191" s="5">
        <v>164</v>
      </c>
      <c r="B191" s="5">
        <v>22.248966884927508</v>
      </c>
      <c r="C191" s="5">
        <v>-5.3206812549275071</v>
      </c>
    </row>
    <row r="192" spans="1:3" x14ac:dyDescent="0.2">
      <c r="A192" s="5">
        <v>165</v>
      </c>
      <c r="B192" s="5">
        <v>22.004300111822563</v>
      </c>
      <c r="C192" s="5">
        <v>-2.5202904418225636</v>
      </c>
    </row>
    <row r="193" spans="1:3" x14ac:dyDescent="0.2">
      <c r="A193" s="5">
        <v>166</v>
      </c>
      <c r="B193" s="5">
        <v>22.192054407433343</v>
      </c>
      <c r="C193" s="5">
        <v>-3.1256042974333411</v>
      </c>
    </row>
    <row r="194" spans="1:3" x14ac:dyDescent="0.2">
      <c r="A194" s="5">
        <v>167</v>
      </c>
      <c r="B194" s="5">
        <v>21.993792264208462</v>
      </c>
      <c r="C194" s="5">
        <v>-6.0174609042084626</v>
      </c>
    </row>
    <row r="195" spans="1:3" x14ac:dyDescent="0.2">
      <c r="A195" s="5">
        <v>168</v>
      </c>
      <c r="B195" s="5">
        <v>21.789421328835754</v>
      </c>
      <c r="C195" s="5">
        <v>-1.9494213288357543</v>
      </c>
    </row>
    <row r="196" spans="1:3" x14ac:dyDescent="0.2">
      <c r="A196" s="5">
        <v>169</v>
      </c>
      <c r="B196" s="5">
        <v>21.528267091136186</v>
      </c>
      <c r="C196" s="5">
        <v>-5.616058591136186</v>
      </c>
    </row>
    <row r="197" spans="1:3" x14ac:dyDescent="0.2">
      <c r="A197" s="5">
        <v>170</v>
      </c>
      <c r="B197" s="5">
        <v>21.689269284172301</v>
      </c>
      <c r="C197" s="5">
        <v>-4.8927092241723003</v>
      </c>
    </row>
    <row r="198" spans="1:3" x14ac:dyDescent="0.2">
      <c r="A198" s="5">
        <v>171</v>
      </c>
      <c r="B198" s="5">
        <v>22.644496965195469</v>
      </c>
      <c r="C198" s="5">
        <v>0.43242611480453164</v>
      </c>
    </row>
    <row r="199" spans="1:3" x14ac:dyDescent="0.2">
      <c r="A199" s="5">
        <v>172</v>
      </c>
      <c r="B199" s="5">
        <v>21.074090661718948</v>
      </c>
      <c r="C199" s="5">
        <v>-3.9143273517189492</v>
      </c>
    </row>
    <row r="200" spans="1:3" x14ac:dyDescent="0.2">
      <c r="A200" s="5">
        <v>173</v>
      </c>
      <c r="B200" s="5">
        <v>22.727941977182514</v>
      </c>
      <c r="C200" s="5">
        <v>-4.1679419771825152</v>
      </c>
    </row>
    <row r="201" spans="1:3" x14ac:dyDescent="0.2">
      <c r="A201" s="5">
        <v>174</v>
      </c>
      <c r="B201" s="5">
        <v>21.451877810060623</v>
      </c>
      <c r="C201" s="5">
        <v>-7.3285814300606233</v>
      </c>
    </row>
    <row r="202" spans="1:3" x14ac:dyDescent="0.2">
      <c r="A202" s="5">
        <v>175</v>
      </c>
      <c r="B202" s="5">
        <v>21.377818352290792</v>
      </c>
      <c r="C202" s="5">
        <v>-6.5968454922907913</v>
      </c>
    </row>
    <row r="203" spans="1:3" x14ac:dyDescent="0.2">
      <c r="A203" s="5">
        <v>176</v>
      </c>
      <c r="B203" s="5">
        <v>19.318325493404402</v>
      </c>
      <c r="C203" s="5">
        <v>7.495264956595598</v>
      </c>
    </row>
    <row r="204" spans="1:3" x14ac:dyDescent="0.2">
      <c r="A204" s="5">
        <v>177</v>
      </c>
      <c r="B204" s="5">
        <v>21.201119221255343</v>
      </c>
      <c r="C204" s="5">
        <v>-2.8579239512553443</v>
      </c>
    </row>
    <row r="205" spans="1:3" x14ac:dyDescent="0.2">
      <c r="A205" s="5">
        <v>178</v>
      </c>
      <c r="B205" s="5">
        <v>21.92920738645439</v>
      </c>
      <c r="C205" s="5">
        <v>-5.8579092664543886</v>
      </c>
    </row>
    <row r="206" spans="1:3" x14ac:dyDescent="0.2">
      <c r="A206" s="5">
        <v>179</v>
      </c>
      <c r="B206" s="5">
        <v>20.86000614319412</v>
      </c>
      <c r="C206" s="5">
        <v>0.78126809680588138</v>
      </c>
    </row>
    <row r="207" spans="1:3" x14ac:dyDescent="0.2">
      <c r="A207" s="5">
        <v>180</v>
      </c>
      <c r="B207" s="5">
        <v>19.325660121981368</v>
      </c>
      <c r="C207" s="5">
        <v>0.14174116801863335</v>
      </c>
    </row>
    <row r="208" spans="1:3" x14ac:dyDescent="0.2">
      <c r="A208" s="5">
        <v>181</v>
      </c>
      <c r="B208" s="5">
        <v>21.972162856943367</v>
      </c>
      <c r="C208" s="5">
        <v>-7.3618918369433661</v>
      </c>
    </row>
    <row r="209" spans="1:3" x14ac:dyDescent="0.2">
      <c r="A209" s="5">
        <v>182</v>
      </c>
      <c r="B209" s="5">
        <v>20.63808213669757</v>
      </c>
      <c r="C209" s="5">
        <v>-2.8331150066975681</v>
      </c>
    </row>
    <row r="210" spans="1:3" x14ac:dyDescent="0.2">
      <c r="A210" s="5">
        <v>183</v>
      </c>
      <c r="B210" s="5">
        <v>22.706031348977689</v>
      </c>
      <c r="C210" s="5">
        <v>-1.5210867789776898</v>
      </c>
    </row>
    <row r="211" spans="1:3" x14ac:dyDescent="0.2">
      <c r="A211" s="5">
        <v>184</v>
      </c>
      <c r="B211" s="5">
        <v>22.084613201218811</v>
      </c>
      <c r="C211" s="5">
        <v>-1.3056692012188122</v>
      </c>
    </row>
    <row r="212" spans="1:3" x14ac:dyDescent="0.2">
      <c r="A212" s="5">
        <v>185</v>
      </c>
      <c r="B212" s="5">
        <v>21.554694292853313</v>
      </c>
      <c r="C212" s="5">
        <v>-6.1946942928533133</v>
      </c>
    </row>
    <row r="213" spans="1:3" x14ac:dyDescent="0.2">
      <c r="A213" s="5">
        <v>186</v>
      </c>
      <c r="B213" s="5">
        <v>22.141660940912249</v>
      </c>
      <c r="C213" s="5">
        <v>-7.5217779009122498</v>
      </c>
    </row>
    <row r="214" spans="1:3" x14ac:dyDescent="0.2">
      <c r="A214" s="5">
        <v>187</v>
      </c>
      <c r="B214" s="5">
        <v>21.41730749284676</v>
      </c>
      <c r="C214" s="5">
        <v>-5.91727649284676</v>
      </c>
    </row>
    <row r="215" spans="1:3" x14ac:dyDescent="0.2">
      <c r="A215" s="5">
        <v>188</v>
      </c>
      <c r="B215" s="5">
        <v>20.759934196270034</v>
      </c>
      <c r="C215" s="5">
        <v>0.46795342372996629</v>
      </c>
    </row>
    <row r="216" spans="1:3" x14ac:dyDescent="0.2">
      <c r="A216" s="5">
        <v>189</v>
      </c>
      <c r="B216" s="5">
        <v>20.461790513801983</v>
      </c>
      <c r="C216" s="5">
        <v>2.7716656661980181</v>
      </c>
    </row>
    <row r="217" spans="1:3" x14ac:dyDescent="0.2">
      <c r="A217" s="5">
        <v>190</v>
      </c>
      <c r="B217" s="5">
        <v>21.759438539600819</v>
      </c>
      <c r="C217" s="5">
        <v>-0.45766338960081754</v>
      </c>
    </row>
    <row r="218" spans="1:3" x14ac:dyDescent="0.2">
      <c r="A218" s="5">
        <v>191</v>
      </c>
      <c r="B218" s="5">
        <v>22.076657081331984</v>
      </c>
      <c r="C218" s="5">
        <v>4.5505618486680177</v>
      </c>
    </row>
    <row r="219" spans="1:3" x14ac:dyDescent="0.2">
      <c r="A219" s="5">
        <v>192</v>
      </c>
      <c r="B219" s="5">
        <v>20.833293546993673</v>
      </c>
      <c r="C219" s="5">
        <v>-0.28910070699367196</v>
      </c>
    </row>
    <row r="220" spans="1:3" x14ac:dyDescent="0.2">
      <c r="A220" s="5">
        <v>193</v>
      </c>
      <c r="B220" s="5">
        <v>22.069931534249701</v>
      </c>
      <c r="C220" s="5">
        <v>-1.9140594542496991</v>
      </c>
    </row>
    <row r="221" spans="1:3" x14ac:dyDescent="0.2">
      <c r="A221" s="5">
        <v>194</v>
      </c>
      <c r="B221" s="5">
        <v>21.258679037295273</v>
      </c>
      <c r="C221" s="5">
        <v>-2.3237677972952717</v>
      </c>
    </row>
    <row r="222" spans="1:3" x14ac:dyDescent="0.2">
      <c r="A222" s="5">
        <v>195</v>
      </c>
      <c r="B222" s="5">
        <v>21.258679037295273</v>
      </c>
      <c r="C222" s="5">
        <v>-2.3237677972952717</v>
      </c>
    </row>
    <row r="223" spans="1:3" x14ac:dyDescent="0.2">
      <c r="A223" s="5">
        <v>196</v>
      </c>
      <c r="B223" s="5">
        <v>17.560134707321389</v>
      </c>
      <c r="C223" s="5">
        <v>-5.8062320473213891</v>
      </c>
    </row>
    <row r="224" spans="1:3" x14ac:dyDescent="0.2">
      <c r="A224" s="5">
        <v>197</v>
      </c>
      <c r="B224" s="5">
        <v>18.627545179584004</v>
      </c>
      <c r="C224" s="5">
        <v>2.4496500504159968</v>
      </c>
    </row>
    <row r="225" spans="1:3" x14ac:dyDescent="0.2">
      <c r="A225" s="5">
        <v>198</v>
      </c>
      <c r="B225" s="5">
        <v>22.323576573384511</v>
      </c>
      <c r="C225" s="5">
        <v>-1.0884985233845121</v>
      </c>
    </row>
    <row r="226" spans="1:3" x14ac:dyDescent="0.2">
      <c r="A226" s="5">
        <v>199</v>
      </c>
      <c r="B226" s="5">
        <v>18.995077973425936</v>
      </c>
      <c r="C226" s="5">
        <v>-2.5714279134259357</v>
      </c>
    </row>
    <row r="227" spans="1:3" x14ac:dyDescent="0.2">
      <c r="A227" s="5">
        <v>200</v>
      </c>
      <c r="B227" s="5">
        <v>21.114809579123193</v>
      </c>
      <c r="C227" s="5">
        <v>-5.6147785791231932</v>
      </c>
    </row>
    <row r="228" spans="1:3" x14ac:dyDescent="0.2">
      <c r="A228" s="5">
        <v>201</v>
      </c>
      <c r="B228" s="5">
        <v>21.963490661149134</v>
      </c>
      <c r="C228" s="5">
        <v>-4.7458598111491348</v>
      </c>
    </row>
    <row r="229" spans="1:3" x14ac:dyDescent="0.2">
      <c r="A229" s="5">
        <v>202</v>
      </c>
      <c r="B229" s="5">
        <v>22.727941977182514</v>
      </c>
      <c r="C229" s="5">
        <v>-4.1679419771825152</v>
      </c>
    </row>
    <row r="230" spans="1:3" x14ac:dyDescent="0.2">
      <c r="A230" s="5">
        <v>203</v>
      </c>
      <c r="B230" s="5">
        <v>20.308156968790627</v>
      </c>
      <c r="C230" s="5">
        <v>-1.5776678987906259</v>
      </c>
    </row>
    <row r="231" spans="1:3" x14ac:dyDescent="0.2">
      <c r="A231" s="5">
        <v>204</v>
      </c>
      <c r="B231" s="5">
        <v>22.639851206038777</v>
      </c>
      <c r="C231" s="5">
        <v>-4.9645713460387775</v>
      </c>
    </row>
    <row r="232" spans="1:3" x14ac:dyDescent="0.2">
      <c r="A232" s="5">
        <v>205</v>
      </c>
      <c r="B232" s="5">
        <v>21.989424441692918</v>
      </c>
      <c r="C232" s="5">
        <v>-6.6000738716929188</v>
      </c>
    </row>
    <row r="233" spans="1:3" x14ac:dyDescent="0.2">
      <c r="A233" s="5">
        <v>206</v>
      </c>
      <c r="B233" s="5">
        <v>21.594103721652949</v>
      </c>
      <c r="C233" s="5">
        <v>-5.4694060616529505</v>
      </c>
    </row>
    <row r="234" spans="1:3" x14ac:dyDescent="0.2">
      <c r="A234" s="5">
        <v>207</v>
      </c>
      <c r="B234" s="5">
        <v>22.403533435254122</v>
      </c>
      <c r="C234" s="5">
        <v>-1.218588865254123</v>
      </c>
    </row>
    <row r="235" spans="1:3" x14ac:dyDescent="0.2">
      <c r="A235" s="5">
        <v>208</v>
      </c>
      <c r="B235" s="5">
        <v>21.142481883894497</v>
      </c>
      <c r="C235" s="5">
        <v>8.1611570961055016</v>
      </c>
    </row>
    <row r="236" spans="1:3" x14ac:dyDescent="0.2">
      <c r="A236" s="5">
        <v>209</v>
      </c>
      <c r="B236" s="5">
        <v>20.70896258164511</v>
      </c>
      <c r="C236" s="5">
        <v>10.402148528354889</v>
      </c>
    </row>
    <row r="237" spans="1:3" x14ac:dyDescent="0.2">
      <c r="A237" s="5">
        <v>210</v>
      </c>
      <c r="B237" s="5">
        <v>23.074893777555808</v>
      </c>
      <c r="C237" s="5">
        <v>-2.0328939475558059</v>
      </c>
    </row>
    <row r="238" spans="1:3" x14ac:dyDescent="0.2">
      <c r="A238" s="5">
        <v>211</v>
      </c>
      <c r="B238" s="5">
        <v>21.789421328835754</v>
      </c>
      <c r="C238" s="5">
        <v>-1.9494213288357543</v>
      </c>
    </row>
    <row r="239" spans="1:3" x14ac:dyDescent="0.2">
      <c r="A239" s="5">
        <v>212</v>
      </c>
      <c r="B239" s="5">
        <v>20.776368566532998</v>
      </c>
      <c r="C239" s="5">
        <v>-7.9763685665329973</v>
      </c>
    </row>
    <row r="240" spans="1:3" x14ac:dyDescent="0.2">
      <c r="A240" s="5">
        <v>213</v>
      </c>
      <c r="B240" s="5">
        <v>22.565333225297596</v>
      </c>
      <c r="C240" s="5">
        <v>-6.8805964352975959</v>
      </c>
    </row>
    <row r="241" spans="1:3" x14ac:dyDescent="0.2">
      <c r="A241" s="5">
        <v>214</v>
      </c>
      <c r="B241" s="5">
        <v>19.118870575077121</v>
      </c>
      <c r="C241" s="5">
        <v>-1.09291319507712</v>
      </c>
    </row>
    <row r="242" spans="1:3" x14ac:dyDescent="0.2">
      <c r="A242" s="5">
        <v>215</v>
      </c>
      <c r="B242" s="5">
        <v>21.169843060464125</v>
      </c>
      <c r="C242" s="5">
        <v>-1.0826070604641238</v>
      </c>
    </row>
    <row r="243" spans="1:3" x14ac:dyDescent="0.2">
      <c r="A243" s="5">
        <v>216</v>
      </c>
      <c r="B243" s="5">
        <v>21.252196379129746</v>
      </c>
      <c r="C243" s="5">
        <v>-5.8921963791297465</v>
      </c>
    </row>
    <row r="244" spans="1:3" x14ac:dyDescent="0.2">
      <c r="A244" s="5">
        <v>217</v>
      </c>
      <c r="B244" s="5">
        <v>20.863778624608546</v>
      </c>
      <c r="C244" s="5">
        <v>-5.0195051946085467</v>
      </c>
    </row>
    <row r="245" spans="1:3" x14ac:dyDescent="0.2">
      <c r="A245" s="5">
        <v>218</v>
      </c>
      <c r="B245" s="5">
        <v>23.913009832411671</v>
      </c>
      <c r="C245" s="5">
        <v>2.6572951975883292</v>
      </c>
    </row>
    <row r="246" spans="1:3" x14ac:dyDescent="0.2">
      <c r="A246" s="5">
        <v>219</v>
      </c>
      <c r="B246" s="5">
        <v>22.62144530788752</v>
      </c>
      <c r="C246" s="5">
        <v>6.5969622921124795</v>
      </c>
    </row>
    <row r="247" spans="1:3" x14ac:dyDescent="0.2">
      <c r="A247" s="5">
        <v>220</v>
      </c>
      <c r="B247" s="5">
        <v>20.430620812778084</v>
      </c>
      <c r="C247" s="5">
        <v>-0.95347400277808347</v>
      </c>
    </row>
    <row r="248" spans="1:3" x14ac:dyDescent="0.2">
      <c r="A248" s="5">
        <v>221</v>
      </c>
      <c r="B248" s="5">
        <v>19.868691098898903</v>
      </c>
      <c r="C248" s="5">
        <v>5.0512092211010966</v>
      </c>
    </row>
    <row r="249" spans="1:3" x14ac:dyDescent="0.2">
      <c r="A249" s="5">
        <v>222</v>
      </c>
      <c r="B249" s="5">
        <v>19.187628510682988</v>
      </c>
      <c r="C249" s="5">
        <v>-3.9657089506829877</v>
      </c>
    </row>
    <row r="250" spans="1:3" x14ac:dyDescent="0.2">
      <c r="A250" s="5">
        <v>223</v>
      </c>
      <c r="B250" s="5">
        <v>24.858875777075518</v>
      </c>
      <c r="C250" s="5">
        <v>3.4965117429244827</v>
      </c>
    </row>
    <row r="251" spans="1:3" x14ac:dyDescent="0.2">
      <c r="A251" s="5">
        <v>224</v>
      </c>
      <c r="B251" s="5">
        <v>23.024797915564402</v>
      </c>
      <c r="C251" s="5">
        <v>-3.8941782955644015</v>
      </c>
    </row>
    <row r="252" spans="1:3" x14ac:dyDescent="0.2">
      <c r="A252" s="5">
        <v>225</v>
      </c>
      <c r="B252" s="5">
        <v>23.420684840787789</v>
      </c>
      <c r="C252" s="5">
        <v>-0.97399573078778801</v>
      </c>
    </row>
    <row r="253" spans="1:3" x14ac:dyDescent="0.2">
      <c r="A253" s="5">
        <v>226</v>
      </c>
      <c r="B253" s="5">
        <v>17.801760074251892</v>
      </c>
      <c r="C253" s="5">
        <v>-5.8423449242518917</v>
      </c>
    </row>
    <row r="254" spans="1:3" x14ac:dyDescent="0.2">
      <c r="A254" s="5">
        <v>227</v>
      </c>
      <c r="B254" s="5">
        <v>21.431875776395646</v>
      </c>
      <c r="C254" s="5">
        <v>0.48192992360435483</v>
      </c>
    </row>
    <row r="255" spans="1:3" x14ac:dyDescent="0.2">
      <c r="A255" s="5">
        <v>228</v>
      </c>
      <c r="B255" s="5">
        <v>22.241656324476917</v>
      </c>
      <c r="C255" s="5">
        <v>10.007738995523081</v>
      </c>
    </row>
    <row r="256" spans="1:3" x14ac:dyDescent="0.2">
      <c r="A256" s="5">
        <v>229</v>
      </c>
      <c r="B256" s="5">
        <v>19.312066142030201</v>
      </c>
      <c r="C256" s="5">
        <v>-4.1631741720302013</v>
      </c>
    </row>
    <row r="257" spans="1:3" x14ac:dyDescent="0.2">
      <c r="A257" s="5">
        <v>230</v>
      </c>
      <c r="B257" s="5">
        <v>20.655563615821087</v>
      </c>
      <c r="C257" s="5">
        <v>3.5314828741789128</v>
      </c>
    </row>
    <row r="258" spans="1:3" x14ac:dyDescent="0.2">
      <c r="A258" s="5">
        <v>231</v>
      </c>
      <c r="B258" s="5">
        <v>22.069320488430169</v>
      </c>
      <c r="C258" s="5">
        <v>-5.5012731484301689</v>
      </c>
    </row>
    <row r="259" spans="1:3" x14ac:dyDescent="0.2">
      <c r="A259" s="5">
        <v>232</v>
      </c>
      <c r="B259" s="5">
        <v>21.689269284172301</v>
      </c>
      <c r="C259" s="5">
        <v>-4.8927092241723003</v>
      </c>
    </row>
    <row r="260" spans="1:3" x14ac:dyDescent="0.2">
      <c r="A260" s="5">
        <v>233</v>
      </c>
      <c r="B260" s="5">
        <v>21.109204249757163</v>
      </c>
      <c r="C260" s="5">
        <v>-4.1042090297571612</v>
      </c>
    </row>
    <row r="261" spans="1:3" x14ac:dyDescent="0.2">
      <c r="A261" s="5">
        <v>234</v>
      </c>
      <c r="B261" s="5">
        <v>20.355670398001358</v>
      </c>
      <c r="C261" s="5">
        <v>-6.1779766380013577</v>
      </c>
    </row>
    <row r="262" spans="1:3" x14ac:dyDescent="0.2">
      <c r="A262" s="5">
        <v>235</v>
      </c>
      <c r="B262" s="5">
        <v>23.036848849680496</v>
      </c>
      <c r="C262" s="5">
        <v>1.7632007503195055</v>
      </c>
    </row>
    <row r="263" spans="1:3" x14ac:dyDescent="0.2">
      <c r="A263" s="5">
        <v>236</v>
      </c>
      <c r="B263" s="5">
        <v>22.673811119094641</v>
      </c>
      <c r="C263" s="5">
        <v>-3.5411580590946414</v>
      </c>
    </row>
    <row r="264" spans="1:3" x14ac:dyDescent="0.2">
      <c r="A264" s="5">
        <v>237</v>
      </c>
      <c r="B264" s="5">
        <v>21.377818352290792</v>
      </c>
      <c r="C264" s="5">
        <v>-6.5968454922907913</v>
      </c>
    </row>
    <row r="265" spans="1:3" x14ac:dyDescent="0.2">
      <c r="A265" s="5">
        <v>238</v>
      </c>
      <c r="B265" s="5">
        <v>22.856821816247237</v>
      </c>
      <c r="C265" s="5">
        <v>-2.1297809962472378</v>
      </c>
    </row>
    <row r="266" spans="1:3" x14ac:dyDescent="0.2">
      <c r="A266" s="5">
        <v>239</v>
      </c>
      <c r="B266" s="5">
        <v>22.856821816247237</v>
      </c>
      <c r="C266" s="5">
        <v>-2.1297809962472378</v>
      </c>
    </row>
    <row r="267" spans="1:3" x14ac:dyDescent="0.2">
      <c r="A267" s="5">
        <v>240</v>
      </c>
      <c r="B267" s="5">
        <v>23.314516092810663</v>
      </c>
      <c r="C267" s="5">
        <v>-6.3862304628106621</v>
      </c>
    </row>
    <row r="268" spans="1:3" x14ac:dyDescent="0.2">
      <c r="A268" s="5">
        <v>241</v>
      </c>
      <c r="B268" s="5">
        <v>22.678087150569823</v>
      </c>
      <c r="C268" s="5">
        <v>-6.0360753205698217</v>
      </c>
    </row>
    <row r="269" spans="1:3" x14ac:dyDescent="0.2">
      <c r="A269" s="5">
        <v>242</v>
      </c>
      <c r="B269" s="5">
        <v>19.818490261152373</v>
      </c>
      <c r="C269" s="5">
        <v>-2.5054708711523723</v>
      </c>
    </row>
    <row r="270" spans="1:3" x14ac:dyDescent="0.2">
      <c r="A270" s="5">
        <v>243</v>
      </c>
      <c r="B270" s="5">
        <v>21.169843060464125</v>
      </c>
      <c r="C270" s="5">
        <v>-1.0826070604641238</v>
      </c>
    </row>
    <row r="271" spans="1:3" x14ac:dyDescent="0.2">
      <c r="A271" s="5">
        <v>244</v>
      </c>
      <c r="B271" s="5">
        <v>21.411623691344229</v>
      </c>
      <c r="C271" s="5">
        <v>-0.70156452134422764</v>
      </c>
    </row>
    <row r="272" spans="1:3" x14ac:dyDescent="0.2">
      <c r="A272" s="5">
        <v>245</v>
      </c>
      <c r="B272" s="5">
        <v>21.818717426925765</v>
      </c>
      <c r="C272" s="5">
        <v>-0.50697998692576363</v>
      </c>
    </row>
    <row r="273" spans="1:3" x14ac:dyDescent="0.2">
      <c r="A273" s="5">
        <v>246</v>
      </c>
      <c r="B273" s="5">
        <v>22.924001714312077</v>
      </c>
      <c r="C273" s="5">
        <v>-4.7837168443120781</v>
      </c>
    </row>
    <row r="274" spans="1:3" x14ac:dyDescent="0.2">
      <c r="A274" s="5">
        <v>247</v>
      </c>
      <c r="B274" s="5">
        <v>23.763331509024038</v>
      </c>
      <c r="C274" s="5">
        <v>-2.4967908690240392</v>
      </c>
    </row>
    <row r="275" spans="1:3" x14ac:dyDescent="0.2">
      <c r="A275" s="5">
        <v>248</v>
      </c>
      <c r="B275" s="5">
        <v>20.684853987096382</v>
      </c>
      <c r="C275" s="5">
        <v>5.9540638029036188</v>
      </c>
    </row>
    <row r="276" spans="1:3" x14ac:dyDescent="0.2">
      <c r="A276" s="5">
        <v>249</v>
      </c>
      <c r="B276" s="5">
        <v>22.570961957062842</v>
      </c>
      <c r="C276" s="5">
        <v>3.0659552029371575</v>
      </c>
    </row>
    <row r="277" spans="1:3" x14ac:dyDescent="0.2">
      <c r="A277" s="5">
        <v>250</v>
      </c>
      <c r="B277" s="5">
        <v>21.615549896742834</v>
      </c>
      <c r="C277" s="5">
        <v>2.0530891532571651</v>
      </c>
    </row>
    <row r="278" spans="1:3" x14ac:dyDescent="0.2">
      <c r="A278" s="5">
        <v>251</v>
      </c>
      <c r="B278" s="5">
        <v>17.848540963707798</v>
      </c>
      <c r="C278" s="5">
        <v>-0.63745415370779668</v>
      </c>
    </row>
    <row r="279" spans="1:3" x14ac:dyDescent="0.2">
      <c r="A279" s="5">
        <v>252</v>
      </c>
      <c r="B279" s="5">
        <v>22.35522301371812</v>
      </c>
      <c r="C279" s="5">
        <v>5.0796192362818786</v>
      </c>
    </row>
    <row r="280" spans="1:3" x14ac:dyDescent="0.2">
      <c r="A280" s="5">
        <v>253</v>
      </c>
      <c r="B280" s="5">
        <v>24.651543425871303</v>
      </c>
      <c r="C280" s="5">
        <v>4.8853185741286964</v>
      </c>
    </row>
    <row r="281" spans="1:3" x14ac:dyDescent="0.2">
      <c r="A281" s="5">
        <v>254</v>
      </c>
      <c r="B281" s="5">
        <v>22.302423712648206</v>
      </c>
      <c r="C281" s="5">
        <v>9.7576287351792246E-2</v>
      </c>
    </row>
    <row r="282" spans="1:3" x14ac:dyDescent="0.2">
      <c r="A282" s="5">
        <v>255</v>
      </c>
      <c r="B282" s="5">
        <v>21.815656023793899</v>
      </c>
      <c r="C282" s="5">
        <v>-8.7979045437938996</v>
      </c>
    </row>
    <row r="283" spans="1:3" x14ac:dyDescent="0.2">
      <c r="A283" s="5">
        <v>256</v>
      </c>
      <c r="B283" s="5">
        <v>23.686869776296454</v>
      </c>
      <c r="C283" s="5">
        <v>-1.7714632462964559</v>
      </c>
    </row>
    <row r="284" spans="1:3" x14ac:dyDescent="0.2">
      <c r="A284" s="5">
        <v>257</v>
      </c>
      <c r="B284" s="5">
        <v>20.800250912878312</v>
      </c>
      <c r="C284" s="5">
        <v>-1.5958613428783117</v>
      </c>
    </row>
    <row r="285" spans="1:3" x14ac:dyDescent="0.2">
      <c r="A285" s="5">
        <v>258</v>
      </c>
      <c r="B285" s="5">
        <v>22.414081413199732</v>
      </c>
      <c r="C285" s="5">
        <v>7.1478642968002681</v>
      </c>
    </row>
    <row r="286" spans="1:3" x14ac:dyDescent="0.2">
      <c r="A286" s="5">
        <v>259</v>
      </c>
      <c r="B286" s="5">
        <v>20.297055655152406</v>
      </c>
      <c r="C286" s="5">
        <v>-2.9486261451524065</v>
      </c>
    </row>
    <row r="287" spans="1:3" x14ac:dyDescent="0.2">
      <c r="A287" s="5">
        <v>260</v>
      </c>
      <c r="B287" s="5">
        <v>22.556212100710727</v>
      </c>
      <c r="C287" s="5">
        <v>-7.1033768407107267</v>
      </c>
    </row>
    <row r="288" spans="1:3" x14ac:dyDescent="0.2">
      <c r="A288" s="5">
        <v>261</v>
      </c>
      <c r="B288" s="5">
        <v>19.118870575077121</v>
      </c>
      <c r="C288" s="5">
        <v>-1.09291319507712</v>
      </c>
    </row>
    <row r="289" spans="1:3" x14ac:dyDescent="0.2">
      <c r="A289" s="5">
        <v>262</v>
      </c>
      <c r="B289" s="5">
        <v>25.31737826576083</v>
      </c>
      <c r="C289" s="5">
        <v>14.994365884239173</v>
      </c>
    </row>
    <row r="290" spans="1:3" x14ac:dyDescent="0.2">
      <c r="A290" s="5">
        <v>263</v>
      </c>
      <c r="B290" s="5">
        <v>18.76010458880873</v>
      </c>
      <c r="C290" s="5">
        <v>-0.69393724880873009</v>
      </c>
    </row>
    <row r="291" spans="1:3" x14ac:dyDescent="0.2">
      <c r="A291" s="5">
        <v>264</v>
      </c>
      <c r="B291" s="5">
        <v>22.110413235808686</v>
      </c>
      <c r="C291" s="5">
        <v>-6.1104132358086858</v>
      </c>
    </row>
    <row r="292" spans="1:3" x14ac:dyDescent="0.2">
      <c r="A292" s="5">
        <v>265</v>
      </c>
      <c r="B292" s="5">
        <v>18.270245585274548</v>
      </c>
      <c r="C292" s="5">
        <v>0.41487552472545275</v>
      </c>
    </row>
    <row r="293" spans="1:3" x14ac:dyDescent="0.2">
      <c r="A293" s="5">
        <v>266</v>
      </c>
      <c r="B293" s="5">
        <v>22.328503452969144</v>
      </c>
      <c r="C293" s="5">
        <v>-3.335151122969144</v>
      </c>
    </row>
    <row r="294" spans="1:3" x14ac:dyDescent="0.2">
      <c r="A294" s="5">
        <v>267</v>
      </c>
      <c r="B294" s="5">
        <v>22.425070233484675</v>
      </c>
      <c r="C294" s="5">
        <v>-5.0650355134846734</v>
      </c>
    </row>
    <row r="295" spans="1:3" x14ac:dyDescent="0.2">
      <c r="A295" s="5">
        <v>268</v>
      </c>
      <c r="B295" s="5">
        <v>24.215507746135238</v>
      </c>
      <c r="C295" s="5">
        <v>2.3547972838647624</v>
      </c>
    </row>
    <row r="296" spans="1:3" x14ac:dyDescent="0.2">
      <c r="A296" s="5">
        <v>269</v>
      </c>
      <c r="B296" s="5">
        <v>24.98202219235591</v>
      </c>
      <c r="C296" s="5">
        <v>16.667290597644094</v>
      </c>
    </row>
    <row r="297" spans="1:3" x14ac:dyDescent="0.2">
      <c r="A297" s="5">
        <v>270</v>
      </c>
      <c r="B297" s="5">
        <v>23.595196670606843</v>
      </c>
      <c r="C297" s="5">
        <v>19.008353629393159</v>
      </c>
    </row>
    <row r="298" spans="1:3" x14ac:dyDescent="0.2">
      <c r="A298" s="5">
        <v>271</v>
      </c>
      <c r="B298" s="5">
        <v>24.424925434114783</v>
      </c>
      <c r="C298" s="5">
        <v>7.321106315885217</v>
      </c>
    </row>
    <row r="299" spans="1:3" x14ac:dyDescent="0.2">
      <c r="A299" s="5">
        <v>272</v>
      </c>
      <c r="B299" s="5">
        <v>24.036065074360756</v>
      </c>
      <c r="C299" s="5">
        <v>-2.334676184360756</v>
      </c>
    </row>
    <row r="300" spans="1:3" x14ac:dyDescent="0.2">
      <c r="A300" s="5">
        <v>273</v>
      </c>
      <c r="B300" s="5">
        <v>21.894996526730552</v>
      </c>
      <c r="C300" s="5">
        <v>4.9794995732694503</v>
      </c>
    </row>
    <row r="301" spans="1:3" x14ac:dyDescent="0.2">
      <c r="A301" s="5">
        <v>274</v>
      </c>
      <c r="B301" s="5">
        <v>21.461027658540544</v>
      </c>
      <c r="C301" s="5">
        <v>-3.6145077285405449</v>
      </c>
    </row>
    <row r="302" spans="1:3" x14ac:dyDescent="0.2">
      <c r="A302" s="5">
        <v>275</v>
      </c>
      <c r="B302" s="5">
        <v>25.589324778952555</v>
      </c>
      <c r="C302" s="5">
        <v>17.693223701047447</v>
      </c>
    </row>
    <row r="303" spans="1:3" x14ac:dyDescent="0.2">
      <c r="A303" s="5">
        <v>276</v>
      </c>
      <c r="B303" s="5">
        <v>24.729707762225136</v>
      </c>
      <c r="C303" s="5">
        <v>10.714526637774863</v>
      </c>
    </row>
    <row r="304" spans="1:3" x14ac:dyDescent="0.2">
      <c r="A304" s="5">
        <v>277</v>
      </c>
      <c r="B304" s="5">
        <v>22.597927744611464</v>
      </c>
      <c r="C304" s="5">
        <v>3.2285185353885346</v>
      </c>
    </row>
    <row r="305" spans="1:3" x14ac:dyDescent="0.2">
      <c r="A305" s="5">
        <v>278</v>
      </c>
      <c r="B305" s="5">
        <v>19.144971978213437</v>
      </c>
      <c r="C305" s="5">
        <v>2.3688865317865613</v>
      </c>
    </row>
    <row r="306" spans="1:3" x14ac:dyDescent="0.2">
      <c r="A306" s="5">
        <v>279</v>
      </c>
      <c r="B306" s="5">
        <v>19.058457830468573</v>
      </c>
      <c r="C306" s="5">
        <v>0.66257913953142733</v>
      </c>
    </row>
    <row r="307" spans="1:3" x14ac:dyDescent="0.2">
      <c r="A307" s="5">
        <v>280</v>
      </c>
      <c r="B307" s="5">
        <v>23.913806468453171</v>
      </c>
      <c r="C307" s="5">
        <v>2.9606896315468312</v>
      </c>
    </row>
    <row r="308" spans="1:3" x14ac:dyDescent="0.2">
      <c r="A308" s="5">
        <v>281</v>
      </c>
      <c r="B308" s="5">
        <v>22.734350935956929</v>
      </c>
      <c r="C308" s="5">
        <v>2.0656986640430723</v>
      </c>
    </row>
    <row r="309" spans="1:3" x14ac:dyDescent="0.2">
      <c r="A309" s="5">
        <v>282</v>
      </c>
      <c r="B309" s="5">
        <v>24.749963402311046</v>
      </c>
      <c r="C309" s="5">
        <v>28.999028807688951</v>
      </c>
    </row>
    <row r="310" spans="1:3" x14ac:dyDescent="0.2">
      <c r="A310" s="5">
        <v>283</v>
      </c>
      <c r="B310" s="5">
        <v>23.268595884840579</v>
      </c>
      <c r="C310" s="5">
        <v>2.2416081951594222</v>
      </c>
    </row>
    <row r="311" spans="1:3" x14ac:dyDescent="0.2">
      <c r="A311" s="5">
        <v>284</v>
      </c>
      <c r="B311" s="5">
        <v>21.347361941649098</v>
      </c>
      <c r="C311" s="5">
        <v>-5.3473619416490976</v>
      </c>
    </row>
    <row r="312" spans="1:3" x14ac:dyDescent="0.2">
      <c r="A312" s="5">
        <v>285</v>
      </c>
      <c r="B312" s="5">
        <v>20.699217896623392</v>
      </c>
      <c r="C312" s="5">
        <v>-5.8212174966233921</v>
      </c>
    </row>
    <row r="313" spans="1:3" x14ac:dyDescent="0.2">
      <c r="A313" s="5">
        <v>286</v>
      </c>
      <c r="B313" s="5">
        <v>20.196775833202096</v>
      </c>
      <c r="C313" s="5">
        <v>-1.0856647232020968</v>
      </c>
    </row>
    <row r="314" spans="1:3" x14ac:dyDescent="0.2">
      <c r="A314" s="5">
        <v>287</v>
      </c>
      <c r="B314" s="5">
        <v>21.003771280547014</v>
      </c>
      <c r="C314" s="5">
        <v>-4.4357239405470139</v>
      </c>
    </row>
    <row r="315" spans="1:3" x14ac:dyDescent="0.2">
      <c r="A315" s="5">
        <v>288</v>
      </c>
      <c r="B315" s="5">
        <v>24.507597717679559</v>
      </c>
      <c r="C315" s="5">
        <v>2.884659402320441</v>
      </c>
    </row>
    <row r="316" spans="1:3" x14ac:dyDescent="0.2">
      <c r="A316" s="5">
        <v>289</v>
      </c>
      <c r="B316" s="5">
        <v>20.372186362404523</v>
      </c>
      <c r="C316" s="5">
        <v>-2.1106816124045231</v>
      </c>
    </row>
    <row r="317" spans="1:3" x14ac:dyDescent="0.2">
      <c r="A317" s="5">
        <v>290</v>
      </c>
      <c r="B317" s="5">
        <v>21.595635874257844</v>
      </c>
      <c r="C317" s="5">
        <v>-4.4798844942578455</v>
      </c>
    </row>
    <row r="318" spans="1:3" x14ac:dyDescent="0.2">
      <c r="A318" s="5">
        <v>291</v>
      </c>
      <c r="B318" s="5">
        <v>18.378302039652372</v>
      </c>
      <c r="C318" s="5">
        <v>-1.4412701596523725</v>
      </c>
    </row>
    <row r="319" spans="1:3" x14ac:dyDescent="0.2">
      <c r="A319" s="5">
        <v>292</v>
      </c>
      <c r="B319" s="5">
        <v>20.004683753038059</v>
      </c>
      <c r="C319" s="5">
        <v>-9.4711453038058835E-2</v>
      </c>
    </row>
    <row r="320" spans="1:3" x14ac:dyDescent="0.2">
      <c r="A320" s="5">
        <v>293</v>
      </c>
      <c r="B320" s="5">
        <v>19.245757991769587</v>
      </c>
      <c r="C320" s="5">
        <v>0.78308353823041443</v>
      </c>
    </row>
    <row r="321" spans="1:3" x14ac:dyDescent="0.2">
      <c r="A321" s="5">
        <v>294</v>
      </c>
      <c r="B321" s="5">
        <v>23.763331509024038</v>
      </c>
      <c r="C321" s="5">
        <v>-2.4967908690240392</v>
      </c>
    </row>
    <row r="322" spans="1:3" x14ac:dyDescent="0.2">
      <c r="A322" s="5">
        <v>295</v>
      </c>
      <c r="B322" s="5">
        <v>24.507597717679559</v>
      </c>
      <c r="C322" s="5">
        <v>2.884659402320441</v>
      </c>
    </row>
    <row r="323" spans="1:3" x14ac:dyDescent="0.2">
      <c r="A323" s="5">
        <v>296</v>
      </c>
      <c r="B323" s="5">
        <v>23.367777188813058</v>
      </c>
      <c r="C323" s="5">
        <v>38.615693881186942</v>
      </c>
    </row>
    <row r="324" spans="1:3" x14ac:dyDescent="0.2">
      <c r="A324" s="5">
        <v>297</v>
      </c>
      <c r="B324" s="5">
        <v>22.544154238200484</v>
      </c>
      <c r="C324" s="5">
        <v>9.7052410817995138</v>
      </c>
    </row>
    <row r="325" spans="1:3" x14ac:dyDescent="0.2">
      <c r="A325" s="5">
        <v>298</v>
      </c>
      <c r="B325" s="5">
        <v>24.235696110481417</v>
      </c>
      <c r="C325" s="5">
        <v>1.3304105395185815</v>
      </c>
    </row>
    <row r="326" spans="1:3" x14ac:dyDescent="0.2">
      <c r="A326" s="5">
        <v>299</v>
      </c>
      <c r="B326" s="5">
        <v>20.839616679774149</v>
      </c>
      <c r="C326" s="5">
        <v>-3.7238652997741504</v>
      </c>
    </row>
    <row r="327" spans="1:3" x14ac:dyDescent="0.2">
      <c r="A327" s="5">
        <v>300</v>
      </c>
      <c r="B327" s="5">
        <v>20.166620283862702</v>
      </c>
      <c r="C327" s="5">
        <v>-10.088684243862701</v>
      </c>
    </row>
    <row r="328" spans="1:3" x14ac:dyDescent="0.2">
      <c r="A328" s="5">
        <v>301</v>
      </c>
      <c r="B328" s="5">
        <v>18.335603600142431</v>
      </c>
      <c r="C328" s="5">
        <v>-5.5525502801424302</v>
      </c>
    </row>
    <row r="329" spans="1:3" x14ac:dyDescent="0.2">
      <c r="A329" s="5">
        <v>302</v>
      </c>
      <c r="B329" s="5">
        <v>21.375763693805723</v>
      </c>
      <c r="C329" s="5">
        <v>-9.6122111038057234</v>
      </c>
    </row>
    <row r="330" spans="1:3" x14ac:dyDescent="0.2">
      <c r="A330" s="5">
        <v>303</v>
      </c>
      <c r="B330" s="5">
        <v>22.479736714091775</v>
      </c>
      <c r="C330" s="5">
        <v>-8.3020429540917746</v>
      </c>
    </row>
    <row r="331" spans="1:3" x14ac:dyDescent="0.2">
      <c r="A331" s="5">
        <v>304</v>
      </c>
      <c r="B331" s="5">
        <v>19.447882061947269</v>
      </c>
      <c r="C331" s="5">
        <v>-0.63573479194726801</v>
      </c>
    </row>
    <row r="332" spans="1:3" x14ac:dyDescent="0.2">
      <c r="A332" s="5">
        <v>305</v>
      </c>
      <c r="B332" s="5">
        <v>22.479736714091775</v>
      </c>
      <c r="C332" s="5">
        <v>-8.3020429540917746</v>
      </c>
    </row>
    <row r="333" spans="1:3" ht="13.5" thickBot="1" x14ac:dyDescent="0.25">
      <c r="A333" s="6">
        <v>306</v>
      </c>
      <c r="B333" s="6">
        <v>15.882564861845996</v>
      </c>
      <c r="C333" s="6">
        <v>-2.4453168118459949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Sheet1</vt:lpstr>
      <vt:lpstr>Sheet3</vt:lpstr>
      <vt:lpstr>Sheet20</vt:lpstr>
      <vt:lpstr>Sheet16</vt:lpstr>
      <vt:lpstr>Model_4</vt:lpstr>
      <vt:lpstr>model_3</vt:lpstr>
      <vt:lpstr>model_2</vt:lpstr>
      <vt:lpstr>Model_1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Amran</cp:lastModifiedBy>
  <dcterms:modified xsi:type="dcterms:W3CDTF">2021-01-09T15:04:52Z</dcterms:modified>
</cp:coreProperties>
</file>