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<sst xmlns="http://schemas.openxmlformats.org/spreadsheetml/2006/main" count="487" uniqueCount="293">
  <si>
    <t>IMPOR NILAI</t>
  </si>
  <si>
    <t>KKN TIM I 2022/2023 UNIVERSITAS DIPONEGORO</t>
  </si>
  <si>
    <t>KECAMATAN Giriwoyo</t>
  </si>
  <si>
    <t>KABUPATEN Wonogiri2</t>
  </si>
  <si>
    <t>NO</t>
  </si>
  <si>
    <t>NIM</t>
  </si>
  <si>
    <t>NAMA</t>
  </si>
  <si>
    <t>JENIS KELAMIN</t>
  </si>
  <si>
    <t>NO.TELP</t>
  </si>
  <si>
    <t>JURUSAN</t>
  </si>
  <si>
    <t>FAKULTAS</t>
  </si>
  <si>
    <t>Nilai Pembekalan</t>
  </si>
  <si>
    <t>Upacara</t>
  </si>
  <si>
    <t>Kehadiran dilokasi</t>
  </si>
  <si>
    <t>LRK</t>
  </si>
  <si>
    <t>Integritas</t>
  </si>
  <si>
    <t>Sosial Kemasyrakatan</t>
  </si>
  <si>
    <t>LPK</t>
  </si>
  <si>
    <t>Ujian Akhir</t>
  </si>
  <si>
    <t>Tugas</t>
  </si>
  <si>
    <t>UTS</t>
  </si>
  <si>
    <t>UAS</t>
  </si>
  <si>
    <t>Nilai Akhir</t>
  </si>
  <si>
    <t>Nilai Huruf</t>
  </si>
  <si>
    <t>Format SIAP</t>
  </si>
  <si>
    <t>11000119130285</t>
  </si>
  <si>
    <t>Dany Chandra Artakencana</t>
  </si>
  <si>
    <t>Laki-laki</t>
  </si>
  <si>
    <t>87872236300</t>
  </si>
  <si>
    <t>Hukum</t>
  </si>
  <si>
    <t>Fakultas Hukum</t>
  </si>
  <si>
    <t>11000119130482</t>
  </si>
  <si>
    <t>Daniel Christianta</t>
  </si>
  <si>
    <t>81382812176</t>
  </si>
  <si>
    <t>11000119130707</t>
  </si>
  <si>
    <t>Dominikus Marcellino Krisna Putra</t>
  </si>
  <si>
    <t>81215690002</t>
  </si>
  <si>
    <t>11000119140638</t>
  </si>
  <si>
    <t>DIMAS ADITYA</t>
  </si>
  <si>
    <t>85792265424</t>
  </si>
  <si>
    <t>12010119110002</t>
  </si>
  <si>
    <t>SYAIFUL ARIF MUJAHIDIN</t>
  </si>
  <si>
    <t>82256448636</t>
  </si>
  <si>
    <t>Manajemen</t>
  </si>
  <si>
    <t>Fakultas Ekonomika dan Bisnis</t>
  </si>
  <si>
    <t>12010119190083</t>
  </si>
  <si>
    <t>SHIVA MAHARESI SANTOSO</t>
  </si>
  <si>
    <t>81324793101</t>
  </si>
  <si>
    <t>12020118140176</t>
  </si>
  <si>
    <t>ZHADITYA PRADANA PUTRA MARS</t>
  </si>
  <si>
    <t>81393100150</t>
  </si>
  <si>
    <t>Ekonomi</t>
  </si>
  <si>
    <t>12020119130141</t>
  </si>
  <si>
    <t>Yustinus Setyo Yuniarto</t>
  </si>
  <si>
    <t>85773487115</t>
  </si>
  <si>
    <t>12030118130140</t>
  </si>
  <si>
    <t>AJI IRHAM RAMADHANU PURWOKO</t>
  </si>
  <si>
    <t>'089677681971</t>
  </si>
  <si>
    <t>Akuntansi</t>
  </si>
  <si>
    <t>12030119120054</t>
  </si>
  <si>
    <t>Yudha Pranata</t>
  </si>
  <si>
    <t>85263778254</t>
  </si>
  <si>
    <t>12030119130164</t>
  </si>
  <si>
    <t>Yusuf Mahendra</t>
  </si>
  <si>
    <t>6281285291244</t>
  </si>
  <si>
    <t>12030119130204</t>
  </si>
  <si>
    <t>Vincencius Fritz Valerian Prabawa</t>
  </si>
  <si>
    <t>895412642110</t>
  </si>
  <si>
    <t>12030119130219</t>
  </si>
  <si>
    <t>TIMOER WARIH RIANGGARA</t>
  </si>
  <si>
    <t>81215217431</t>
  </si>
  <si>
    <t>13020219120018</t>
  </si>
  <si>
    <t>Mutiara Sani</t>
  </si>
  <si>
    <t>Perempuan</t>
  </si>
  <si>
    <t>81392921267</t>
  </si>
  <si>
    <t>Bahasa dan Kebudayaan Jepang</t>
  </si>
  <si>
    <t>Fakultas Ilmu Budaya</t>
  </si>
  <si>
    <t>13020219130030</t>
  </si>
  <si>
    <t>Naila Nabila Rosyadi</t>
  </si>
  <si>
    <t>81584660440</t>
  </si>
  <si>
    <t>13020219130078</t>
  </si>
  <si>
    <t>Nadia Agshell Fauzia</t>
  </si>
  <si>
    <t>82243013660</t>
  </si>
  <si>
    <t>13020219140086</t>
  </si>
  <si>
    <t>NAJMA FAIRUS HANDOKO</t>
  </si>
  <si>
    <t>85213888699</t>
  </si>
  <si>
    <t>13020219140087</t>
  </si>
  <si>
    <t>MUTIHA GLORIA ANGELICA</t>
  </si>
  <si>
    <t>83815464216</t>
  </si>
  <si>
    <t>13040119130053</t>
  </si>
  <si>
    <t>Naila Faza</t>
  </si>
  <si>
    <t>88238879960</t>
  </si>
  <si>
    <t>Ilmu Perpustakaan</t>
  </si>
  <si>
    <t>13040119130071</t>
  </si>
  <si>
    <t>Natasya Lutfiani</t>
  </si>
  <si>
    <t>81413342540</t>
  </si>
  <si>
    <t>13040119130096</t>
  </si>
  <si>
    <t>Nafilah</t>
  </si>
  <si>
    <t>81385381951</t>
  </si>
  <si>
    <t>13040119140120</t>
  </si>
  <si>
    <t>NADIA RIZKI ANDRIA LUKITO</t>
  </si>
  <si>
    <t>85956792158</t>
  </si>
  <si>
    <t>13040219120008</t>
  </si>
  <si>
    <t>Nahwa Cika Rialida</t>
  </si>
  <si>
    <t>89673965845</t>
  </si>
  <si>
    <t>Antropologi Sosial</t>
  </si>
  <si>
    <t>13040219130078</t>
  </si>
  <si>
    <t>Neila Khoirunnida</t>
  </si>
  <si>
    <t>89634680047</t>
  </si>
  <si>
    <t>13040219130085</t>
  </si>
  <si>
    <t>Nadine Pratista Femona Maruhawa</t>
  </si>
  <si>
    <t>81264290456</t>
  </si>
  <si>
    <t>13040219140111</t>
  </si>
  <si>
    <t>Nathania Ekarani Marcella</t>
  </si>
  <si>
    <t>88983330495</t>
  </si>
  <si>
    <t>13040219140118</t>
  </si>
  <si>
    <t>Nadiya Maulidina Nurluqyana</t>
  </si>
  <si>
    <t>85213011496</t>
  </si>
  <si>
    <t>21010119130066</t>
  </si>
  <si>
    <t>Bella Risty Anjani</t>
  </si>
  <si>
    <t>81228218440</t>
  </si>
  <si>
    <t>Teknik Sipil</t>
  </si>
  <si>
    <t>Fakultas Teknik</t>
  </si>
  <si>
    <t>21010119130075</t>
  </si>
  <si>
    <t>Shafira Diva Alifah</t>
  </si>
  <si>
    <t>82111119597</t>
  </si>
  <si>
    <t>21010119130078</t>
  </si>
  <si>
    <t>Farid Lanuma Afriadi</t>
  </si>
  <si>
    <t>82389423369</t>
  </si>
  <si>
    <t>21010119140149</t>
  </si>
  <si>
    <t>Banafsaj Khaq Kaltsum</t>
  </si>
  <si>
    <t>81247479600</t>
  </si>
  <si>
    <t>21020119120004</t>
  </si>
  <si>
    <t>Shafira Raiqah Qurratulain</t>
  </si>
  <si>
    <t>81286480700</t>
  </si>
  <si>
    <t>Arsitektur</t>
  </si>
  <si>
    <t>21020119130049</t>
  </si>
  <si>
    <t>Shafiya Haniaturrosyida</t>
  </si>
  <si>
    <t>81288242523</t>
  </si>
  <si>
    <t>21020119130060</t>
  </si>
  <si>
    <t>Shaista Azhar Azizah</t>
  </si>
  <si>
    <t>81253913316</t>
  </si>
  <si>
    <t>21020119130087</t>
  </si>
  <si>
    <t>Bernadette Benedicta Ardisa Praboardi Saminoe</t>
  </si>
  <si>
    <t>81944374386</t>
  </si>
  <si>
    <t>21020119130106</t>
  </si>
  <si>
    <t>Farid Nidzar Adnan</t>
  </si>
  <si>
    <t>85600342592</t>
  </si>
  <si>
    <t>21020119140143</t>
  </si>
  <si>
    <t>Ayu Wardani Istiani</t>
  </si>
  <si>
    <t>82290864090</t>
  </si>
  <si>
    <t>21030119120018</t>
  </si>
  <si>
    <t>Bella Putri Oktaviani</t>
  </si>
  <si>
    <t>82134529763</t>
  </si>
  <si>
    <t>Teknik Kimia</t>
  </si>
  <si>
    <t>21030119130086</t>
  </si>
  <si>
    <t>Beta Togito Risma Sagala</t>
  </si>
  <si>
    <t>895636230022</t>
  </si>
  <si>
    <t>21040119120028</t>
  </si>
  <si>
    <t>Azmi Ziyan Ramadhani Widyanti</t>
  </si>
  <si>
    <t>81340900278</t>
  </si>
  <si>
    <t>Perencanaan Wilayah dan Kota</t>
  </si>
  <si>
    <t>21040119130077</t>
  </si>
  <si>
    <t>Wildan Bramantyo</t>
  </si>
  <si>
    <t>895332151019</t>
  </si>
  <si>
    <t>21040119130081</t>
  </si>
  <si>
    <t>Y. Rifadin Al Kholifi</t>
  </si>
  <si>
    <t>81949173997</t>
  </si>
  <si>
    <t>21040119140167</t>
  </si>
  <si>
    <t>Fakhri Ramadhani</t>
  </si>
  <si>
    <t>81316425793</t>
  </si>
  <si>
    <t>21050119120039</t>
  </si>
  <si>
    <t>Fajar Ramadhani</t>
  </si>
  <si>
    <t>8176651885</t>
  </si>
  <si>
    <t>Teknik Mesin</t>
  </si>
  <si>
    <t>21050119130074</t>
  </si>
  <si>
    <t>Yadi Afriyadi Miftahulumudin</t>
  </si>
  <si>
    <t>87864341667</t>
  </si>
  <si>
    <t>21050119130121</t>
  </si>
  <si>
    <t>Fakhrizal Akbar</t>
  </si>
  <si>
    <t>81322110842</t>
  </si>
  <si>
    <t>21060119140154</t>
  </si>
  <si>
    <t>Farhan Hafizh Haya</t>
  </si>
  <si>
    <t>85156547720</t>
  </si>
  <si>
    <t>Teknik Elektro</t>
  </si>
  <si>
    <t>21080119130083</t>
  </si>
  <si>
    <t>Fakhri Aulia Azmi Razzy</t>
  </si>
  <si>
    <t>87885662898</t>
  </si>
  <si>
    <t>Teknik Lingkungan</t>
  </si>
  <si>
    <t>21090119120025</t>
  </si>
  <si>
    <t>Siska Dearni Ajijah Purba</t>
  </si>
  <si>
    <t>85297998919</t>
  </si>
  <si>
    <t>Teknik Perkapalan</t>
  </si>
  <si>
    <t>21090119130058</t>
  </si>
  <si>
    <t>Faridz Aditya Noormansyah</t>
  </si>
  <si>
    <t>85695028400</t>
  </si>
  <si>
    <t>21090119130105</t>
  </si>
  <si>
    <t>Farell Elghifari Putratama</t>
  </si>
  <si>
    <t>81346864377</t>
  </si>
  <si>
    <t>21100119130044</t>
  </si>
  <si>
    <t>Fajrizal Alvin Putrawan</t>
  </si>
  <si>
    <t>81222579821</t>
  </si>
  <si>
    <t>Teknik Geologi</t>
  </si>
  <si>
    <t>21110119140114</t>
  </si>
  <si>
    <t>Widhi Choirul Irsyad</t>
  </si>
  <si>
    <t>82225882871</t>
  </si>
  <si>
    <t>Teknik Geodesi</t>
  </si>
  <si>
    <t>21110119140129</t>
  </si>
  <si>
    <t>Berliana Dwi Praptaningtyas</t>
  </si>
  <si>
    <t>81578923955</t>
  </si>
  <si>
    <t>21120119120004</t>
  </si>
  <si>
    <t>Shafiyah Huyai</t>
  </si>
  <si>
    <t>82116734027</t>
  </si>
  <si>
    <t>Teknik Komputer</t>
  </si>
  <si>
    <t>22030119120024</t>
  </si>
  <si>
    <t>Kanti Sari Putri Erizqi</t>
  </si>
  <si>
    <t>'0895392135861</t>
  </si>
  <si>
    <t>Gizi</t>
  </si>
  <si>
    <t>Fakultas Kedokteran</t>
  </si>
  <si>
    <t>22030119130095</t>
  </si>
  <si>
    <t>Raihan Dhia Firmandani</t>
  </si>
  <si>
    <t>'085848215564</t>
  </si>
  <si>
    <t>23010119130164</t>
  </si>
  <si>
    <t>Adam Satria Pratama Nasution</t>
  </si>
  <si>
    <t>87870723119</t>
  </si>
  <si>
    <t>Peternakan</t>
  </si>
  <si>
    <t>Fakultas Peternakan dan Pertanian</t>
  </si>
  <si>
    <t>23010119140078</t>
  </si>
  <si>
    <t>ANDHIKA CITRA SENA</t>
  </si>
  <si>
    <t>82133200557</t>
  </si>
  <si>
    <t>23010119140226</t>
  </si>
  <si>
    <t>ALI NASTAIN</t>
  </si>
  <si>
    <t>895627127343</t>
  </si>
  <si>
    <t>24020118120015</t>
  </si>
  <si>
    <t>YUDI SANTOSO</t>
  </si>
  <si>
    <t>85643099878</t>
  </si>
  <si>
    <t>Biologi</t>
  </si>
  <si>
    <t>Fakultas Sains dan Matematika</t>
  </si>
  <si>
    <t>24040119140116</t>
  </si>
  <si>
    <t>William Arthur Leo</t>
  </si>
  <si>
    <t>81353137684</t>
  </si>
  <si>
    <t>Fisika</t>
  </si>
  <si>
    <t>24060119120028</t>
  </si>
  <si>
    <t>Wahyu Purnomo Ady</t>
  </si>
  <si>
    <t>82260740717</t>
  </si>
  <si>
    <t>Informatika</t>
  </si>
  <si>
    <t>24060119130125</t>
  </si>
  <si>
    <t>Sony Hartono</t>
  </si>
  <si>
    <t>85328302993</t>
  </si>
  <si>
    <t>24060119130126</t>
  </si>
  <si>
    <t>Vandicco Maris Siregar</t>
  </si>
  <si>
    <t>81903958502</t>
  </si>
  <si>
    <t>24060119140135</t>
  </si>
  <si>
    <t>SUTTAN ARIIQ SANTOSA</t>
  </si>
  <si>
    <t>81237761623</t>
  </si>
  <si>
    <t>40011319650015</t>
  </si>
  <si>
    <t>FADILA NOVRIN ADHISA PUTRI</t>
  </si>
  <si>
    <t>85846708495</t>
  </si>
  <si>
    <t>Manajemen dan Administrasi Logistik</t>
  </si>
  <si>
    <t>Sekolah Vokasi</t>
  </si>
  <si>
    <t>40011319650057</t>
  </si>
  <si>
    <t>YOUSY FERNANDA AYU ALBELA</t>
  </si>
  <si>
    <t>89630901204</t>
  </si>
  <si>
    <t>40011319650098</t>
  </si>
  <si>
    <t>FARAH AZZAHRA</t>
  </si>
  <si>
    <t>85921205539</t>
  </si>
  <si>
    <t>40011319650105</t>
  </si>
  <si>
    <t>FARAH ULA NIDA HANIFAH</t>
  </si>
  <si>
    <t>89698821211</t>
  </si>
  <si>
    <t>40011319650115</t>
  </si>
  <si>
    <t>EVIANA SISKA NUR AENI</t>
  </si>
  <si>
    <t>85803627893</t>
  </si>
  <si>
    <t>40030619650025</t>
  </si>
  <si>
    <t>ERLIKASNA BR GINTING</t>
  </si>
  <si>
    <t>82247327535</t>
  </si>
  <si>
    <t>Perencanaan Tata Ruang dan Pertanahan</t>
  </si>
  <si>
    <t>40030619650036</t>
  </si>
  <si>
    <t>FANY HIDAYATILLAH</t>
  </si>
  <si>
    <t>82231429471</t>
  </si>
  <si>
    <t>40030619650061</t>
  </si>
  <si>
    <t>Farah Aini Zahra</t>
  </si>
  <si>
    <t>895343400526</t>
  </si>
  <si>
    <t>40030619650087</t>
  </si>
  <si>
    <t>ERNA RATNA AYUNING PUPUH</t>
  </si>
  <si>
    <t>85812445721</t>
  </si>
  <si>
    <t>40040319650070</t>
  </si>
  <si>
    <t>FANNY MAULIDINA RIZKI</t>
  </si>
  <si>
    <t>85920573863</t>
  </si>
  <si>
    <t>Teknologi Rekayasa Otomasi</t>
  </si>
  <si>
    <t>40040419650002</t>
  </si>
  <si>
    <t>FADILLA AVI FAUZIAH</t>
  </si>
  <si>
    <t>895414967387</t>
  </si>
  <si>
    <t>Teknologi Rekayasa Konstruksi Perkapalan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</si>
</sst>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8" x14ac:knownFonts="1">
    <font>
      <color theme="1"/>
      <family val="2"/>
      <scheme val="minor"/>
      <sz val="11"/>
      <name val="Calibri"/>
    </font>
    <font>
      <sz val="12"/>
      <name val="Roboto"/>
    </font>
    <font>
      <b/>
      <color theme="1"/>
      <sz val="14"/>
      <name val="Roboto"/>
    </font>
    <font>
      <color theme="1"/>
      <sz val="14"/>
      <name val="Roboto"/>
    </font>
    <font>
      <color theme="1"/>
      <sz val="12"/>
      <name val="Roboto"/>
    </font>
    <font>
      <b/>
      <color theme="1"/>
      <sz val="12"/>
      <name val="Roboto"/>
    </font>
    <font>
      <b/>
      <color rgb="FF0C0C0C"/>
      <sz val="12"/>
      <name val="Roboto"/>
    </font>
    <font>
      <b/>
      <sz val="12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D0CEC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1"/>
  <sheetViews>
    <sheetView workbookViewId="0" zoomScale="55" zoomScaleNormal="55"/>
  </sheetViews>
  <sheetFormatPr defaultRowHeight="24" outlineLevelRow="0" outlineLevelCol="0" x14ac:dyDescent="0.3" defaultColWidth="12.44140625" customHeight="1"/>
  <cols>
    <col min="1" max="1" width="5" style="1" customWidth="1"/>
    <col min="2" max="2" width="22" style="1" customWidth="1"/>
    <col min="3" max="3" width="46" style="1" customWidth="1"/>
    <col min="4" max="4" width="13" style="1" customWidth="1"/>
    <col min="5" max="5" width="23" style="1" customWidth="1"/>
    <col min="6" max="6" width="26" style="1" customWidth="1"/>
    <col min="7" max="7" width="27" style="1" customWidth="1"/>
    <col min="8" max="8" width="14" style="2" customWidth="1"/>
    <col min="9" max="9" width="11" style="2" customWidth="1"/>
    <col min="10" max="10" width="14" style="2" customWidth="1"/>
    <col min="11" max="11" width="6" style="2" customWidth="1"/>
    <col min="12" max="12" width="11" style="2" customWidth="1"/>
    <col min="13" max="13" width="21" style="2" customWidth="1"/>
    <col min="14" max="14" width="6" style="2" customWidth="1"/>
    <col min="15" max="15" width="10" style="2" customWidth="1"/>
    <col min="16" max="16" width="9" style="2" customWidth="1"/>
    <col min="17" max="18" width="7" style="2" customWidth="1"/>
    <col min="19" max="20" width="13" style="2" customWidth="1"/>
  </cols>
  <sheetData>
    <row r="1" ht="24" customHeight="1" spans="1:20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24" customHeight="1" spans="1:20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24" customHeight="1" spans="1:20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24" customHeight="1" spans="1:20" x14ac:dyDescent="0.25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24" customHeight="1" spans="5:5" x14ac:dyDescent="0.25">
      <c r="E5" s="5"/>
    </row>
    <row r="6" ht="24" customHeight="1" spans="1:20" x14ac:dyDescent="0.25">
      <c r="A6" s="6" t="s">
        <v>4</v>
      </c>
      <c r="B6" s="7" t="s">
        <v>5</v>
      </c>
      <c r="C6" s="6" t="s">
        <v>6</v>
      </c>
      <c r="D6" s="6" t="s">
        <v>7</v>
      </c>
      <c r="E6" s="7" t="s">
        <v>8</v>
      </c>
      <c r="F6" s="8" t="s">
        <v>9</v>
      </c>
      <c r="G6" s="6" t="s">
        <v>10</v>
      </c>
      <c r="H6" s="6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10" t="s">
        <v>23</v>
      </c>
    </row>
    <row r="7" ht="24" customHeight="1" spans="1:20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 t="s">
        <v>24</v>
      </c>
      <c r="Q7" s="13"/>
      <c r="R7" s="13"/>
      <c r="S7" s="13"/>
      <c r="T7" s="14"/>
    </row>
    <row r="8" ht="24" customHeight="1" spans="1:20" x14ac:dyDescent="0.25">
      <c r="A8" s="15">
        <v>1</v>
      </c>
      <c r="B8" s="15" t="s">
        <v>25</v>
      </c>
      <c r="C8" s="15" t="s">
        <v>26</v>
      </c>
      <c r="D8" s="15" t="s">
        <v>27</v>
      </c>
      <c r="E8" s="15" t="s">
        <v>28</v>
      </c>
      <c r="F8" s="15" t="s">
        <v>29</v>
      </c>
      <c r="G8" s="15" t="s">
        <v>30</v>
      </c>
      <c r="H8" s="16"/>
      <c r="I8" s="16"/>
      <c r="J8" s="16"/>
      <c r="K8" s="16"/>
      <c r="L8" s="16"/>
      <c r="M8" s="16"/>
      <c r="N8" s="16"/>
      <c r="O8" s="16"/>
      <c r="P8" s="17">
        <f>((H8+I8+J8+L8+M8)/5)</f>
      </c>
      <c r="Q8" s="17">
        <f>(K8+N8)/2</f>
      </c>
      <c r="R8" s="17">
        <f>O8</f>
      </c>
      <c r="S8" s="17">
        <f>((P8*50%)+(Q8*25%)+(R8*25%))</f>
      </c>
      <c r="T8" s="17">
        <f>IF(S8&gt;=80, "A", IF(S8&gt;=70, "B", IF(S8&gt;=60,"C",IF(S8&gt;=50, "D", "E"))))</f>
      </c>
    </row>
    <row r="9" ht="24" customHeight="1" spans="1:20" x14ac:dyDescent="0.25">
      <c r="A9" s="15">
        <v>2</v>
      </c>
      <c r="B9" s="15" t="s">
        <v>31</v>
      </c>
      <c r="C9" s="15" t="s">
        <v>32</v>
      </c>
      <c r="D9" s="15" t="s">
        <v>27</v>
      </c>
      <c r="E9" s="15" t="s">
        <v>33</v>
      </c>
      <c r="F9" s="15" t="s">
        <v>29</v>
      </c>
      <c r="G9" s="15" t="s">
        <v>30</v>
      </c>
      <c r="H9" s="16"/>
      <c r="I9" s="16"/>
      <c r="J9" s="16"/>
      <c r="K9" s="16"/>
      <c r="L9" s="16"/>
      <c r="M9" s="16"/>
      <c r="N9" s="16"/>
      <c r="O9" s="16"/>
      <c r="P9" s="17">
        <f>((H9+I9+J9+L9+M9)/5)</f>
      </c>
      <c r="Q9" s="17">
        <f>(K9+N9)/2</f>
      </c>
      <c r="R9" s="17">
        <f>O9</f>
      </c>
      <c r="S9" s="17">
        <f>((P9*50%)+(Q9*25%)+(R9*25%))</f>
      </c>
      <c r="T9" s="17">
        <f>IF(S9&gt;=80, "A", IF(S9&gt;=70, "B", IF(S9&gt;=60,"C",IF(S9&gt;=50, "D", "E"))))</f>
      </c>
    </row>
    <row r="10" ht="24" customHeight="1" spans="1:20" x14ac:dyDescent="0.25">
      <c r="A10" s="15">
        <v>3</v>
      </c>
      <c r="B10" s="15" t="s">
        <v>34</v>
      </c>
      <c r="C10" s="15" t="s">
        <v>35</v>
      </c>
      <c r="D10" s="15" t="s">
        <v>27</v>
      </c>
      <c r="E10" s="15" t="s">
        <v>36</v>
      </c>
      <c r="F10" s="15" t="s">
        <v>29</v>
      </c>
      <c r="G10" s="15" t="s">
        <v>30</v>
      </c>
      <c r="H10" s="16"/>
      <c r="I10" s="16"/>
      <c r="J10" s="16"/>
      <c r="K10" s="16"/>
      <c r="L10" s="16"/>
      <c r="M10" s="16"/>
      <c r="N10" s="16"/>
      <c r="O10" s="16"/>
      <c r="P10" s="17">
        <f>((H10+I10+J10+L10+M10)/5)</f>
      </c>
      <c r="Q10" s="17">
        <f>(K10+N10)/2</f>
      </c>
      <c r="R10" s="17">
        <f>O10</f>
      </c>
      <c r="S10" s="17">
        <f>((P10*50%)+(Q10*25%)+(R10*25%))</f>
      </c>
      <c r="T10" s="17">
        <f>IF(S10&gt;=80, "A", IF(S10&gt;=70, "B", IF(S10&gt;=60,"C",IF(S10&gt;=50, "D", "E"))))</f>
      </c>
    </row>
    <row r="11" ht="24" customHeight="1" spans="1:20" x14ac:dyDescent="0.25">
      <c r="A11" s="15">
        <v>4</v>
      </c>
      <c r="B11" s="15" t="s">
        <v>37</v>
      </c>
      <c r="C11" s="15" t="s">
        <v>38</v>
      </c>
      <c r="D11" s="15" t="s">
        <v>27</v>
      </c>
      <c r="E11" s="15" t="s">
        <v>39</v>
      </c>
      <c r="F11" s="15" t="s">
        <v>29</v>
      </c>
      <c r="G11" s="15" t="s">
        <v>30</v>
      </c>
      <c r="H11" s="16"/>
      <c r="I11" s="16"/>
      <c r="J11" s="16"/>
      <c r="K11" s="16"/>
      <c r="L11" s="16"/>
      <c r="M11" s="16"/>
      <c r="N11" s="16"/>
      <c r="O11" s="16"/>
      <c r="P11" s="17">
        <f>((H11+I11+J11+L11+M11)/5)</f>
      </c>
      <c r="Q11" s="17">
        <f>(K11+N11)/2</f>
      </c>
      <c r="R11" s="17">
        <f>O11</f>
      </c>
      <c r="S11" s="17">
        <f>((P11*50%)+(Q11*25%)+(R11*25%))</f>
      </c>
      <c r="T11" s="17">
        <f>IF(S11&gt;=80, "A", IF(S11&gt;=70, "B", IF(S11&gt;=60,"C",IF(S11&gt;=50, "D", "E"))))</f>
      </c>
    </row>
    <row r="12" ht="24" customHeight="1" spans="1:20" x14ac:dyDescent="0.25">
      <c r="A12" s="15">
        <v>5</v>
      </c>
      <c r="B12" s="15" t="s">
        <v>40</v>
      </c>
      <c r="C12" s="15" t="s">
        <v>41</v>
      </c>
      <c r="D12" s="15" t="s">
        <v>27</v>
      </c>
      <c r="E12" s="15" t="s">
        <v>42</v>
      </c>
      <c r="F12" s="15" t="s">
        <v>43</v>
      </c>
      <c r="G12" s="15" t="s">
        <v>44</v>
      </c>
      <c r="H12" s="16"/>
      <c r="I12" s="16"/>
      <c r="J12" s="16"/>
      <c r="K12" s="16"/>
      <c r="L12" s="16"/>
      <c r="M12" s="16"/>
      <c r="N12" s="16"/>
      <c r="O12" s="16"/>
      <c r="P12" s="17">
        <f>((H12+I12+J12+L12+M12)/5)</f>
      </c>
      <c r="Q12" s="17">
        <f>(K12+N12)/2</f>
      </c>
      <c r="R12" s="17">
        <f>O12</f>
      </c>
      <c r="S12" s="17">
        <f>((P12*50%)+(Q12*25%)+(R12*25%))</f>
      </c>
      <c r="T12" s="17">
        <f>IF(S12&gt;=80, "A", IF(S12&gt;=70, "B", IF(S12&gt;=60,"C",IF(S12&gt;=50, "D", "E"))))</f>
      </c>
    </row>
    <row r="13" ht="24" customHeight="1" spans="1:20" x14ac:dyDescent="0.25">
      <c r="A13" s="15">
        <v>6</v>
      </c>
      <c r="B13" s="15" t="s">
        <v>45</v>
      </c>
      <c r="C13" s="15" t="s">
        <v>46</v>
      </c>
      <c r="D13" s="15" t="s">
        <v>27</v>
      </c>
      <c r="E13" s="15" t="s">
        <v>47</v>
      </c>
      <c r="F13" s="15" t="s">
        <v>43</v>
      </c>
      <c r="G13" s="15" t="s">
        <v>44</v>
      </c>
      <c r="H13" s="16"/>
      <c r="I13" s="16"/>
      <c r="J13" s="16"/>
      <c r="K13" s="16"/>
      <c r="L13" s="16"/>
      <c r="M13" s="16"/>
      <c r="N13" s="16"/>
      <c r="O13" s="16"/>
      <c r="P13" s="17">
        <f>((H13+I13+J13+L13+M13)/5)</f>
      </c>
      <c r="Q13" s="17">
        <f>(K13+N13)/2</f>
      </c>
      <c r="R13" s="17">
        <f>O13</f>
      </c>
      <c r="S13" s="17">
        <f>((P13*50%)+(Q13*25%)+(R13*25%))</f>
      </c>
      <c r="T13" s="17">
        <f>IF(S13&gt;=80, "A", IF(S13&gt;=70, "B", IF(S13&gt;=60,"C",IF(S13&gt;=50, "D", "E"))))</f>
      </c>
    </row>
    <row r="14" ht="24" customHeight="1" spans="1:20" x14ac:dyDescent="0.25">
      <c r="A14" s="15">
        <v>7</v>
      </c>
      <c r="B14" s="15" t="s">
        <v>48</v>
      </c>
      <c r="C14" s="15" t="s">
        <v>49</v>
      </c>
      <c r="D14" s="15" t="s">
        <v>27</v>
      </c>
      <c r="E14" s="15" t="s">
        <v>50</v>
      </c>
      <c r="F14" s="15" t="s">
        <v>51</v>
      </c>
      <c r="G14" s="15" t="s">
        <v>44</v>
      </c>
      <c r="H14" s="16"/>
      <c r="I14" s="16"/>
      <c r="J14" s="16"/>
      <c r="K14" s="16"/>
      <c r="L14" s="16"/>
      <c r="M14" s="16"/>
      <c r="N14" s="16"/>
      <c r="O14" s="16"/>
      <c r="P14" s="17">
        <f>((H14+I14+J14+L14+M14)/5)</f>
      </c>
      <c r="Q14" s="17">
        <f>(K14+N14)/2</f>
      </c>
      <c r="R14" s="17">
        <f>O14</f>
      </c>
      <c r="S14" s="17">
        <f>((P14*50%)+(Q14*25%)+(R14*25%))</f>
      </c>
      <c r="T14" s="17">
        <f>IF(S14&gt;=80, "A", IF(S14&gt;=70, "B", IF(S14&gt;=60,"C",IF(S14&gt;=50, "D", "E"))))</f>
      </c>
    </row>
    <row r="15" ht="24" customHeight="1" spans="1:20" x14ac:dyDescent="0.25">
      <c r="A15" s="15">
        <v>8</v>
      </c>
      <c r="B15" s="15" t="s">
        <v>52</v>
      </c>
      <c r="C15" s="15" t="s">
        <v>53</v>
      </c>
      <c r="D15" s="15" t="s">
        <v>27</v>
      </c>
      <c r="E15" s="15" t="s">
        <v>54</v>
      </c>
      <c r="F15" s="15" t="s">
        <v>51</v>
      </c>
      <c r="G15" s="15" t="s">
        <v>44</v>
      </c>
      <c r="H15" s="16"/>
      <c r="I15" s="16"/>
      <c r="J15" s="16"/>
      <c r="K15" s="16"/>
      <c r="L15" s="16"/>
      <c r="M15" s="16"/>
      <c r="N15" s="16"/>
      <c r="O15" s="16"/>
      <c r="P15" s="17">
        <f>((H15+I15+J15+L15+M15)/5)</f>
      </c>
      <c r="Q15" s="17">
        <f>(K15+N15)/2</f>
      </c>
      <c r="R15" s="17">
        <f>O15</f>
      </c>
      <c r="S15" s="17">
        <f>((P15*50%)+(Q15*25%)+(R15*25%))</f>
      </c>
      <c r="T15" s="17">
        <f>IF(S15&gt;=80, "A", IF(S15&gt;=70, "B", IF(S15&gt;=60,"C",IF(S15&gt;=50, "D", "E"))))</f>
      </c>
    </row>
    <row r="16" ht="24" customHeight="1" spans="1:20" x14ac:dyDescent="0.25">
      <c r="A16" s="15">
        <v>9</v>
      </c>
      <c r="B16" s="15" t="s">
        <v>55</v>
      </c>
      <c r="C16" s="15" t="s">
        <v>56</v>
      </c>
      <c r="D16" s="15" t="s">
        <v>27</v>
      </c>
      <c r="E16" s="15" t="s">
        <v>57</v>
      </c>
      <c r="F16" s="15" t="s">
        <v>58</v>
      </c>
      <c r="G16" s="15" t="s">
        <v>44</v>
      </c>
      <c r="H16" s="16"/>
      <c r="I16" s="16"/>
      <c r="J16" s="16"/>
      <c r="K16" s="16"/>
      <c r="L16" s="16"/>
      <c r="M16" s="16"/>
      <c r="N16" s="16"/>
      <c r="O16" s="16"/>
      <c r="P16" s="17">
        <f>((H16+I16+J16+L16+M16)/5)</f>
      </c>
      <c r="Q16" s="17">
        <f>(K16+N16)/2</f>
      </c>
      <c r="R16" s="17">
        <f>O16</f>
      </c>
      <c r="S16" s="17">
        <f>((P16*50%)+(Q16*25%)+(R16*25%))</f>
      </c>
      <c r="T16" s="17">
        <f>IF(S16&gt;=80, "A", IF(S16&gt;=70, "B", IF(S16&gt;=60,"C",IF(S16&gt;=50, "D", "E"))))</f>
      </c>
    </row>
    <row r="17" ht="24" customHeight="1" spans="1:20" x14ac:dyDescent="0.25">
      <c r="A17" s="15">
        <v>10</v>
      </c>
      <c r="B17" s="15" t="s">
        <v>59</v>
      </c>
      <c r="C17" s="15" t="s">
        <v>60</v>
      </c>
      <c r="D17" s="15" t="s">
        <v>27</v>
      </c>
      <c r="E17" s="15" t="s">
        <v>61</v>
      </c>
      <c r="F17" s="15" t="s">
        <v>58</v>
      </c>
      <c r="G17" s="15" t="s">
        <v>44</v>
      </c>
      <c r="H17" s="16"/>
      <c r="I17" s="16"/>
      <c r="J17" s="16"/>
      <c r="K17" s="16"/>
      <c r="L17" s="16"/>
      <c r="M17" s="16"/>
      <c r="N17" s="16"/>
      <c r="O17" s="16"/>
      <c r="P17" s="17">
        <f>((H17+I17+J17+L17+M17)/5)</f>
      </c>
      <c r="Q17" s="17">
        <f>(K17+N17)/2</f>
      </c>
      <c r="R17" s="17">
        <f>O17</f>
      </c>
      <c r="S17" s="17">
        <f>((P17*50%)+(Q17*25%)+(R17*25%))</f>
      </c>
      <c r="T17" s="17">
        <f>IF(S17&gt;=80, "A", IF(S17&gt;=70, "B", IF(S17&gt;=60,"C",IF(S17&gt;=50, "D", "E"))))</f>
      </c>
    </row>
    <row r="18" ht="24" customHeight="1" spans="1:20" x14ac:dyDescent="0.25">
      <c r="A18" s="15">
        <v>11</v>
      </c>
      <c r="B18" s="15" t="s">
        <v>62</v>
      </c>
      <c r="C18" s="15" t="s">
        <v>63</v>
      </c>
      <c r="D18" s="15" t="s">
        <v>27</v>
      </c>
      <c r="E18" s="15" t="s">
        <v>64</v>
      </c>
      <c r="F18" s="15" t="s">
        <v>58</v>
      </c>
      <c r="G18" s="15" t="s">
        <v>44</v>
      </c>
      <c r="H18" s="16"/>
      <c r="I18" s="16"/>
      <c r="J18" s="16"/>
      <c r="K18" s="16"/>
      <c r="L18" s="16"/>
      <c r="M18" s="16"/>
      <c r="N18" s="16"/>
      <c r="O18" s="16"/>
      <c r="P18" s="17">
        <f>((H18+I18+J18+L18+M18)/5)</f>
      </c>
      <c r="Q18" s="17">
        <f>(K18+N18)/2</f>
      </c>
      <c r="R18" s="17">
        <f>O18</f>
      </c>
      <c r="S18" s="17">
        <f>((P18*50%)+(Q18*25%)+(R18*25%))</f>
      </c>
      <c r="T18" s="17">
        <f>IF(S18&gt;=80, "A", IF(S18&gt;=70, "B", IF(S18&gt;=60,"C",IF(S18&gt;=50, "D", "E"))))</f>
      </c>
    </row>
    <row r="19" ht="24" customHeight="1" spans="1:20" x14ac:dyDescent="0.25">
      <c r="A19" s="15">
        <v>12</v>
      </c>
      <c r="B19" s="15" t="s">
        <v>65</v>
      </c>
      <c r="C19" s="15" t="s">
        <v>66</v>
      </c>
      <c r="D19" s="15" t="s">
        <v>27</v>
      </c>
      <c r="E19" s="15" t="s">
        <v>67</v>
      </c>
      <c r="F19" s="15" t="s">
        <v>58</v>
      </c>
      <c r="G19" s="15" t="s">
        <v>44</v>
      </c>
      <c r="H19" s="16"/>
      <c r="I19" s="16"/>
      <c r="J19" s="16"/>
      <c r="K19" s="16"/>
      <c r="L19" s="16"/>
      <c r="M19" s="16"/>
      <c r="N19" s="16"/>
      <c r="O19" s="16"/>
      <c r="P19" s="17">
        <f>((H19+I19+J19+L19+M19)/5)</f>
      </c>
      <c r="Q19" s="17">
        <f>(K19+N19)/2</f>
      </c>
      <c r="R19" s="17">
        <f>O19</f>
      </c>
      <c r="S19" s="17">
        <f>((P19*50%)+(Q19*25%)+(R19*25%))</f>
      </c>
      <c r="T19" s="17">
        <f>IF(S19&gt;=80, "A", IF(S19&gt;=70, "B", IF(S19&gt;=60,"C",IF(S19&gt;=50, "D", "E"))))</f>
      </c>
    </row>
    <row r="20" ht="24" customHeight="1" spans="1:20" x14ac:dyDescent="0.25">
      <c r="A20" s="15">
        <v>13</v>
      </c>
      <c r="B20" s="15" t="s">
        <v>68</v>
      </c>
      <c r="C20" s="15" t="s">
        <v>69</v>
      </c>
      <c r="D20" s="15" t="s">
        <v>27</v>
      </c>
      <c r="E20" s="15" t="s">
        <v>70</v>
      </c>
      <c r="F20" s="15" t="s">
        <v>58</v>
      </c>
      <c r="G20" s="15" t="s">
        <v>44</v>
      </c>
      <c r="H20" s="16"/>
      <c r="I20" s="16"/>
      <c r="J20" s="16"/>
      <c r="K20" s="16"/>
      <c r="L20" s="16"/>
      <c r="M20" s="16"/>
      <c r="N20" s="16"/>
      <c r="O20" s="16"/>
      <c r="P20" s="17">
        <f>((H20+I20+J20+L20+M20)/5)</f>
      </c>
      <c r="Q20" s="17">
        <f>(K20+N20)/2</f>
      </c>
      <c r="R20" s="17">
        <f>O20</f>
      </c>
      <c r="S20" s="17">
        <f>((P20*50%)+(Q20*25%)+(R20*25%))</f>
      </c>
      <c r="T20" s="17">
        <f>IF(S20&gt;=80, "A", IF(S20&gt;=70, "B", IF(S20&gt;=60,"C",IF(S20&gt;=50, "D", "E"))))</f>
      </c>
    </row>
    <row r="21" ht="24" customHeight="1" spans="1:20" x14ac:dyDescent="0.25">
      <c r="A21" s="15">
        <v>14</v>
      </c>
      <c r="B21" s="15" t="s">
        <v>71</v>
      </c>
      <c r="C21" s="15" t="s">
        <v>72</v>
      </c>
      <c r="D21" s="15" t="s">
        <v>73</v>
      </c>
      <c r="E21" s="15" t="s">
        <v>74</v>
      </c>
      <c r="F21" s="15" t="s">
        <v>75</v>
      </c>
      <c r="G21" s="15" t="s">
        <v>76</v>
      </c>
      <c r="H21" s="16"/>
      <c r="I21" s="16"/>
      <c r="J21" s="16"/>
      <c r="K21" s="16"/>
      <c r="L21" s="16"/>
      <c r="M21" s="16"/>
      <c r="N21" s="16"/>
      <c r="O21" s="16"/>
      <c r="P21" s="17">
        <f>((H21+I21+J21+L21+M21)/5)</f>
      </c>
      <c r="Q21" s="17">
        <f>(K21+N21)/2</f>
      </c>
      <c r="R21" s="17">
        <f>O21</f>
      </c>
      <c r="S21" s="17">
        <f>((P21*50%)+(Q21*25%)+(R21*25%))</f>
      </c>
      <c r="T21" s="17">
        <f>IF(S21&gt;=80, "A", IF(S21&gt;=70, "B", IF(S21&gt;=60,"C",IF(S21&gt;=50, "D", "E"))))</f>
      </c>
    </row>
    <row r="22" ht="24" customHeight="1" spans="1:20" x14ac:dyDescent="0.25">
      <c r="A22" s="15">
        <v>15</v>
      </c>
      <c r="B22" s="15" t="s">
        <v>77</v>
      </c>
      <c r="C22" s="15" t="s">
        <v>78</v>
      </c>
      <c r="D22" s="15" t="s">
        <v>73</v>
      </c>
      <c r="E22" s="15" t="s">
        <v>79</v>
      </c>
      <c r="F22" s="15" t="s">
        <v>75</v>
      </c>
      <c r="G22" s="15" t="s">
        <v>76</v>
      </c>
      <c r="H22" s="16"/>
      <c r="I22" s="16"/>
      <c r="J22" s="16"/>
      <c r="K22" s="16"/>
      <c r="L22" s="16"/>
      <c r="M22" s="16"/>
      <c r="N22" s="16"/>
      <c r="O22" s="16"/>
      <c r="P22" s="17">
        <f>((H22+I22+J22+L22+M22)/5)</f>
      </c>
      <c r="Q22" s="17">
        <f>(K22+N22)/2</f>
      </c>
      <c r="R22" s="17">
        <f>O22</f>
      </c>
      <c r="S22" s="17">
        <f>((P22*50%)+(Q22*25%)+(R22*25%))</f>
      </c>
      <c r="T22" s="17">
        <f>IF(S22&gt;=80, "A", IF(S22&gt;=70, "B", IF(S22&gt;=60,"C",IF(S22&gt;=50, "D", "E"))))</f>
      </c>
    </row>
    <row r="23" ht="24" customHeight="1" spans="1:20" x14ac:dyDescent="0.25">
      <c r="A23" s="15">
        <v>16</v>
      </c>
      <c r="B23" s="15" t="s">
        <v>80</v>
      </c>
      <c r="C23" s="15" t="s">
        <v>81</v>
      </c>
      <c r="D23" s="15" t="s">
        <v>73</v>
      </c>
      <c r="E23" s="15" t="s">
        <v>82</v>
      </c>
      <c r="F23" s="15" t="s">
        <v>75</v>
      </c>
      <c r="G23" s="15" t="s">
        <v>76</v>
      </c>
      <c r="H23" s="16"/>
      <c r="I23" s="16"/>
      <c r="J23" s="16"/>
      <c r="K23" s="16"/>
      <c r="L23" s="16"/>
      <c r="M23" s="16"/>
      <c r="N23" s="16"/>
      <c r="O23" s="16"/>
      <c r="P23" s="17">
        <f>((H23+I23+J23+L23+M23)/5)</f>
      </c>
      <c r="Q23" s="17">
        <f>(K23+N23)/2</f>
      </c>
      <c r="R23" s="17">
        <f>O23</f>
      </c>
      <c r="S23" s="17">
        <f>((P23*50%)+(Q23*25%)+(R23*25%))</f>
      </c>
      <c r="T23" s="17">
        <f>IF(S23&gt;=80, "A", IF(S23&gt;=70, "B", IF(S23&gt;=60,"C",IF(S23&gt;=50, "D", "E"))))</f>
      </c>
    </row>
    <row r="24" ht="24" customHeight="1" spans="1:20" x14ac:dyDescent="0.25">
      <c r="A24" s="15">
        <v>17</v>
      </c>
      <c r="B24" s="15" t="s">
        <v>83</v>
      </c>
      <c r="C24" s="15" t="s">
        <v>84</v>
      </c>
      <c r="D24" s="15" t="s">
        <v>73</v>
      </c>
      <c r="E24" s="15" t="s">
        <v>85</v>
      </c>
      <c r="F24" s="15" t="s">
        <v>75</v>
      </c>
      <c r="G24" s="15" t="s">
        <v>76</v>
      </c>
      <c r="H24" s="16"/>
      <c r="I24" s="16"/>
      <c r="J24" s="16"/>
      <c r="K24" s="16"/>
      <c r="L24" s="16"/>
      <c r="M24" s="16"/>
      <c r="N24" s="16"/>
      <c r="O24" s="16"/>
      <c r="P24" s="17">
        <f>((H24+I24+J24+L24+M24)/5)</f>
      </c>
      <c r="Q24" s="17">
        <f>(K24+N24)/2</f>
      </c>
      <c r="R24" s="17">
        <f>O24</f>
      </c>
      <c r="S24" s="17">
        <f>((P24*50%)+(Q24*25%)+(R24*25%))</f>
      </c>
      <c r="T24" s="17">
        <f>IF(S24&gt;=80, "A", IF(S24&gt;=70, "B", IF(S24&gt;=60,"C",IF(S24&gt;=50, "D", "E"))))</f>
      </c>
    </row>
    <row r="25" ht="24" customHeight="1" spans="1:20" x14ac:dyDescent="0.25">
      <c r="A25" s="15">
        <v>18</v>
      </c>
      <c r="B25" s="15" t="s">
        <v>86</v>
      </c>
      <c r="C25" s="15" t="s">
        <v>87</v>
      </c>
      <c r="D25" s="15" t="s">
        <v>73</v>
      </c>
      <c r="E25" s="15" t="s">
        <v>88</v>
      </c>
      <c r="F25" s="15" t="s">
        <v>75</v>
      </c>
      <c r="G25" s="15" t="s">
        <v>76</v>
      </c>
      <c r="H25" s="16"/>
      <c r="I25" s="16"/>
      <c r="J25" s="16"/>
      <c r="K25" s="16"/>
      <c r="L25" s="16"/>
      <c r="M25" s="16"/>
      <c r="N25" s="16"/>
      <c r="O25" s="16"/>
      <c r="P25" s="17">
        <f>((H25+I25+J25+L25+M25)/5)</f>
      </c>
      <c r="Q25" s="17">
        <f>(K25+N25)/2</f>
      </c>
      <c r="R25" s="17">
        <f>O25</f>
      </c>
      <c r="S25" s="17">
        <f>((P25*50%)+(Q25*25%)+(R25*25%))</f>
      </c>
      <c r="T25" s="17">
        <f>IF(S25&gt;=80, "A", IF(S25&gt;=70, "B", IF(S25&gt;=60,"C",IF(S25&gt;=50, "D", "E"))))</f>
      </c>
    </row>
    <row r="26" ht="24" customHeight="1" spans="1:20" x14ac:dyDescent="0.25">
      <c r="A26" s="15">
        <v>19</v>
      </c>
      <c r="B26" s="15" t="s">
        <v>89</v>
      </c>
      <c r="C26" s="15" t="s">
        <v>90</v>
      </c>
      <c r="D26" s="15" t="s">
        <v>73</v>
      </c>
      <c r="E26" s="15" t="s">
        <v>91</v>
      </c>
      <c r="F26" s="15" t="s">
        <v>92</v>
      </c>
      <c r="G26" s="15" t="s">
        <v>76</v>
      </c>
      <c r="H26" s="16"/>
      <c r="I26" s="16"/>
      <c r="J26" s="16"/>
      <c r="K26" s="16"/>
      <c r="L26" s="16"/>
      <c r="M26" s="16"/>
      <c r="N26" s="16"/>
      <c r="O26" s="16"/>
      <c r="P26" s="17">
        <f>((H26+I26+J26+L26+M26)/5)</f>
      </c>
      <c r="Q26" s="17">
        <f>(K26+N26)/2</f>
      </c>
      <c r="R26" s="17">
        <f>O26</f>
      </c>
      <c r="S26" s="17">
        <f>((P26*50%)+(Q26*25%)+(R26*25%))</f>
      </c>
      <c r="T26" s="17">
        <f>IF(S26&gt;=80, "A", IF(S26&gt;=70, "B", IF(S26&gt;=60,"C",IF(S26&gt;=50, "D", "E"))))</f>
      </c>
    </row>
    <row r="27" ht="24" customHeight="1" spans="1:20" x14ac:dyDescent="0.25">
      <c r="A27" s="15">
        <v>20</v>
      </c>
      <c r="B27" s="15" t="s">
        <v>93</v>
      </c>
      <c r="C27" s="15" t="s">
        <v>94</v>
      </c>
      <c r="D27" s="15" t="s">
        <v>73</v>
      </c>
      <c r="E27" s="15" t="s">
        <v>95</v>
      </c>
      <c r="F27" s="15" t="s">
        <v>92</v>
      </c>
      <c r="G27" s="15" t="s">
        <v>76</v>
      </c>
      <c r="H27" s="16"/>
      <c r="I27" s="16"/>
      <c r="J27" s="16"/>
      <c r="K27" s="16"/>
      <c r="L27" s="16"/>
      <c r="M27" s="16"/>
      <c r="N27" s="16"/>
      <c r="O27" s="16"/>
      <c r="P27" s="17">
        <f>((H27+I27+J27+L27+M27)/5)</f>
      </c>
      <c r="Q27" s="17">
        <f>(K27+N27)/2</f>
      </c>
      <c r="R27" s="17">
        <f>O27</f>
      </c>
      <c r="S27" s="17">
        <f>((P27*50%)+(Q27*25%)+(R27*25%))</f>
      </c>
      <c r="T27" s="17">
        <f>IF(S27&gt;=80, "A", IF(S27&gt;=70, "B", IF(S27&gt;=60,"C",IF(S27&gt;=50, "D", "E"))))</f>
      </c>
    </row>
    <row r="28" ht="24" customHeight="1" spans="1:20" x14ac:dyDescent="0.25">
      <c r="A28" s="15">
        <v>21</v>
      </c>
      <c r="B28" s="15" t="s">
        <v>96</v>
      </c>
      <c r="C28" s="15" t="s">
        <v>97</v>
      </c>
      <c r="D28" s="15" t="s">
        <v>73</v>
      </c>
      <c r="E28" s="15" t="s">
        <v>98</v>
      </c>
      <c r="F28" s="15" t="s">
        <v>92</v>
      </c>
      <c r="G28" s="15" t="s">
        <v>76</v>
      </c>
      <c r="H28" s="16"/>
      <c r="I28" s="16"/>
      <c r="J28" s="16"/>
      <c r="K28" s="16"/>
      <c r="L28" s="16"/>
      <c r="M28" s="16"/>
      <c r="N28" s="16"/>
      <c r="O28" s="16"/>
      <c r="P28" s="17">
        <f>((H28+I28+J28+L28+M28)/5)</f>
      </c>
      <c r="Q28" s="17">
        <f>(K28+N28)/2</f>
      </c>
      <c r="R28" s="17">
        <f>O28</f>
      </c>
      <c r="S28" s="17">
        <f>((P28*50%)+(Q28*25%)+(R28*25%))</f>
      </c>
      <c r="T28" s="17">
        <f>IF(S28&gt;=80, "A", IF(S28&gt;=70, "B", IF(S28&gt;=60,"C",IF(S28&gt;=50, "D", "E"))))</f>
      </c>
    </row>
    <row r="29" ht="24" customHeight="1" spans="1:20" x14ac:dyDescent="0.25">
      <c r="A29" s="15">
        <v>22</v>
      </c>
      <c r="B29" s="15" t="s">
        <v>99</v>
      </c>
      <c r="C29" s="15" t="s">
        <v>100</v>
      </c>
      <c r="D29" s="15" t="s">
        <v>73</v>
      </c>
      <c r="E29" s="15" t="s">
        <v>101</v>
      </c>
      <c r="F29" s="15" t="s">
        <v>92</v>
      </c>
      <c r="G29" s="15" t="s">
        <v>76</v>
      </c>
      <c r="H29" s="16"/>
      <c r="I29" s="16"/>
      <c r="J29" s="16"/>
      <c r="K29" s="16"/>
      <c r="L29" s="16"/>
      <c r="M29" s="16"/>
      <c r="N29" s="16"/>
      <c r="O29" s="16"/>
      <c r="P29" s="17">
        <f>((H29+I29+J29+L29+M29)/5)</f>
      </c>
      <c r="Q29" s="17">
        <f>(K29+N29)/2</f>
      </c>
      <c r="R29" s="17">
        <f>O29</f>
      </c>
      <c r="S29" s="17">
        <f>((P29*50%)+(Q29*25%)+(R29*25%))</f>
      </c>
      <c r="T29" s="17">
        <f>IF(S29&gt;=80, "A", IF(S29&gt;=70, "B", IF(S29&gt;=60,"C",IF(S29&gt;=50, "D", "E"))))</f>
      </c>
    </row>
    <row r="30" ht="24" customHeight="1" spans="1:20" x14ac:dyDescent="0.25">
      <c r="A30" s="15">
        <v>23</v>
      </c>
      <c r="B30" s="15" t="s">
        <v>102</v>
      </c>
      <c r="C30" s="15" t="s">
        <v>103</v>
      </c>
      <c r="D30" s="15" t="s">
        <v>73</v>
      </c>
      <c r="E30" s="15" t="s">
        <v>104</v>
      </c>
      <c r="F30" s="15" t="s">
        <v>105</v>
      </c>
      <c r="G30" s="15" t="s">
        <v>76</v>
      </c>
      <c r="H30" s="16"/>
      <c r="I30" s="16"/>
      <c r="J30" s="16"/>
      <c r="K30" s="16"/>
      <c r="L30" s="16"/>
      <c r="M30" s="16"/>
      <c r="N30" s="16"/>
      <c r="O30" s="16"/>
      <c r="P30" s="17">
        <f>((H30+I30+J30+L30+M30)/5)</f>
      </c>
      <c r="Q30" s="17">
        <f>(K30+N30)/2</f>
      </c>
      <c r="R30" s="17">
        <f>O30</f>
      </c>
      <c r="S30" s="17">
        <f>((P30*50%)+(Q30*25%)+(R30*25%))</f>
      </c>
      <c r="T30" s="17">
        <f>IF(S30&gt;=80, "A", IF(S30&gt;=70, "B", IF(S30&gt;=60,"C",IF(S30&gt;=50, "D", "E"))))</f>
      </c>
    </row>
    <row r="31" ht="24" customHeight="1" spans="1:20" x14ac:dyDescent="0.25">
      <c r="A31" s="15">
        <v>24</v>
      </c>
      <c r="B31" s="15" t="s">
        <v>106</v>
      </c>
      <c r="C31" s="15" t="s">
        <v>107</v>
      </c>
      <c r="D31" s="15" t="s">
        <v>73</v>
      </c>
      <c r="E31" s="15" t="s">
        <v>108</v>
      </c>
      <c r="F31" s="15" t="s">
        <v>105</v>
      </c>
      <c r="G31" s="15" t="s">
        <v>76</v>
      </c>
      <c r="H31" s="16"/>
      <c r="I31" s="16"/>
      <c r="J31" s="16"/>
      <c r="K31" s="16"/>
      <c r="L31" s="16"/>
      <c r="M31" s="16"/>
      <c r="N31" s="16"/>
      <c r="O31" s="16"/>
      <c r="P31" s="17">
        <f>((H31+I31+J31+L31+M31)/5)</f>
      </c>
      <c r="Q31" s="17">
        <f>(K31+N31)/2</f>
      </c>
      <c r="R31" s="17">
        <f>O31</f>
      </c>
      <c r="S31" s="17">
        <f>((P31*50%)+(Q31*25%)+(R31*25%))</f>
      </c>
      <c r="T31" s="17">
        <f>IF(S31&gt;=80, "A", IF(S31&gt;=70, "B", IF(S31&gt;=60,"C",IF(S31&gt;=50, "D", "E"))))</f>
      </c>
    </row>
    <row r="32" ht="24" customHeight="1" spans="1:20" x14ac:dyDescent="0.25">
      <c r="A32" s="15">
        <v>25</v>
      </c>
      <c r="B32" s="15" t="s">
        <v>109</v>
      </c>
      <c r="C32" s="15" t="s">
        <v>110</v>
      </c>
      <c r="D32" s="15" t="s">
        <v>73</v>
      </c>
      <c r="E32" s="15" t="s">
        <v>111</v>
      </c>
      <c r="F32" s="15" t="s">
        <v>105</v>
      </c>
      <c r="G32" s="15" t="s">
        <v>76</v>
      </c>
      <c r="H32" s="16"/>
      <c r="I32" s="16"/>
      <c r="J32" s="16"/>
      <c r="K32" s="16"/>
      <c r="L32" s="16"/>
      <c r="M32" s="16"/>
      <c r="N32" s="16"/>
      <c r="O32" s="16"/>
      <c r="P32" s="17">
        <f>((H32+I32+J32+L32+M32)/5)</f>
      </c>
      <c r="Q32" s="17">
        <f>(K32+N32)/2</f>
      </c>
      <c r="R32" s="17">
        <f>O32</f>
      </c>
      <c r="S32" s="17">
        <f>((P32*50%)+(Q32*25%)+(R32*25%))</f>
      </c>
      <c r="T32" s="17">
        <f>IF(S32&gt;=80, "A", IF(S32&gt;=70, "B", IF(S32&gt;=60,"C",IF(S32&gt;=50, "D", "E"))))</f>
      </c>
    </row>
    <row r="33" ht="24" customHeight="1" spans="1:20" x14ac:dyDescent="0.25">
      <c r="A33" s="15">
        <v>26</v>
      </c>
      <c r="B33" s="15" t="s">
        <v>112</v>
      </c>
      <c r="C33" s="15" t="s">
        <v>113</v>
      </c>
      <c r="D33" s="15" t="s">
        <v>73</v>
      </c>
      <c r="E33" s="15" t="s">
        <v>114</v>
      </c>
      <c r="F33" s="15" t="s">
        <v>105</v>
      </c>
      <c r="G33" s="15" t="s">
        <v>76</v>
      </c>
      <c r="H33" s="16"/>
      <c r="I33" s="16"/>
      <c r="J33" s="16"/>
      <c r="K33" s="16"/>
      <c r="L33" s="16"/>
      <c r="M33" s="16"/>
      <c r="N33" s="16"/>
      <c r="O33" s="16"/>
      <c r="P33" s="17">
        <f>((H33+I33+J33+L33+M33)/5)</f>
      </c>
      <c r="Q33" s="17">
        <f>(K33+N33)/2</f>
      </c>
      <c r="R33" s="17">
        <f>O33</f>
      </c>
      <c r="S33" s="17">
        <f>((P33*50%)+(Q33*25%)+(R33*25%))</f>
      </c>
      <c r="T33" s="17">
        <f>IF(S33&gt;=80, "A", IF(S33&gt;=70, "B", IF(S33&gt;=60,"C",IF(S33&gt;=50, "D", "E"))))</f>
      </c>
    </row>
    <row r="34" ht="24" customHeight="1" spans="1:20" x14ac:dyDescent="0.25">
      <c r="A34" s="15">
        <v>27</v>
      </c>
      <c r="B34" s="15" t="s">
        <v>115</v>
      </c>
      <c r="C34" s="15" t="s">
        <v>116</v>
      </c>
      <c r="D34" s="15" t="s">
        <v>73</v>
      </c>
      <c r="E34" s="15" t="s">
        <v>117</v>
      </c>
      <c r="F34" s="15" t="s">
        <v>105</v>
      </c>
      <c r="G34" s="15" t="s">
        <v>76</v>
      </c>
      <c r="H34" s="16"/>
      <c r="I34" s="16"/>
      <c r="J34" s="16"/>
      <c r="K34" s="16"/>
      <c r="L34" s="16"/>
      <c r="M34" s="16"/>
      <c r="N34" s="16"/>
      <c r="O34" s="16"/>
      <c r="P34" s="17">
        <f>((H34+I34+J34+L34+M34)/5)</f>
      </c>
      <c r="Q34" s="17">
        <f>(K34+N34)/2</f>
      </c>
      <c r="R34" s="17">
        <f>O34</f>
      </c>
      <c r="S34" s="17">
        <f>((P34*50%)+(Q34*25%)+(R34*25%))</f>
      </c>
      <c r="T34" s="17">
        <f>IF(S34&gt;=80, "A", IF(S34&gt;=70, "B", IF(S34&gt;=60,"C",IF(S34&gt;=50, "D", "E"))))</f>
      </c>
    </row>
    <row r="35" ht="24" customHeight="1" spans="1:20" x14ac:dyDescent="0.25">
      <c r="A35" s="15">
        <v>28</v>
      </c>
      <c r="B35" s="15" t="s">
        <v>118</v>
      </c>
      <c r="C35" s="15" t="s">
        <v>119</v>
      </c>
      <c r="D35" s="15" t="s">
        <v>73</v>
      </c>
      <c r="E35" s="15" t="s">
        <v>120</v>
      </c>
      <c r="F35" s="15" t="s">
        <v>121</v>
      </c>
      <c r="G35" s="15" t="s">
        <v>122</v>
      </c>
      <c r="H35" s="16"/>
      <c r="I35" s="16"/>
      <c r="J35" s="16"/>
      <c r="K35" s="16"/>
      <c r="L35" s="16"/>
      <c r="M35" s="16"/>
      <c r="N35" s="16"/>
      <c r="O35" s="16"/>
      <c r="P35" s="17">
        <f>((H35+I35+J35+L35+M35)/5)</f>
      </c>
      <c r="Q35" s="17">
        <f>(K35+N35)/2</f>
      </c>
      <c r="R35" s="17">
        <f>O35</f>
      </c>
      <c r="S35" s="17">
        <f>((P35*50%)+(Q35*25%)+(R35*25%))</f>
      </c>
      <c r="T35" s="17">
        <f>IF(S35&gt;=80, "A", IF(S35&gt;=70, "B", IF(S35&gt;=60,"C",IF(S35&gt;=50, "D", "E"))))</f>
      </c>
    </row>
    <row r="36" ht="24" customHeight="1" spans="1:20" x14ac:dyDescent="0.25">
      <c r="A36" s="15">
        <v>29</v>
      </c>
      <c r="B36" s="15" t="s">
        <v>123</v>
      </c>
      <c r="C36" s="15" t="s">
        <v>124</v>
      </c>
      <c r="D36" s="15" t="s">
        <v>73</v>
      </c>
      <c r="E36" s="15" t="s">
        <v>125</v>
      </c>
      <c r="F36" s="15" t="s">
        <v>121</v>
      </c>
      <c r="G36" s="15" t="s">
        <v>122</v>
      </c>
      <c r="H36" s="16"/>
      <c r="I36" s="16"/>
      <c r="J36" s="16"/>
      <c r="K36" s="16"/>
      <c r="L36" s="16"/>
      <c r="M36" s="16"/>
      <c r="N36" s="16"/>
      <c r="O36" s="16"/>
      <c r="P36" s="17">
        <f>((H36+I36+J36+L36+M36)/5)</f>
      </c>
      <c r="Q36" s="17">
        <f>(K36+N36)/2</f>
      </c>
      <c r="R36" s="17">
        <f>O36</f>
      </c>
      <c r="S36" s="17">
        <f>((P36*50%)+(Q36*25%)+(R36*25%))</f>
      </c>
      <c r="T36" s="17">
        <f>IF(S36&gt;=80, "A", IF(S36&gt;=70, "B", IF(S36&gt;=60,"C",IF(S36&gt;=50, "D", "E"))))</f>
      </c>
    </row>
    <row r="37" ht="24" customHeight="1" spans="1:20" x14ac:dyDescent="0.25">
      <c r="A37" s="15">
        <v>30</v>
      </c>
      <c r="B37" s="15" t="s">
        <v>126</v>
      </c>
      <c r="C37" s="15" t="s">
        <v>127</v>
      </c>
      <c r="D37" s="15" t="s">
        <v>27</v>
      </c>
      <c r="E37" s="15" t="s">
        <v>128</v>
      </c>
      <c r="F37" s="15" t="s">
        <v>121</v>
      </c>
      <c r="G37" s="15" t="s">
        <v>122</v>
      </c>
      <c r="H37" s="16"/>
      <c r="I37" s="16"/>
      <c r="J37" s="16"/>
      <c r="K37" s="16"/>
      <c r="L37" s="16"/>
      <c r="M37" s="16"/>
      <c r="N37" s="16"/>
      <c r="O37" s="16"/>
      <c r="P37" s="17">
        <f>((H37+I37+J37+L37+M37)/5)</f>
      </c>
      <c r="Q37" s="17">
        <f>(K37+N37)/2</f>
      </c>
      <c r="R37" s="17">
        <f>O37</f>
      </c>
      <c r="S37" s="17">
        <f>((P37*50%)+(Q37*25%)+(R37*25%))</f>
      </c>
      <c r="T37" s="17">
        <f>IF(S37&gt;=80, "A", IF(S37&gt;=70, "B", IF(S37&gt;=60,"C",IF(S37&gt;=50, "D", "E"))))</f>
      </c>
    </row>
    <row r="38" ht="24" customHeight="1" spans="1:20" x14ac:dyDescent="0.25">
      <c r="A38" s="15">
        <v>31</v>
      </c>
      <c r="B38" s="15" t="s">
        <v>129</v>
      </c>
      <c r="C38" s="15" t="s">
        <v>130</v>
      </c>
      <c r="D38" s="15" t="s">
        <v>73</v>
      </c>
      <c r="E38" s="15" t="s">
        <v>131</v>
      </c>
      <c r="F38" s="15" t="s">
        <v>121</v>
      </c>
      <c r="G38" s="15" t="s">
        <v>122</v>
      </c>
      <c r="H38" s="16"/>
      <c r="I38" s="16"/>
      <c r="J38" s="16"/>
      <c r="K38" s="16"/>
      <c r="L38" s="16"/>
      <c r="M38" s="16"/>
      <c r="N38" s="16"/>
      <c r="O38" s="16"/>
      <c r="P38" s="17">
        <f>((H38+I38+J38+L38+M38)/5)</f>
      </c>
      <c r="Q38" s="17">
        <f>(K38+N38)/2</f>
      </c>
      <c r="R38" s="17">
        <f>O38</f>
      </c>
      <c r="S38" s="17">
        <f>((P38*50%)+(Q38*25%)+(R38*25%))</f>
      </c>
      <c r="T38" s="17">
        <f>IF(S38&gt;=80, "A", IF(S38&gt;=70, "B", IF(S38&gt;=60,"C",IF(S38&gt;=50, "D", "E"))))</f>
      </c>
    </row>
    <row r="39" ht="24" customHeight="1" spans="1:20" x14ac:dyDescent="0.25">
      <c r="A39" s="15">
        <v>32</v>
      </c>
      <c r="B39" s="15" t="s">
        <v>132</v>
      </c>
      <c r="C39" s="15" t="s">
        <v>133</v>
      </c>
      <c r="D39" s="15" t="s">
        <v>73</v>
      </c>
      <c r="E39" s="15" t="s">
        <v>134</v>
      </c>
      <c r="F39" s="15" t="s">
        <v>135</v>
      </c>
      <c r="G39" s="15" t="s">
        <v>122</v>
      </c>
      <c r="H39" s="16"/>
      <c r="I39" s="16"/>
      <c r="J39" s="16"/>
      <c r="K39" s="16"/>
      <c r="L39" s="16"/>
      <c r="M39" s="16"/>
      <c r="N39" s="16"/>
      <c r="O39" s="16"/>
      <c r="P39" s="17">
        <f>((H39+I39+J39+L39+M39)/5)</f>
      </c>
      <c r="Q39" s="17">
        <f>(K39+N39)/2</f>
      </c>
      <c r="R39" s="17">
        <f>O39</f>
      </c>
      <c r="S39" s="17">
        <f>((P39*50%)+(Q39*25%)+(R39*25%))</f>
      </c>
      <c r="T39" s="17">
        <f>IF(S39&gt;=80, "A", IF(S39&gt;=70, "B", IF(S39&gt;=60,"C",IF(S39&gt;=50, "D", "E"))))</f>
      </c>
    </row>
    <row r="40" ht="24" customHeight="1" spans="1:20" x14ac:dyDescent="0.25">
      <c r="A40" s="15">
        <v>33</v>
      </c>
      <c r="B40" s="15" t="s">
        <v>136</v>
      </c>
      <c r="C40" s="15" t="s">
        <v>137</v>
      </c>
      <c r="D40" s="15" t="s">
        <v>73</v>
      </c>
      <c r="E40" s="15" t="s">
        <v>138</v>
      </c>
      <c r="F40" s="15" t="s">
        <v>135</v>
      </c>
      <c r="G40" s="15" t="s">
        <v>122</v>
      </c>
      <c r="H40" s="16"/>
      <c r="I40" s="16"/>
      <c r="J40" s="16"/>
      <c r="K40" s="16"/>
      <c r="L40" s="16"/>
      <c r="M40" s="16"/>
      <c r="N40" s="16"/>
      <c r="O40" s="16"/>
      <c r="P40" s="17">
        <f>((H40+I40+J40+L40+M40)/5)</f>
      </c>
      <c r="Q40" s="17">
        <f>(K40+N40)/2</f>
      </c>
      <c r="R40" s="17">
        <f>O40</f>
      </c>
      <c r="S40" s="17">
        <f>((P40*50%)+(Q40*25%)+(R40*25%))</f>
      </c>
      <c r="T40" s="17">
        <f>IF(S40&gt;=80, "A", IF(S40&gt;=70, "B", IF(S40&gt;=60,"C",IF(S40&gt;=50, "D", "E"))))</f>
      </c>
    </row>
    <row r="41" ht="24" customHeight="1" spans="1:20" x14ac:dyDescent="0.25">
      <c r="A41" s="15">
        <v>34</v>
      </c>
      <c r="B41" s="15" t="s">
        <v>139</v>
      </c>
      <c r="C41" s="15" t="s">
        <v>140</v>
      </c>
      <c r="D41" s="15" t="s">
        <v>73</v>
      </c>
      <c r="E41" s="15" t="s">
        <v>141</v>
      </c>
      <c r="F41" s="15" t="s">
        <v>135</v>
      </c>
      <c r="G41" s="15" t="s">
        <v>122</v>
      </c>
      <c r="H41" s="16"/>
      <c r="I41" s="16"/>
      <c r="J41" s="16"/>
      <c r="K41" s="16"/>
      <c r="L41" s="16"/>
      <c r="M41" s="16"/>
      <c r="N41" s="16"/>
      <c r="O41" s="16"/>
      <c r="P41" s="17">
        <f>((H41+I41+J41+L41+M41)/5)</f>
      </c>
      <c r="Q41" s="17">
        <f>(K41+N41)/2</f>
      </c>
      <c r="R41" s="17">
        <f>O41</f>
      </c>
      <c r="S41" s="17">
        <f>((P41*50%)+(Q41*25%)+(R41*25%))</f>
      </c>
      <c r="T41" s="17">
        <f>IF(S41&gt;=80, "A", IF(S41&gt;=70, "B", IF(S41&gt;=60,"C",IF(S41&gt;=50, "D", "E"))))</f>
      </c>
    </row>
    <row r="42" ht="24" customHeight="1" spans="1:20" x14ac:dyDescent="0.25">
      <c r="A42" s="15">
        <v>35</v>
      </c>
      <c r="B42" s="15" t="s">
        <v>142</v>
      </c>
      <c r="C42" s="15" t="s">
        <v>143</v>
      </c>
      <c r="D42" s="15" t="s">
        <v>73</v>
      </c>
      <c r="E42" s="15" t="s">
        <v>144</v>
      </c>
      <c r="F42" s="15" t="s">
        <v>135</v>
      </c>
      <c r="G42" s="15" t="s">
        <v>122</v>
      </c>
      <c r="H42" s="16"/>
      <c r="I42" s="16"/>
      <c r="J42" s="16"/>
      <c r="K42" s="16"/>
      <c r="L42" s="16"/>
      <c r="M42" s="16"/>
      <c r="N42" s="16"/>
      <c r="O42" s="16"/>
      <c r="P42" s="17">
        <f>((H42+I42+J42+L42+M42)/5)</f>
      </c>
      <c r="Q42" s="17">
        <f>(K42+N42)/2</f>
      </c>
      <c r="R42" s="17">
        <f>O42</f>
      </c>
      <c r="S42" s="17">
        <f>((P42*50%)+(Q42*25%)+(R42*25%))</f>
      </c>
      <c r="T42" s="17">
        <f>IF(S42&gt;=80, "A", IF(S42&gt;=70, "B", IF(S42&gt;=60,"C",IF(S42&gt;=50, "D", "E"))))</f>
      </c>
    </row>
    <row r="43" ht="24" customHeight="1" spans="1:20" x14ac:dyDescent="0.25">
      <c r="A43" s="15">
        <v>36</v>
      </c>
      <c r="B43" s="15" t="s">
        <v>145</v>
      </c>
      <c r="C43" s="15" t="s">
        <v>146</v>
      </c>
      <c r="D43" s="15" t="s">
        <v>27</v>
      </c>
      <c r="E43" s="15" t="s">
        <v>147</v>
      </c>
      <c r="F43" s="15" t="s">
        <v>135</v>
      </c>
      <c r="G43" s="15" t="s">
        <v>122</v>
      </c>
      <c r="H43" s="16"/>
      <c r="I43" s="16"/>
      <c r="J43" s="16"/>
      <c r="K43" s="16"/>
      <c r="L43" s="16"/>
      <c r="M43" s="16"/>
      <c r="N43" s="16"/>
      <c r="O43" s="16"/>
      <c r="P43" s="17">
        <f>((H43+I43+J43+L43+M43)/5)</f>
      </c>
      <c r="Q43" s="17">
        <f>(K43+N43)/2</f>
      </c>
      <c r="R43" s="17">
        <f>O43</f>
      </c>
      <c r="S43" s="17">
        <f>((P43*50%)+(Q43*25%)+(R43*25%))</f>
      </c>
      <c r="T43" s="17">
        <f>IF(S43&gt;=80, "A", IF(S43&gt;=70, "B", IF(S43&gt;=60,"C",IF(S43&gt;=50, "D", "E"))))</f>
      </c>
    </row>
    <row r="44" ht="24" customHeight="1" spans="1:20" x14ac:dyDescent="0.25">
      <c r="A44" s="15">
        <v>37</v>
      </c>
      <c r="B44" s="15" t="s">
        <v>148</v>
      </c>
      <c r="C44" s="15" t="s">
        <v>149</v>
      </c>
      <c r="D44" s="15" t="s">
        <v>73</v>
      </c>
      <c r="E44" s="15" t="s">
        <v>150</v>
      </c>
      <c r="F44" s="15" t="s">
        <v>135</v>
      </c>
      <c r="G44" s="15" t="s">
        <v>122</v>
      </c>
      <c r="H44" s="16"/>
      <c r="I44" s="16"/>
      <c r="J44" s="16"/>
      <c r="K44" s="16"/>
      <c r="L44" s="16"/>
      <c r="M44" s="16"/>
      <c r="N44" s="16"/>
      <c r="O44" s="16"/>
      <c r="P44" s="17">
        <f>((H44+I44+J44+L44+M44)/5)</f>
      </c>
      <c r="Q44" s="17">
        <f>(K44+N44)/2</f>
      </c>
      <c r="R44" s="17">
        <f>O44</f>
      </c>
      <c r="S44" s="17">
        <f>((P44*50%)+(Q44*25%)+(R44*25%))</f>
      </c>
      <c r="T44" s="17">
        <f>IF(S44&gt;=80, "A", IF(S44&gt;=70, "B", IF(S44&gt;=60,"C",IF(S44&gt;=50, "D", "E"))))</f>
      </c>
    </row>
    <row r="45" ht="24" customHeight="1" spans="1:20" x14ac:dyDescent="0.25">
      <c r="A45" s="15">
        <v>38</v>
      </c>
      <c r="B45" s="15" t="s">
        <v>151</v>
      </c>
      <c r="C45" s="15" t="s">
        <v>152</v>
      </c>
      <c r="D45" s="15" t="s">
        <v>73</v>
      </c>
      <c r="E45" s="15" t="s">
        <v>153</v>
      </c>
      <c r="F45" s="15" t="s">
        <v>154</v>
      </c>
      <c r="G45" s="15" t="s">
        <v>122</v>
      </c>
      <c r="H45" s="16"/>
      <c r="I45" s="16"/>
      <c r="J45" s="16"/>
      <c r="K45" s="16"/>
      <c r="L45" s="16"/>
      <c r="M45" s="16"/>
      <c r="N45" s="16"/>
      <c r="O45" s="16"/>
      <c r="P45" s="17">
        <f>((H45+I45+J45+L45+M45)/5)</f>
      </c>
      <c r="Q45" s="17">
        <f>(K45+N45)/2</f>
      </c>
      <c r="R45" s="17">
        <f>O45</f>
      </c>
      <c r="S45" s="17">
        <f>((P45*50%)+(Q45*25%)+(R45*25%))</f>
      </c>
      <c r="T45" s="17">
        <f>IF(S45&gt;=80, "A", IF(S45&gt;=70, "B", IF(S45&gt;=60,"C",IF(S45&gt;=50, "D", "E"))))</f>
      </c>
    </row>
    <row r="46" ht="24" customHeight="1" spans="1:20" x14ac:dyDescent="0.25">
      <c r="A46" s="15">
        <v>39</v>
      </c>
      <c r="B46" s="15" t="s">
        <v>155</v>
      </c>
      <c r="C46" s="15" t="s">
        <v>156</v>
      </c>
      <c r="D46" s="15" t="s">
        <v>73</v>
      </c>
      <c r="E46" s="15" t="s">
        <v>157</v>
      </c>
      <c r="F46" s="15" t="s">
        <v>154</v>
      </c>
      <c r="G46" s="15" t="s">
        <v>122</v>
      </c>
      <c r="H46" s="16"/>
      <c r="I46" s="16"/>
      <c r="J46" s="16"/>
      <c r="K46" s="16"/>
      <c r="L46" s="16"/>
      <c r="M46" s="16"/>
      <c r="N46" s="16"/>
      <c r="O46" s="16"/>
      <c r="P46" s="17">
        <f>((H46+I46+J46+L46+M46)/5)</f>
      </c>
      <c r="Q46" s="17">
        <f>(K46+N46)/2</f>
      </c>
      <c r="R46" s="17">
        <f>O46</f>
      </c>
      <c r="S46" s="17">
        <f>((P46*50%)+(Q46*25%)+(R46*25%))</f>
      </c>
      <c r="T46" s="17">
        <f>IF(S46&gt;=80, "A", IF(S46&gt;=70, "B", IF(S46&gt;=60,"C",IF(S46&gt;=50, "D", "E"))))</f>
      </c>
    </row>
    <row r="47" ht="24" customHeight="1" spans="1:20" x14ac:dyDescent="0.25">
      <c r="A47" s="15">
        <v>40</v>
      </c>
      <c r="B47" s="15" t="s">
        <v>158</v>
      </c>
      <c r="C47" s="15" t="s">
        <v>159</v>
      </c>
      <c r="D47" s="15" t="s">
        <v>73</v>
      </c>
      <c r="E47" s="15" t="s">
        <v>160</v>
      </c>
      <c r="F47" s="15" t="s">
        <v>161</v>
      </c>
      <c r="G47" s="15" t="s">
        <v>122</v>
      </c>
      <c r="H47" s="16"/>
      <c r="I47" s="16"/>
      <c r="J47" s="16"/>
      <c r="K47" s="16"/>
      <c r="L47" s="16"/>
      <c r="M47" s="16"/>
      <c r="N47" s="16"/>
      <c r="O47" s="16"/>
      <c r="P47" s="17">
        <f>((H47+I47+J47+L47+M47)/5)</f>
      </c>
      <c r="Q47" s="17">
        <f>(K47+N47)/2</f>
      </c>
      <c r="R47" s="17">
        <f>O47</f>
      </c>
      <c r="S47" s="17">
        <f>((P47*50%)+(Q47*25%)+(R47*25%))</f>
      </c>
      <c r="T47" s="17">
        <f>IF(S47&gt;=80, "A", IF(S47&gt;=70, "B", IF(S47&gt;=60,"C",IF(S47&gt;=50, "D", "E"))))</f>
      </c>
    </row>
    <row r="48" ht="24" customHeight="1" spans="1:20" x14ac:dyDescent="0.25">
      <c r="A48" s="15">
        <v>41</v>
      </c>
      <c r="B48" s="15" t="s">
        <v>162</v>
      </c>
      <c r="C48" s="15" t="s">
        <v>163</v>
      </c>
      <c r="D48" s="15" t="s">
        <v>27</v>
      </c>
      <c r="E48" s="15" t="s">
        <v>164</v>
      </c>
      <c r="F48" s="15" t="s">
        <v>161</v>
      </c>
      <c r="G48" s="15" t="s">
        <v>122</v>
      </c>
      <c r="H48" s="16"/>
      <c r="I48" s="16"/>
      <c r="J48" s="16"/>
      <c r="K48" s="16"/>
      <c r="L48" s="16"/>
      <c r="M48" s="16"/>
      <c r="N48" s="16"/>
      <c r="O48" s="16"/>
      <c r="P48" s="17">
        <f>((H48+I48+J48+L48+M48)/5)</f>
      </c>
      <c r="Q48" s="17">
        <f>(K48+N48)/2</f>
      </c>
      <c r="R48" s="17">
        <f>O48</f>
      </c>
      <c r="S48" s="17">
        <f>((P48*50%)+(Q48*25%)+(R48*25%))</f>
      </c>
      <c r="T48" s="17">
        <f>IF(S48&gt;=80, "A", IF(S48&gt;=70, "B", IF(S48&gt;=60,"C",IF(S48&gt;=50, "D", "E"))))</f>
      </c>
    </row>
    <row r="49" ht="24" customHeight="1" spans="1:20" x14ac:dyDescent="0.25">
      <c r="A49" s="15">
        <v>42</v>
      </c>
      <c r="B49" s="15" t="s">
        <v>165</v>
      </c>
      <c r="C49" s="15" t="s">
        <v>166</v>
      </c>
      <c r="D49" s="15" t="s">
        <v>27</v>
      </c>
      <c r="E49" s="15" t="s">
        <v>167</v>
      </c>
      <c r="F49" s="15" t="s">
        <v>161</v>
      </c>
      <c r="G49" s="15" t="s">
        <v>122</v>
      </c>
      <c r="H49" s="16"/>
      <c r="I49" s="16"/>
      <c r="J49" s="16"/>
      <c r="K49" s="16"/>
      <c r="L49" s="16"/>
      <c r="M49" s="16"/>
      <c r="N49" s="16"/>
      <c r="O49" s="16"/>
      <c r="P49" s="17">
        <f>((H49+I49+J49+L49+M49)/5)</f>
      </c>
      <c r="Q49" s="17">
        <f>(K49+N49)/2</f>
      </c>
      <c r="R49" s="17">
        <f>O49</f>
      </c>
      <c r="S49" s="17">
        <f>((P49*50%)+(Q49*25%)+(R49*25%))</f>
      </c>
      <c r="T49" s="17">
        <f>IF(S49&gt;=80, "A", IF(S49&gt;=70, "B", IF(S49&gt;=60,"C",IF(S49&gt;=50, "D", "E"))))</f>
      </c>
    </row>
    <row r="50" ht="24" customHeight="1" spans="1:20" x14ac:dyDescent="0.25">
      <c r="A50" s="15">
        <v>43</v>
      </c>
      <c r="B50" s="15" t="s">
        <v>168</v>
      </c>
      <c r="C50" s="15" t="s">
        <v>169</v>
      </c>
      <c r="D50" s="15" t="s">
        <v>27</v>
      </c>
      <c r="E50" s="15" t="s">
        <v>170</v>
      </c>
      <c r="F50" s="15" t="s">
        <v>161</v>
      </c>
      <c r="G50" s="15" t="s">
        <v>122</v>
      </c>
      <c r="H50" s="16"/>
      <c r="I50" s="16"/>
      <c r="J50" s="16"/>
      <c r="K50" s="16"/>
      <c r="L50" s="16"/>
      <c r="M50" s="16"/>
      <c r="N50" s="16"/>
      <c r="O50" s="16"/>
      <c r="P50" s="17">
        <f>((H50+I50+J50+L50+M50)/5)</f>
      </c>
      <c r="Q50" s="17">
        <f>(K50+N50)/2</f>
      </c>
      <c r="R50" s="17">
        <f>O50</f>
      </c>
      <c r="S50" s="17">
        <f>((P50*50%)+(Q50*25%)+(R50*25%))</f>
      </c>
      <c r="T50" s="17">
        <f>IF(S50&gt;=80, "A", IF(S50&gt;=70, "B", IF(S50&gt;=60,"C",IF(S50&gt;=50, "D", "E"))))</f>
      </c>
    </row>
    <row r="51" ht="24" customHeight="1" spans="1:20" x14ac:dyDescent="0.25">
      <c r="A51" s="15">
        <v>44</v>
      </c>
      <c r="B51" s="15" t="s">
        <v>171</v>
      </c>
      <c r="C51" s="15" t="s">
        <v>172</v>
      </c>
      <c r="D51" s="15" t="s">
        <v>27</v>
      </c>
      <c r="E51" s="15" t="s">
        <v>173</v>
      </c>
      <c r="F51" s="15" t="s">
        <v>174</v>
      </c>
      <c r="G51" s="15" t="s">
        <v>122</v>
      </c>
      <c r="H51" s="16"/>
      <c r="I51" s="16"/>
      <c r="J51" s="16"/>
      <c r="K51" s="16"/>
      <c r="L51" s="16"/>
      <c r="M51" s="16"/>
      <c r="N51" s="16"/>
      <c r="O51" s="16"/>
      <c r="P51" s="17">
        <f>((H51+I51+J51+L51+M51)/5)</f>
      </c>
      <c r="Q51" s="17">
        <f>(K51+N51)/2</f>
      </c>
      <c r="R51" s="17">
        <f>O51</f>
      </c>
      <c r="S51" s="17">
        <f>((P51*50%)+(Q51*25%)+(R51*25%))</f>
      </c>
      <c r="T51" s="17">
        <f>IF(S51&gt;=80, "A", IF(S51&gt;=70, "B", IF(S51&gt;=60,"C",IF(S51&gt;=50, "D", "E"))))</f>
      </c>
    </row>
    <row r="52" ht="24" customHeight="1" spans="1:20" x14ac:dyDescent="0.25">
      <c r="A52" s="15">
        <v>45</v>
      </c>
      <c r="B52" s="15" t="s">
        <v>175</v>
      </c>
      <c r="C52" s="15" t="s">
        <v>176</v>
      </c>
      <c r="D52" s="15" t="s">
        <v>27</v>
      </c>
      <c r="E52" s="15" t="s">
        <v>177</v>
      </c>
      <c r="F52" s="15" t="s">
        <v>174</v>
      </c>
      <c r="G52" s="15" t="s">
        <v>122</v>
      </c>
      <c r="H52" s="16"/>
      <c r="I52" s="16"/>
      <c r="J52" s="16"/>
      <c r="K52" s="16"/>
      <c r="L52" s="16"/>
      <c r="M52" s="16"/>
      <c r="N52" s="16"/>
      <c r="O52" s="16"/>
      <c r="P52" s="17">
        <f>((H52+I52+J52+L52+M52)/5)</f>
      </c>
      <c r="Q52" s="17">
        <f>(K52+N52)/2</f>
      </c>
      <c r="R52" s="17">
        <f>O52</f>
      </c>
      <c r="S52" s="17">
        <f>((P52*50%)+(Q52*25%)+(R52*25%))</f>
      </c>
      <c r="T52" s="17">
        <f>IF(S52&gt;=80, "A", IF(S52&gt;=70, "B", IF(S52&gt;=60,"C",IF(S52&gt;=50, "D", "E"))))</f>
      </c>
    </row>
    <row r="53" ht="24" customHeight="1" spans="1:20" x14ac:dyDescent="0.25">
      <c r="A53" s="15">
        <v>46</v>
      </c>
      <c r="B53" s="15" t="s">
        <v>178</v>
      </c>
      <c r="C53" s="15" t="s">
        <v>179</v>
      </c>
      <c r="D53" s="15" t="s">
        <v>27</v>
      </c>
      <c r="E53" s="15" t="s">
        <v>180</v>
      </c>
      <c r="F53" s="15" t="s">
        <v>174</v>
      </c>
      <c r="G53" s="15" t="s">
        <v>122</v>
      </c>
      <c r="H53" s="16"/>
      <c r="I53" s="16"/>
      <c r="J53" s="16"/>
      <c r="K53" s="16"/>
      <c r="L53" s="16"/>
      <c r="M53" s="16"/>
      <c r="N53" s="16"/>
      <c r="O53" s="16"/>
      <c r="P53" s="17">
        <f>((H53+I53+J53+L53+M53)/5)</f>
      </c>
      <c r="Q53" s="17">
        <f>(K53+N53)/2</f>
      </c>
      <c r="R53" s="17">
        <f>O53</f>
      </c>
      <c r="S53" s="17">
        <f>((P53*50%)+(Q53*25%)+(R53*25%))</f>
      </c>
      <c r="T53" s="17">
        <f>IF(S53&gt;=80, "A", IF(S53&gt;=70, "B", IF(S53&gt;=60,"C",IF(S53&gt;=50, "D", "E"))))</f>
      </c>
    </row>
    <row r="54" ht="24" customHeight="1" spans="1:20" x14ac:dyDescent="0.25">
      <c r="A54" s="15">
        <v>47</v>
      </c>
      <c r="B54" s="15" t="s">
        <v>181</v>
      </c>
      <c r="C54" s="15" t="s">
        <v>182</v>
      </c>
      <c r="D54" s="15" t="s">
        <v>27</v>
      </c>
      <c r="E54" s="15" t="s">
        <v>183</v>
      </c>
      <c r="F54" s="15" t="s">
        <v>184</v>
      </c>
      <c r="G54" s="15" t="s">
        <v>122</v>
      </c>
      <c r="H54" s="16"/>
      <c r="I54" s="16"/>
      <c r="J54" s="16"/>
      <c r="K54" s="16"/>
      <c r="L54" s="16"/>
      <c r="M54" s="16"/>
      <c r="N54" s="16"/>
      <c r="O54" s="16"/>
      <c r="P54" s="17">
        <f>((H54+I54+J54+L54+M54)/5)</f>
      </c>
      <c r="Q54" s="17">
        <f>(K54+N54)/2</f>
      </c>
      <c r="R54" s="17">
        <f>O54</f>
      </c>
      <c r="S54" s="17">
        <f>((P54*50%)+(Q54*25%)+(R54*25%))</f>
      </c>
      <c r="T54" s="17">
        <f>IF(S54&gt;=80, "A", IF(S54&gt;=70, "B", IF(S54&gt;=60,"C",IF(S54&gt;=50, "D", "E"))))</f>
      </c>
    </row>
    <row r="55" ht="24" customHeight="1" spans="1:20" x14ac:dyDescent="0.25">
      <c r="A55" s="15">
        <v>48</v>
      </c>
      <c r="B55" s="15" t="s">
        <v>185</v>
      </c>
      <c r="C55" s="15" t="s">
        <v>186</v>
      </c>
      <c r="D55" s="15" t="s">
        <v>27</v>
      </c>
      <c r="E55" s="15" t="s">
        <v>187</v>
      </c>
      <c r="F55" s="15" t="s">
        <v>188</v>
      </c>
      <c r="G55" s="15" t="s">
        <v>122</v>
      </c>
      <c r="H55" s="16"/>
      <c r="I55" s="16"/>
      <c r="J55" s="16"/>
      <c r="K55" s="16"/>
      <c r="L55" s="16"/>
      <c r="M55" s="16"/>
      <c r="N55" s="16"/>
      <c r="O55" s="16"/>
      <c r="P55" s="17">
        <f>((H55+I55+J55+L55+M55)/5)</f>
      </c>
      <c r="Q55" s="17">
        <f>(K55+N55)/2</f>
      </c>
      <c r="R55" s="17">
        <f>O55</f>
      </c>
      <c r="S55" s="17">
        <f>((P55*50%)+(Q55*25%)+(R55*25%))</f>
      </c>
      <c r="T55" s="17">
        <f>IF(S55&gt;=80, "A", IF(S55&gt;=70, "B", IF(S55&gt;=60,"C",IF(S55&gt;=50, "D", "E"))))</f>
      </c>
    </row>
    <row r="56" ht="24" customHeight="1" spans="1:20" x14ac:dyDescent="0.25">
      <c r="A56" s="15">
        <v>49</v>
      </c>
      <c r="B56" s="15" t="s">
        <v>189</v>
      </c>
      <c r="C56" s="15" t="s">
        <v>190</v>
      </c>
      <c r="D56" s="15" t="s">
        <v>73</v>
      </c>
      <c r="E56" s="15" t="s">
        <v>191</v>
      </c>
      <c r="F56" s="15" t="s">
        <v>192</v>
      </c>
      <c r="G56" s="15" t="s">
        <v>122</v>
      </c>
      <c r="H56" s="16"/>
      <c r="I56" s="16"/>
      <c r="J56" s="16"/>
      <c r="K56" s="16"/>
      <c r="L56" s="16"/>
      <c r="M56" s="16"/>
      <c r="N56" s="16"/>
      <c r="O56" s="16"/>
      <c r="P56" s="17">
        <f>((H56+I56+J56+L56+M56)/5)</f>
      </c>
      <c r="Q56" s="17">
        <f>(K56+N56)/2</f>
      </c>
      <c r="R56" s="17">
        <f>O56</f>
      </c>
      <c r="S56" s="17">
        <f>((P56*50%)+(Q56*25%)+(R56*25%))</f>
      </c>
      <c r="T56" s="17">
        <f>IF(S56&gt;=80, "A", IF(S56&gt;=70, "B", IF(S56&gt;=60,"C",IF(S56&gt;=50, "D", "E"))))</f>
      </c>
    </row>
    <row r="57" ht="24" customHeight="1" spans="1:20" x14ac:dyDescent="0.25">
      <c r="A57" s="15">
        <v>50</v>
      </c>
      <c r="B57" s="15" t="s">
        <v>193</v>
      </c>
      <c r="C57" s="15" t="s">
        <v>194</v>
      </c>
      <c r="D57" s="15" t="s">
        <v>27</v>
      </c>
      <c r="E57" s="15" t="s">
        <v>195</v>
      </c>
      <c r="F57" s="15" t="s">
        <v>192</v>
      </c>
      <c r="G57" s="15" t="s">
        <v>122</v>
      </c>
      <c r="H57" s="16"/>
      <c r="I57" s="16"/>
      <c r="J57" s="16"/>
      <c r="K57" s="16"/>
      <c r="L57" s="16"/>
      <c r="M57" s="16"/>
      <c r="N57" s="16"/>
      <c r="O57" s="16"/>
      <c r="P57" s="17">
        <f>((H57+I57+J57+L57+M57)/5)</f>
      </c>
      <c r="Q57" s="17">
        <f>(K57+N57)/2</f>
      </c>
      <c r="R57" s="17">
        <f>O57</f>
      </c>
      <c r="S57" s="17">
        <f>((P57*50%)+(Q57*25%)+(R57*25%))</f>
      </c>
      <c r="T57" s="17">
        <f>IF(S57&gt;=80, "A", IF(S57&gt;=70, "B", IF(S57&gt;=60,"C",IF(S57&gt;=50, "D", "E"))))</f>
      </c>
    </row>
    <row r="58" ht="24" customHeight="1" spans="1:20" x14ac:dyDescent="0.25">
      <c r="A58" s="15">
        <v>51</v>
      </c>
      <c r="B58" s="15" t="s">
        <v>196</v>
      </c>
      <c r="C58" s="15" t="s">
        <v>197</v>
      </c>
      <c r="D58" s="15" t="s">
        <v>27</v>
      </c>
      <c r="E58" s="15" t="s">
        <v>198</v>
      </c>
      <c r="F58" s="15" t="s">
        <v>192</v>
      </c>
      <c r="G58" s="15" t="s">
        <v>122</v>
      </c>
      <c r="H58" s="16"/>
      <c r="I58" s="16"/>
      <c r="J58" s="16"/>
      <c r="K58" s="16"/>
      <c r="L58" s="16"/>
      <c r="M58" s="16"/>
      <c r="N58" s="16"/>
      <c r="O58" s="16"/>
      <c r="P58" s="17">
        <f>((H58+I58+J58+L58+M58)/5)</f>
      </c>
      <c r="Q58" s="17">
        <f>(K58+N58)/2</f>
      </c>
      <c r="R58" s="17">
        <f>O58</f>
      </c>
      <c r="S58" s="17">
        <f>((P58*50%)+(Q58*25%)+(R58*25%))</f>
      </c>
      <c r="T58" s="17">
        <f>IF(S58&gt;=80, "A", IF(S58&gt;=70, "B", IF(S58&gt;=60,"C",IF(S58&gt;=50, "D", "E"))))</f>
      </c>
    </row>
    <row r="59" ht="24" customHeight="1" spans="1:20" x14ac:dyDescent="0.25">
      <c r="A59" s="15">
        <v>52</v>
      </c>
      <c r="B59" s="15" t="s">
        <v>199</v>
      </c>
      <c r="C59" s="15" t="s">
        <v>200</v>
      </c>
      <c r="D59" s="15" t="s">
        <v>27</v>
      </c>
      <c r="E59" s="15" t="s">
        <v>201</v>
      </c>
      <c r="F59" s="15" t="s">
        <v>202</v>
      </c>
      <c r="G59" s="15" t="s">
        <v>122</v>
      </c>
      <c r="H59" s="16"/>
      <c r="I59" s="16"/>
      <c r="J59" s="16"/>
      <c r="K59" s="16"/>
      <c r="L59" s="16"/>
      <c r="M59" s="16"/>
      <c r="N59" s="16"/>
      <c r="O59" s="16"/>
      <c r="P59" s="17">
        <f>((H59+I59+J59+L59+M59)/5)</f>
      </c>
      <c r="Q59" s="17">
        <f>(K59+N59)/2</f>
      </c>
      <c r="R59" s="17">
        <f>O59</f>
      </c>
      <c r="S59" s="17">
        <f>((P59*50%)+(Q59*25%)+(R59*25%))</f>
      </c>
      <c r="T59" s="17">
        <f>IF(S59&gt;=80, "A", IF(S59&gt;=70, "B", IF(S59&gt;=60,"C",IF(S59&gt;=50, "D", "E"))))</f>
      </c>
    </row>
    <row r="60" ht="24" customHeight="1" spans="1:20" x14ac:dyDescent="0.25">
      <c r="A60" s="15">
        <v>53</v>
      </c>
      <c r="B60" s="15" t="s">
        <v>203</v>
      </c>
      <c r="C60" s="15" t="s">
        <v>204</v>
      </c>
      <c r="D60" s="15" t="s">
        <v>27</v>
      </c>
      <c r="E60" s="15" t="s">
        <v>205</v>
      </c>
      <c r="F60" s="15" t="s">
        <v>206</v>
      </c>
      <c r="G60" s="15" t="s">
        <v>122</v>
      </c>
      <c r="H60" s="16"/>
      <c r="I60" s="16"/>
      <c r="J60" s="16"/>
      <c r="K60" s="16"/>
      <c r="L60" s="16"/>
      <c r="M60" s="16"/>
      <c r="N60" s="16"/>
      <c r="O60" s="16"/>
      <c r="P60" s="17">
        <f>((H60+I60+J60+L60+M60)/5)</f>
      </c>
      <c r="Q60" s="17">
        <f>(K60+N60)/2</f>
      </c>
      <c r="R60" s="17">
        <f>O60</f>
      </c>
      <c r="S60" s="17">
        <f>((P60*50%)+(Q60*25%)+(R60*25%))</f>
      </c>
      <c r="T60" s="17">
        <f>IF(S60&gt;=80, "A", IF(S60&gt;=70, "B", IF(S60&gt;=60,"C",IF(S60&gt;=50, "D", "E"))))</f>
      </c>
    </row>
    <row r="61" ht="24" customHeight="1" spans="1:20" x14ac:dyDescent="0.25">
      <c r="A61" s="15">
        <v>54</v>
      </c>
      <c r="B61" s="15" t="s">
        <v>207</v>
      </c>
      <c r="C61" s="15" t="s">
        <v>208</v>
      </c>
      <c r="D61" s="15" t="s">
        <v>73</v>
      </c>
      <c r="E61" s="15" t="s">
        <v>209</v>
      </c>
      <c r="F61" s="15" t="s">
        <v>206</v>
      </c>
      <c r="G61" s="15" t="s">
        <v>122</v>
      </c>
      <c r="H61" s="16"/>
      <c r="I61" s="16"/>
      <c r="J61" s="16"/>
      <c r="K61" s="16"/>
      <c r="L61" s="16"/>
      <c r="M61" s="16"/>
      <c r="N61" s="16"/>
      <c r="O61" s="16"/>
      <c r="P61" s="17">
        <f>((H61+I61+J61+L61+M61)/5)</f>
      </c>
      <c r="Q61" s="17">
        <f>(K61+N61)/2</f>
      </c>
      <c r="R61" s="17">
        <f>O61</f>
      </c>
      <c r="S61" s="17">
        <f>((P61*50%)+(Q61*25%)+(R61*25%))</f>
      </c>
      <c r="T61" s="17">
        <f>IF(S61&gt;=80, "A", IF(S61&gt;=70, "B", IF(S61&gt;=60,"C",IF(S61&gt;=50, "D", "E"))))</f>
      </c>
    </row>
    <row r="62" ht="24" customHeight="1" spans="1:20" x14ac:dyDescent="0.25">
      <c r="A62" s="15">
        <v>55</v>
      </c>
      <c r="B62" s="15" t="s">
        <v>210</v>
      </c>
      <c r="C62" s="15" t="s">
        <v>211</v>
      </c>
      <c r="D62" s="15" t="s">
        <v>73</v>
      </c>
      <c r="E62" s="15" t="s">
        <v>212</v>
      </c>
      <c r="F62" s="15" t="s">
        <v>213</v>
      </c>
      <c r="G62" s="15" t="s">
        <v>122</v>
      </c>
      <c r="H62" s="16"/>
      <c r="I62" s="16"/>
      <c r="J62" s="16"/>
      <c r="K62" s="16"/>
      <c r="L62" s="16"/>
      <c r="M62" s="16"/>
      <c r="N62" s="16"/>
      <c r="O62" s="16"/>
      <c r="P62" s="17">
        <f>((H62+I62+J62+L62+M62)/5)</f>
      </c>
      <c r="Q62" s="17">
        <f>(K62+N62)/2</f>
      </c>
      <c r="R62" s="17">
        <f>O62</f>
      </c>
      <c r="S62" s="17">
        <f>((P62*50%)+(Q62*25%)+(R62*25%))</f>
      </c>
      <c r="T62" s="17">
        <f>IF(S62&gt;=80, "A", IF(S62&gt;=70, "B", IF(S62&gt;=60,"C",IF(S62&gt;=50, "D", "E"))))</f>
      </c>
    </row>
    <row r="63" ht="24" customHeight="1" spans="1:20" x14ac:dyDescent="0.25">
      <c r="A63" s="15">
        <v>56</v>
      </c>
      <c r="B63" s="15" t="s">
        <v>214</v>
      </c>
      <c r="C63" s="15" t="s">
        <v>215</v>
      </c>
      <c r="D63" s="15" t="s">
        <v>73</v>
      </c>
      <c r="E63" s="15" t="s">
        <v>216</v>
      </c>
      <c r="F63" s="15" t="s">
        <v>217</v>
      </c>
      <c r="G63" s="15" t="s">
        <v>218</v>
      </c>
      <c r="H63" s="16"/>
      <c r="I63" s="16"/>
      <c r="J63" s="16"/>
      <c r="K63" s="16"/>
      <c r="L63" s="16"/>
      <c r="M63" s="16"/>
      <c r="N63" s="16"/>
      <c r="O63" s="16"/>
      <c r="P63" s="17">
        <f>((H63+I63+J63+L63+M63)/5)</f>
      </c>
      <c r="Q63" s="17">
        <f>(K63+N63)/2</f>
      </c>
      <c r="R63" s="17">
        <f>O63</f>
      </c>
      <c r="S63" s="17">
        <f>((P63*50%)+(Q63*25%)+(R63*25%))</f>
      </c>
      <c r="T63" s="17">
        <f>IF(S63&gt;=80, "A", IF(S63&gt;=70, "B", IF(S63&gt;=60,"C",IF(S63&gt;=50, "D", "E"))))</f>
      </c>
    </row>
    <row r="64" ht="24" customHeight="1" spans="1:20" x14ac:dyDescent="0.25">
      <c r="A64" s="15">
        <v>57</v>
      </c>
      <c r="B64" s="15" t="s">
        <v>219</v>
      </c>
      <c r="C64" s="15" t="s">
        <v>220</v>
      </c>
      <c r="D64" s="15" t="s">
        <v>73</v>
      </c>
      <c r="E64" s="15" t="s">
        <v>221</v>
      </c>
      <c r="F64" s="15" t="s">
        <v>217</v>
      </c>
      <c r="G64" s="15" t="s">
        <v>218</v>
      </c>
      <c r="H64" s="16"/>
      <c r="I64" s="16"/>
      <c r="J64" s="16"/>
      <c r="K64" s="16"/>
      <c r="L64" s="16"/>
      <c r="M64" s="16"/>
      <c r="N64" s="16"/>
      <c r="O64" s="16"/>
      <c r="P64" s="17">
        <f>((H64+I64+J64+L64+M64)/5)</f>
      </c>
      <c r="Q64" s="17">
        <f>(K64+N64)/2</f>
      </c>
      <c r="R64" s="17">
        <f>O64</f>
      </c>
      <c r="S64" s="17">
        <f>((P64*50%)+(Q64*25%)+(R64*25%))</f>
      </c>
      <c r="T64" s="17">
        <f>IF(S64&gt;=80, "A", IF(S64&gt;=70, "B", IF(S64&gt;=60,"C",IF(S64&gt;=50, "D", "E"))))</f>
      </c>
    </row>
    <row r="65" ht="24" customHeight="1" spans="1:20" x14ac:dyDescent="0.25">
      <c r="A65" s="15">
        <v>58</v>
      </c>
      <c r="B65" s="15" t="s">
        <v>222</v>
      </c>
      <c r="C65" s="15" t="s">
        <v>223</v>
      </c>
      <c r="D65" s="15" t="s">
        <v>27</v>
      </c>
      <c r="E65" s="15" t="s">
        <v>224</v>
      </c>
      <c r="F65" s="15" t="s">
        <v>225</v>
      </c>
      <c r="G65" s="15" t="s">
        <v>226</v>
      </c>
      <c r="H65" s="16"/>
      <c r="I65" s="16"/>
      <c r="J65" s="16"/>
      <c r="K65" s="16"/>
      <c r="L65" s="16"/>
      <c r="M65" s="16"/>
      <c r="N65" s="16"/>
      <c r="O65" s="16"/>
      <c r="P65" s="17">
        <f>((H65+I65+J65+L65+M65)/5)</f>
      </c>
      <c r="Q65" s="17">
        <f>(K65+N65)/2</f>
      </c>
      <c r="R65" s="17">
        <f>O65</f>
      </c>
      <c r="S65" s="17">
        <f>((P65*50%)+(Q65*25%)+(R65*25%))</f>
      </c>
      <c r="T65" s="17">
        <f>IF(S65&gt;=80, "A", IF(S65&gt;=70, "B", IF(S65&gt;=60,"C",IF(S65&gt;=50, "D", "E"))))</f>
      </c>
    </row>
    <row r="66" ht="24" customHeight="1" spans="1:20" x14ac:dyDescent="0.25">
      <c r="A66" s="15">
        <v>59</v>
      </c>
      <c r="B66" s="15" t="s">
        <v>227</v>
      </c>
      <c r="C66" s="15" t="s">
        <v>228</v>
      </c>
      <c r="D66" s="15" t="s">
        <v>27</v>
      </c>
      <c r="E66" s="15" t="s">
        <v>229</v>
      </c>
      <c r="F66" s="15" t="s">
        <v>225</v>
      </c>
      <c r="G66" s="15" t="s">
        <v>226</v>
      </c>
      <c r="H66" s="16"/>
      <c r="I66" s="16"/>
      <c r="J66" s="16"/>
      <c r="K66" s="16"/>
      <c r="L66" s="16"/>
      <c r="M66" s="16"/>
      <c r="N66" s="16"/>
      <c r="O66" s="16"/>
      <c r="P66" s="17">
        <f>((H66+I66+J66+L66+M66)/5)</f>
      </c>
      <c r="Q66" s="17">
        <f>(K66+N66)/2</f>
      </c>
      <c r="R66" s="17">
        <f>O66</f>
      </c>
      <c r="S66" s="17">
        <f>((P66*50%)+(Q66*25%)+(R66*25%))</f>
      </c>
      <c r="T66" s="17">
        <f>IF(S66&gt;=80, "A", IF(S66&gt;=70, "B", IF(S66&gt;=60,"C",IF(S66&gt;=50, "D", "E"))))</f>
      </c>
    </row>
    <row r="67" ht="24" customHeight="1" spans="1:20" x14ac:dyDescent="0.25">
      <c r="A67" s="15">
        <v>60</v>
      </c>
      <c r="B67" s="15" t="s">
        <v>230</v>
      </c>
      <c r="C67" s="15" t="s">
        <v>231</v>
      </c>
      <c r="D67" s="15" t="s">
        <v>27</v>
      </c>
      <c r="E67" s="15" t="s">
        <v>232</v>
      </c>
      <c r="F67" s="15" t="s">
        <v>225</v>
      </c>
      <c r="G67" s="15" t="s">
        <v>226</v>
      </c>
      <c r="H67" s="16"/>
      <c r="I67" s="16"/>
      <c r="J67" s="16"/>
      <c r="K67" s="16"/>
      <c r="L67" s="16"/>
      <c r="M67" s="16"/>
      <c r="N67" s="16"/>
      <c r="O67" s="16"/>
      <c r="P67" s="17">
        <f>((H67+I67+J67+L67+M67)/5)</f>
      </c>
      <c r="Q67" s="17">
        <f>(K67+N67)/2</f>
      </c>
      <c r="R67" s="17">
        <f>O67</f>
      </c>
      <c r="S67" s="17">
        <f>((P67*50%)+(Q67*25%)+(R67*25%))</f>
      </c>
      <c r="T67" s="17">
        <f>IF(S67&gt;=80, "A", IF(S67&gt;=70, "B", IF(S67&gt;=60,"C",IF(S67&gt;=50, "D", "E"))))</f>
      </c>
    </row>
    <row r="68" ht="24" customHeight="1" spans="1:20" x14ac:dyDescent="0.25">
      <c r="A68" s="15">
        <v>61</v>
      </c>
      <c r="B68" s="15" t="s">
        <v>233</v>
      </c>
      <c r="C68" s="15" t="s">
        <v>234</v>
      </c>
      <c r="D68" s="15" t="s">
        <v>27</v>
      </c>
      <c r="E68" s="15" t="s">
        <v>235</v>
      </c>
      <c r="F68" s="15" t="s">
        <v>236</v>
      </c>
      <c r="G68" s="15" t="s">
        <v>237</v>
      </c>
      <c r="H68" s="16"/>
      <c r="I68" s="16"/>
      <c r="J68" s="16"/>
      <c r="K68" s="16"/>
      <c r="L68" s="16"/>
      <c r="M68" s="16"/>
      <c r="N68" s="16"/>
      <c r="O68" s="16"/>
      <c r="P68" s="17">
        <f>((H68+I68+J68+L68+M68)/5)</f>
      </c>
      <c r="Q68" s="17">
        <f>(K68+N68)/2</f>
      </c>
      <c r="R68" s="17">
        <f>O68</f>
      </c>
      <c r="S68" s="17">
        <f>((P68*50%)+(Q68*25%)+(R68*25%))</f>
      </c>
      <c r="T68" s="17">
        <f>IF(S68&gt;=80, "A", IF(S68&gt;=70, "B", IF(S68&gt;=60,"C",IF(S68&gt;=50, "D", "E"))))</f>
      </c>
    </row>
    <row r="69" ht="24" customHeight="1" spans="1:20" x14ac:dyDescent="0.25">
      <c r="A69" s="15">
        <v>62</v>
      </c>
      <c r="B69" s="15" t="s">
        <v>238</v>
      </c>
      <c r="C69" s="15" t="s">
        <v>239</v>
      </c>
      <c r="D69" s="15" t="s">
        <v>27</v>
      </c>
      <c r="E69" s="15" t="s">
        <v>240</v>
      </c>
      <c r="F69" s="15" t="s">
        <v>241</v>
      </c>
      <c r="G69" s="15" t="s">
        <v>237</v>
      </c>
      <c r="H69" s="16"/>
      <c r="I69" s="16"/>
      <c r="J69" s="16"/>
      <c r="K69" s="16"/>
      <c r="L69" s="16"/>
      <c r="M69" s="16"/>
      <c r="N69" s="16"/>
      <c r="O69" s="16"/>
      <c r="P69" s="17">
        <f>((H69+I69+J69+L69+M69)/5)</f>
      </c>
      <c r="Q69" s="17">
        <f>(K69+N69)/2</f>
      </c>
      <c r="R69" s="17">
        <f>O69</f>
      </c>
      <c r="S69" s="17">
        <f>((P69*50%)+(Q69*25%)+(R69*25%))</f>
      </c>
      <c r="T69" s="17">
        <f>IF(S69&gt;=80, "A", IF(S69&gt;=70, "B", IF(S69&gt;=60,"C",IF(S69&gt;=50, "D", "E"))))</f>
      </c>
    </row>
    <row r="70" ht="24" customHeight="1" spans="1:20" x14ac:dyDescent="0.25">
      <c r="A70" s="15">
        <v>63</v>
      </c>
      <c r="B70" s="15" t="s">
        <v>242</v>
      </c>
      <c r="C70" s="15" t="s">
        <v>243</v>
      </c>
      <c r="D70" s="15" t="s">
        <v>27</v>
      </c>
      <c r="E70" s="15" t="s">
        <v>244</v>
      </c>
      <c r="F70" s="15" t="s">
        <v>245</v>
      </c>
      <c r="G70" s="15" t="s">
        <v>237</v>
      </c>
      <c r="H70" s="16"/>
      <c r="I70" s="16"/>
      <c r="J70" s="16"/>
      <c r="K70" s="16"/>
      <c r="L70" s="16"/>
      <c r="M70" s="16"/>
      <c r="N70" s="16"/>
      <c r="O70" s="16"/>
      <c r="P70" s="17">
        <f>((H70+I70+J70+L70+M70)/5)</f>
      </c>
      <c r="Q70" s="17">
        <f>(K70+N70)/2</f>
      </c>
      <c r="R70" s="17">
        <f>O70</f>
      </c>
      <c r="S70" s="17">
        <f>((P70*50%)+(Q70*25%)+(R70*25%))</f>
      </c>
      <c r="T70" s="17">
        <f>IF(S70&gt;=80, "A", IF(S70&gt;=70, "B", IF(S70&gt;=60,"C",IF(S70&gt;=50, "D", "E"))))</f>
      </c>
    </row>
    <row r="71" ht="24" customHeight="1" spans="1:20" x14ac:dyDescent="0.25">
      <c r="A71" s="15">
        <v>64</v>
      </c>
      <c r="B71" s="15" t="s">
        <v>246</v>
      </c>
      <c r="C71" s="15" t="s">
        <v>247</v>
      </c>
      <c r="D71" s="15" t="s">
        <v>27</v>
      </c>
      <c r="E71" s="15" t="s">
        <v>248</v>
      </c>
      <c r="F71" s="15" t="s">
        <v>245</v>
      </c>
      <c r="G71" s="15" t="s">
        <v>237</v>
      </c>
      <c r="H71" s="16"/>
      <c r="I71" s="16"/>
      <c r="J71" s="16"/>
      <c r="K71" s="16"/>
      <c r="L71" s="16"/>
      <c r="M71" s="16"/>
      <c r="N71" s="16"/>
      <c r="O71" s="16"/>
      <c r="P71" s="17">
        <f>((H71+I71+J71+L71+M71)/5)</f>
      </c>
      <c r="Q71" s="17">
        <f>(K71+N71)/2</f>
      </c>
      <c r="R71" s="17">
        <f>O71</f>
      </c>
      <c r="S71" s="17">
        <f>((P71*50%)+(Q71*25%)+(R71*25%))</f>
      </c>
      <c r="T71" s="17">
        <f>IF(S71&gt;=80, "A", IF(S71&gt;=70, "B", IF(S71&gt;=60,"C",IF(S71&gt;=50, "D", "E"))))</f>
      </c>
    </row>
    <row r="72" ht="24" customHeight="1" spans="1:20" x14ac:dyDescent="0.25">
      <c r="A72" s="15">
        <v>65</v>
      </c>
      <c r="B72" s="15" t="s">
        <v>249</v>
      </c>
      <c r="C72" s="15" t="s">
        <v>250</v>
      </c>
      <c r="D72" s="15" t="s">
        <v>27</v>
      </c>
      <c r="E72" s="15" t="s">
        <v>251</v>
      </c>
      <c r="F72" s="15" t="s">
        <v>245</v>
      </c>
      <c r="G72" s="15" t="s">
        <v>237</v>
      </c>
      <c r="H72" s="16"/>
      <c r="I72" s="16"/>
      <c r="J72" s="16"/>
      <c r="K72" s="16"/>
      <c r="L72" s="16"/>
      <c r="M72" s="16"/>
      <c r="N72" s="16"/>
      <c r="O72" s="16"/>
      <c r="P72" s="17">
        <f>((H72+I72+J72+L72+M72)/5)</f>
      </c>
      <c r="Q72" s="17">
        <f>(K72+N72)/2</f>
      </c>
      <c r="R72" s="17">
        <f>O72</f>
      </c>
      <c r="S72" s="17">
        <f>((P72*50%)+(Q72*25%)+(R72*25%))</f>
      </c>
      <c r="T72" s="17">
        <f>IF(S72&gt;=80, "A", IF(S72&gt;=70, "B", IF(S72&gt;=60,"C",IF(S72&gt;=50, "D", "E"))))</f>
      </c>
    </row>
    <row r="73" ht="24" customHeight="1" spans="1:20" x14ac:dyDescent="0.25">
      <c r="A73" s="15">
        <v>66</v>
      </c>
      <c r="B73" s="15" t="s">
        <v>252</v>
      </c>
      <c r="C73" s="15" t="s">
        <v>253</v>
      </c>
      <c r="D73" s="15" t="s">
        <v>27</v>
      </c>
      <c r="E73" s="15" t="s">
        <v>254</v>
      </c>
      <c r="F73" s="15" t="s">
        <v>245</v>
      </c>
      <c r="G73" s="15" t="s">
        <v>237</v>
      </c>
      <c r="H73" s="16"/>
      <c r="I73" s="16"/>
      <c r="J73" s="16"/>
      <c r="K73" s="16"/>
      <c r="L73" s="16"/>
      <c r="M73" s="16"/>
      <c r="N73" s="16"/>
      <c r="O73" s="16"/>
      <c r="P73" s="17">
        <f>((H73+I73+J73+L73+M73)/5)</f>
      </c>
      <c r="Q73" s="17">
        <f>(K73+N73)/2</f>
      </c>
      <c r="R73" s="17">
        <f>O73</f>
      </c>
      <c r="S73" s="17">
        <f>((P73*50%)+(Q73*25%)+(R73*25%))</f>
      </c>
      <c r="T73" s="17">
        <f>IF(S73&gt;=80, "A", IF(S73&gt;=70, "B", IF(S73&gt;=60,"C",IF(S73&gt;=50, "D", "E"))))</f>
      </c>
    </row>
    <row r="74" ht="24" customHeight="1" spans="1:20" x14ac:dyDescent="0.25">
      <c r="A74" s="15">
        <v>67</v>
      </c>
      <c r="B74" s="15" t="s">
        <v>255</v>
      </c>
      <c r="C74" s="15" t="s">
        <v>256</v>
      </c>
      <c r="D74" s="15" t="s">
        <v>73</v>
      </c>
      <c r="E74" s="15" t="s">
        <v>257</v>
      </c>
      <c r="F74" s="15" t="s">
        <v>258</v>
      </c>
      <c r="G74" s="15" t="s">
        <v>259</v>
      </c>
      <c r="H74" s="16"/>
      <c r="I74" s="16"/>
      <c r="J74" s="16"/>
      <c r="K74" s="16"/>
      <c r="L74" s="16"/>
      <c r="M74" s="16"/>
      <c r="N74" s="16"/>
      <c r="O74" s="16"/>
      <c r="P74" s="17">
        <f>((H74+I74+J74+L74+M74)/5)</f>
      </c>
      <c r="Q74" s="17">
        <f>(K74+N74)/2</f>
      </c>
      <c r="R74" s="17">
        <f>O74</f>
      </c>
      <c r="S74" s="17">
        <f>((P74*50%)+(Q74*25%)+(R74*25%))</f>
      </c>
      <c r="T74" s="17">
        <f>IF(S74&gt;=80, "A", IF(S74&gt;=70, "B", IF(S74&gt;=60,"C",IF(S74&gt;=50, "D", "E"))))</f>
      </c>
    </row>
    <row r="75" ht="24" customHeight="1" spans="1:20" x14ac:dyDescent="0.25">
      <c r="A75" s="15">
        <v>68</v>
      </c>
      <c r="B75" s="15" t="s">
        <v>260</v>
      </c>
      <c r="C75" s="15" t="s">
        <v>261</v>
      </c>
      <c r="D75" s="15" t="s">
        <v>73</v>
      </c>
      <c r="E75" s="15" t="s">
        <v>262</v>
      </c>
      <c r="F75" s="15" t="s">
        <v>258</v>
      </c>
      <c r="G75" s="15" t="s">
        <v>259</v>
      </c>
      <c r="H75" s="16"/>
      <c r="I75" s="16"/>
      <c r="J75" s="16"/>
      <c r="K75" s="16"/>
      <c r="L75" s="16"/>
      <c r="M75" s="16"/>
      <c r="N75" s="16"/>
      <c r="O75" s="16"/>
      <c r="P75" s="17">
        <f>((H75+I75+J75+L75+M75)/5)</f>
      </c>
      <c r="Q75" s="17">
        <f>(K75+N75)/2</f>
      </c>
      <c r="R75" s="17">
        <f>O75</f>
      </c>
      <c r="S75" s="17">
        <f>((P75*50%)+(Q75*25%)+(R75*25%))</f>
      </c>
      <c r="T75" s="17">
        <f>IF(S75&gt;=80, "A", IF(S75&gt;=70, "B", IF(S75&gt;=60,"C",IF(S75&gt;=50, "D", "E"))))</f>
      </c>
    </row>
    <row r="76" ht="24" customHeight="1" spans="1:20" x14ac:dyDescent="0.25">
      <c r="A76" s="15">
        <v>69</v>
      </c>
      <c r="B76" s="15" t="s">
        <v>263</v>
      </c>
      <c r="C76" s="15" t="s">
        <v>264</v>
      </c>
      <c r="D76" s="15" t="s">
        <v>73</v>
      </c>
      <c r="E76" s="15" t="s">
        <v>265</v>
      </c>
      <c r="F76" s="15" t="s">
        <v>258</v>
      </c>
      <c r="G76" s="15" t="s">
        <v>259</v>
      </c>
      <c r="H76" s="16"/>
      <c r="I76" s="16"/>
      <c r="J76" s="16"/>
      <c r="K76" s="16"/>
      <c r="L76" s="16"/>
      <c r="M76" s="16"/>
      <c r="N76" s="16"/>
      <c r="O76" s="16"/>
      <c r="P76" s="17">
        <f>((H76+I76+J76+L76+M76)/5)</f>
      </c>
      <c r="Q76" s="17">
        <f>(K76+N76)/2</f>
      </c>
      <c r="R76" s="17">
        <f>O76</f>
      </c>
      <c r="S76" s="17">
        <f>((P76*50%)+(Q76*25%)+(R76*25%))</f>
      </c>
      <c r="T76" s="17">
        <f>IF(S76&gt;=80, "A", IF(S76&gt;=70, "B", IF(S76&gt;=60,"C",IF(S76&gt;=50, "D", "E"))))</f>
      </c>
    </row>
    <row r="77" ht="24" customHeight="1" spans="1:20" x14ac:dyDescent="0.25">
      <c r="A77" s="15">
        <v>70</v>
      </c>
      <c r="B77" s="15" t="s">
        <v>266</v>
      </c>
      <c r="C77" s="15" t="s">
        <v>267</v>
      </c>
      <c r="D77" s="15" t="s">
        <v>73</v>
      </c>
      <c r="E77" s="15" t="s">
        <v>268</v>
      </c>
      <c r="F77" s="15" t="s">
        <v>258</v>
      </c>
      <c r="G77" s="15" t="s">
        <v>259</v>
      </c>
      <c r="H77" s="16"/>
      <c r="I77" s="16"/>
      <c r="J77" s="16"/>
      <c r="K77" s="16"/>
      <c r="L77" s="16"/>
      <c r="M77" s="16"/>
      <c r="N77" s="16"/>
      <c r="O77" s="16"/>
      <c r="P77" s="17">
        <f>((H77+I77+J77+L77+M77)/5)</f>
      </c>
      <c r="Q77" s="17">
        <f>(K77+N77)/2</f>
      </c>
      <c r="R77" s="17">
        <f>O77</f>
      </c>
      <c r="S77" s="17">
        <f>((P77*50%)+(Q77*25%)+(R77*25%))</f>
      </c>
      <c r="T77" s="17">
        <f>IF(S77&gt;=80, "A", IF(S77&gt;=70, "B", IF(S77&gt;=60,"C",IF(S77&gt;=50, "D", "E"))))</f>
      </c>
    </row>
    <row r="78" ht="24" customHeight="1" spans="1:20" x14ac:dyDescent="0.25">
      <c r="A78" s="15">
        <v>71</v>
      </c>
      <c r="B78" s="15" t="s">
        <v>269</v>
      </c>
      <c r="C78" s="15" t="s">
        <v>270</v>
      </c>
      <c r="D78" s="15" t="s">
        <v>73</v>
      </c>
      <c r="E78" s="15" t="s">
        <v>271</v>
      </c>
      <c r="F78" s="15" t="s">
        <v>258</v>
      </c>
      <c r="G78" s="15" t="s">
        <v>259</v>
      </c>
      <c r="H78" s="16"/>
      <c r="I78" s="16"/>
      <c r="J78" s="16"/>
      <c r="K78" s="16"/>
      <c r="L78" s="16"/>
      <c r="M78" s="16"/>
      <c r="N78" s="16"/>
      <c r="O78" s="16"/>
      <c r="P78" s="17">
        <f>((H78+I78+J78+L78+M78)/5)</f>
      </c>
      <c r="Q78" s="17">
        <f>(K78+N78)/2</f>
      </c>
      <c r="R78" s="17">
        <f>O78</f>
      </c>
      <c r="S78" s="17">
        <f>((P78*50%)+(Q78*25%)+(R78*25%))</f>
      </c>
      <c r="T78" s="17">
        <f>IF(S78&gt;=80, "A", IF(S78&gt;=70, "B", IF(S78&gt;=60,"C",IF(S78&gt;=50, "D", "E"))))</f>
      </c>
    </row>
    <row r="79" ht="24" customHeight="1" spans="1:20" x14ac:dyDescent="0.25">
      <c r="A79" s="15">
        <v>72</v>
      </c>
      <c r="B79" s="15" t="s">
        <v>272</v>
      </c>
      <c r="C79" s="15" t="s">
        <v>273</v>
      </c>
      <c r="D79" s="15" t="s">
        <v>73</v>
      </c>
      <c r="E79" s="15" t="s">
        <v>274</v>
      </c>
      <c r="F79" s="15" t="s">
        <v>275</v>
      </c>
      <c r="G79" s="15" t="s">
        <v>259</v>
      </c>
      <c r="H79" s="16"/>
      <c r="I79" s="16"/>
      <c r="J79" s="16"/>
      <c r="K79" s="16"/>
      <c r="L79" s="16"/>
      <c r="M79" s="16"/>
      <c r="N79" s="16"/>
      <c r="O79" s="16"/>
      <c r="P79" s="17">
        <f>((H79+I79+J79+L79+M79)/5)</f>
      </c>
      <c r="Q79" s="17">
        <f>(K79+N79)/2</f>
      </c>
      <c r="R79" s="17">
        <f>O79</f>
      </c>
      <c r="S79" s="17">
        <f>((P79*50%)+(Q79*25%)+(R79*25%))</f>
      </c>
      <c r="T79" s="17">
        <f>IF(S79&gt;=80, "A", IF(S79&gt;=70, "B", IF(S79&gt;=60,"C",IF(S79&gt;=50, "D", "E"))))</f>
      </c>
    </row>
    <row r="80" ht="24" customHeight="1" spans="1:20" x14ac:dyDescent="0.25">
      <c r="A80" s="15">
        <v>73</v>
      </c>
      <c r="B80" s="15" t="s">
        <v>276</v>
      </c>
      <c r="C80" s="15" t="s">
        <v>277</v>
      </c>
      <c r="D80" s="15" t="s">
        <v>73</v>
      </c>
      <c r="E80" s="15" t="s">
        <v>278</v>
      </c>
      <c r="F80" s="15" t="s">
        <v>275</v>
      </c>
      <c r="G80" s="15" t="s">
        <v>259</v>
      </c>
      <c r="H80" s="16"/>
      <c r="I80" s="16"/>
      <c r="J80" s="16"/>
      <c r="K80" s="16"/>
      <c r="L80" s="16"/>
      <c r="M80" s="16"/>
      <c r="N80" s="16"/>
      <c r="O80" s="16"/>
      <c r="P80" s="17">
        <f>((H80+I80+J80+L80+M80)/5)</f>
      </c>
      <c r="Q80" s="17">
        <f>(K80+N80)/2</f>
      </c>
      <c r="R80" s="17">
        <f>O80</f>
      </c>
      <c r="S80" s="17">
        <f>((P80*50%)+(Q80*25%)+(R80*25%))</f>
      </c>
      <c r="T80" s="17">
        <f>IF(S80&gt;=80, "A", IF(S80&gt;=70, "B", IF(S80&gt;=60,"C",IF(S80&gt;=50, "D", "E"))))</f>
      </c>
    </row>
    <row r="81" ht="24" customHeight="1" spans="1:20" x14ac:dyDescent="0.25">
      <c r="A81" s="15">
        <v>74</v>
      </c>
      <c r="B81" s="15" t="s">
        <v>279</v>
      </c>
      <c r="C81" s="15" t="s">
        <v>280</v>
      </c>
      <c r="D81" s="15" t="s">
        <v>73</v>
      </c>
      <c r="E81" s="15" t="s">
        <v>281</v>
      </c>
      <c r="F81" s="15" t="s">
        <v>275</v>
      </c>
      <c r="G81" s="15" t="s">
        <v>259</v>
      </c>
      <c r="H81" s="16"/>
      <c r="I81" s="16"/>
      <c r="J81" s="16"/>
      <c r="K81" s="16"/>
      <c r="L81" s="16"/>
      <c r="M81" s="16"/>
      <c r="N81" s="16"/>
      <c r="O81" s="16"/>
      <c r="P81" s="17">
        <f>((H81+I81+J81+L81+M81)/5)</f>
      </c>
      <c r="Q81" s="17">
        <f>(K81+N81)/2</f>
      </c>
      <c r="R81" s="17">
        <f>O81</f>
      </c>
      <c r="S81" s="17">
        <f>((P81*50%)+(Q81*25%)+(R81*25%))</f>
      </c>
      <c r="T81" s="17">
        <f>IF(S81&gt;=80, "A", IF(S81&gt;=70, "B", IF(S81&gt;=60,"C",IF(S81&gt;=50, "D", "E"))))</f>
      </c>
    </row>
    <row r="82" ht="24" customHeight="1" spans="1:20" x14ac:dyDescent="0.25">
      <c r="A82" s="15">
        <v>75</v>
      </c>
      <c r="B82" s="15" t="s">
        <v>282</v>
      </c>
      <c r="C82" s="15" t="s">
        <v>283</v>
      </c>
      <c r="D82" s="15" t="s">
        <v>73</v>
      </c>
      <c r="E82" s="15" t="s">
        <v>284</v>
      </c>
      <c r="F82" s="15" t="s">
        <v>275</v>
      </c>
      <c r="G82" s="15" t="s">
        <v>259</v>
      </c>
      <c r="H82" s="16"/>
      <c r="I82" s="16"/>
      <c r="J82" s="16"/>
      <c r="K82" s="16"/>
      <c r="L82" s="16"/>
      <c r="M82" s="16"/>
      <c r="N82" s="16"/>
      <c r="O82" s="16"/>
      <c r="P82" s="17">
        <f>((H82+I82+J82+L82+M82)/5)</f>
      </c>
      <c r="Q82" s="17">
        <f>(K82+N82)/2</f>
      </c>
      <c r="R82" s="17">
        <f>O82</f>
      </c>
      <c r="S82" s="17">
        <f>((P82*50%)+(Q82*25%)+(R82*25%))</f>
      </c>
      <c r="T82" s="17">
        <f>IF(S82&gt;=80, "A", IF(S82&gt;=70, "B", IF(S82&gt;=60,"C",IF(S82&gt;=50, "D", "E"))))</f>
      </c>
    </row>
    <row r="83" ht="24" customHeight="1" spans="1:20" x14ac:dyDescent="0.25">
      <c r="A83" s="15">
        <v>76</v>
      </c>
      <c r="B83" s="15" t="s">
        <v>285</v>
      </c>
      <c r="C83" s="15" t="s">
        <v>286</v>
      </c>
      <c r="D83" s="15" t="s">
        <v>73</v>
      </c>
      <c r="E83" s="15" t="s">
        <v>287</v>
      </c>
      <c r="F83" s="15" t="s">
        <v>288</v>
      </c>
      <c r="G83" s="15" t="s">
        <v>259</v>
      </c>
      <c r="H83" s="16"/>
      <c r="I83" s="16"/>
      <c r="J83" s="16"/>
      <c r="K83" s="16"/>
      <c r="L83" s="16"/>
      <c r="M83" s="16"/>
      <c r="N83" s="16"/>
      <c r="O83" s="16"/>
      <c r="P83" s="17">
        <f>((H83+I83+J83+L83+M83)/5)</f>
      </c>
      <c r="Q83" s="17">
        <f>(K83+N83)/2</f>
      </c>
      <c r="R83" s="17">
        <f>O83</f>
      </c>
      <c r="S83" s="17">
        <f>((P83*50%)+(Q83*25%)+(R83*25%))</f>
      </c>
      <c r="T83" s="17">
        <f>IF(S83&gt;=80, "A", IF(S83&gt;=70, "B", IF(S83&gt;=60,"C",IF(S83&gt;=50, "D", "E"))))</f>
      </c>
    </row>
    <row r="84" ht="24" customHeight="1" spans="1:20" x14ac:dyDescent="0.25">
      <c r="A84" s="15">
        <v>77</v>
      </c>
      <c r="B84" s="15" t="s">
        <v>289</v>
      </c>
      <c r="C84" s="15" t="s">
        <v>290</v>
      </c>
      <c r="D84" s="15" t="s">
        <v>73</v>
      </c>
      <c r="E84" s="15" t="s">
        <v>291</v>
      </c>
      <c r="F84" s="15" t="s">
        <v>292</v>
      </c>
      <c r="G84" s="15" t="s">
        <v>259</v>
      </c>
      <c r="H84" s="16"/>
      <c r="I84" s="16"/>
      <c r="J84" s="16"/>
      <c r="K84" s="16"/>
      <c r="L84" s="16"/>
      <c r="M84" s="16"/>
      <c r="N84" s="16"/>
      <c r="O84" s="16"/>
      <c r="P84" s="17">
        <f>((H84+I84+J84+L84+M84)/5)</f>
      </c>
      <c r="Q84" s="17">
        <f>(K84+N84)/2</f>
      </c>
      <c r="R84" s="17">
        <f>O84</f>
      </c>
      <c r="S84" s="17">
        <f>((P84*50%)+(Q84*25%)+(R84*25%))</f>
      </c>
      <c r="T84" s="17">
        <f>IF(S84&gt;=80, "A", IF(S84&gt;=70, "B", IF(S84&gt;=60,"C",IF(S84&gt;=50, "D", "E"))))</f>
      </c>
    </row>
    <row r="85" ht="24" customHeight="1" spans="20:20" x14ac:dyDescent="0.25">
      <c r="T85" s="18"/>
    </row>
    <row r="86" ht="24" customHeight="1" spans="20:20" x14ac:dyDescent="0.25">
      <c r="T86" s="18"/>
    </row>
    <row r="87" ht="24" customHeight="1" spans="20:20" x14ac:dyDescent="0.25">
      <c r="T87" s="18"/>
    </row>
    <row r="88" ht="24" customHeight="1" spans="20:20" x14ac:dyDescent="0.25">
      <c r="T88" s="18"/>
    </row>
    <row r="89" ht="24" customHeight="1" spans="20:20" x14ac:dyDescent="0.25">
      <c r="T89" s="18"/>
    </row>
    <row r="90" ht="24" customHeight="1" spans="20:20" x14ac:dyDescent="0.25">
      <c r="T90" s="18"/>
    </row>
    <row r="91" ht="24" customHeight="1" spans="20:20" x14ac:dyDescent="0.25">
      <c r="T91" s="18"/>
    </row>
    <row r="92" ht="24" customHeight="1" spans="20:20" x14ac:dyDescent="0.25">
      <c r="T92" s="18"/>
    </row>
    <row r="93" ht="24" customHeight="1" spans="20:20" x14ac:dyDescent="0.25">
      <c r="T93" s="18"/>
    </row>
    <row r="94" ht="24" customHeight="1" spans="20:20" x14ac:dyDescent="0.25">
      <c r="T94" s="18"/>
    </row>
    <row r="95" ht="24" customHeight="1" spans="20:20" x14ac:dyDescent="0.25">
      <c r="T95" s="18"/>
    </row>
    <row r="96" ht="24" customHeight="1" spans="20:20" x14ac:dyDescent="0.25">
      <c r="T96" s="18"/>
    </row>
    <row r="97" ht="24" customHeight="1" spans="20:20" x14ac:dyDescent="0.25">
      <c r="T97" s="18"/>
    </row>
    <row r="98" ht="24" customHeight="1" spans="20:20" x14ac:dyDescent="0.25">
      <c r="T98" s="18"/>
    </row>
    <row r="99" ht="24" customHeight="1" spans="20:20" x14ac:dyDescent="0.25">
      <c r="T99" s="18"/>
    </row>
    <row r="100" ht="24" customHeight="1" spans="20:20" x14ac:dyDescent="0.25">
      <c r="T100" s="18"/>
    </row>
    <row r="101" ht="24" customHeight="1" spans="20:20" x14ac:dyDescent="0.25">
      <c r="T101" s="18"/>
    </row>
    <row r="102" ht="24" customHeight="1" spans="20:20" x14ac:dyDescent="0.25">
      <c r="T102" s="18"/>
    </row>
    <row r="103" ht="24" customHeight="1" spans="20:20" x14ac:dyDescent="0.25">
      <c r="T103" s="18"/>
    </row>
    <row r="104" ht="24" customHeight="1" spans="20:20" x14ac:dyDescent="0.25">
      <c r="T104" s="18"/>
    </row>
    <row r="105" ht="24" customHeight="1" spans="20:20" x14ac:dyDescent="0.25">
      <c r="T105" s="18"/>
    </row>
    <row r="106" ht="24" customHeight="1" spans="20:20" x14ac:dyDescent="0.25">
      <c r="T106" s="18"/>
    </row>
    <row r="107" ht="24" customHeight="1" spans="20:20" x14ac:dyDescent="0.25">
      <c r="T107" s="18"/>
    </row>
    <row r="108" ht="24" customHeight="1" spans="20:20" x14ac:dyDescent="0.25">
      <c r="T108" s="18"/>
    </row>
    <row r="109" ht="24" customHeight="1" spans="20:20" x14ac:dyDescent="0.25">
      <c r="T109" s="18"/>
    </row>
    <row r="110" ht="24" customHeight="1" spans="20:20" x14ac:dyDescent="0.25">
      <c r="T110" s="18"/>
    </row>
    <row r="111" ht="24" customHeight="1" spans="20:20" x14ac:dyDescent="0.25">
      <c r="T111" s="18"/>
    </row>
    <row r="112" ht="24" customHeight="1" spans="20:20" x14ac:dyDescent="0.25">
      <c r="T112" s="18"/>
    </row>
    <row r="113" ht="24" customHeight="1" spans="20:20" x14ac:dyDescent="0.25">
      <c r="T113" s="18"/>
    </row>
    <row r="114" ht="24" customHeight="1" spans="20:20" x14ac:dyDescent="0.25">
      <c r="T114" s="18"/>
    </row>
    <row r="115" ht="24" customHeight="1" spans="20:20" x14ac:dyDescent="0.25">
      <c r="T115" s="18"/>
    </row>
    <row r="116" ht="24" customHeight="1" spans="20:20" x14ac:dyDescent="0.25">
      <c r="T116" s="18"/>
    </row>
    <row r="117" ht="24" customHeight="1" spans="20:20" x14ac:dyDescent="0.25">
      <c r="T117" s="18"/>
    </row>
    <row r="118" ht="24" customHeight="1" spans="20:20" x14ac:dyDescent="0.25">
      <c r="T118" s="18"/>
    </row>
    <row r="119" ht="24" customHeight="1" spans="20:20" x14ac:dyDescent="0.25">
      <c r="T119" s="18"/>
    </row>
    <row r="120" ht="24" customHeight="1" spans="20:20" x14ac:dyDescent="0.25">
      <c r="T120" s="18"/>
    </row>
    <row r="121" ht="24" customHeight="1" spans="20:20" x14ac:dyDescent="0.25">
      <c r="T121" s="18"/>
    </row>
    <row r="122" ht="24" customHeight="1" spans="20:20" x14ac:dyDescent="0.25">
      <c r="T122" s="18"/>
    </row>
    <row r="123" ht="24" customHeight="1" spans="20:20" x14ac:dyDescent="0.25">
      <c r="T123" s="18"/>
    </row>
    <row r="124" ht="24" customHeight="1" spans="20:20" x14ac:dyDescent="0.25">
      <c r="T124" s="18"/>
    </row>
    <row r="125" ht="24" customHeight="1" spans="20:20" x14ac:dyDescent="0.25">
      <c r="T125" s="18"/>
    </row>
    <row r="126" ht="24" customHeight="1" spans="20:20" x14ac:dyDescent="0.25">
      <c r="T126" s="18"/>
    </row>
    <row r="127" ht="24" customHeight="1" spans="20:20" x14ac:dyDescent="0.25">
      <c r="T127" s="18"/>
    </row>
    <row r="128" ht="24" customHeight="1" spans="20:20" x14ac:dyDescent="0.25">
      <c r="T128" s="18"/>
    </row>
    <row r="129" ht="24" customHeight="1" spans="20:20" x14ac:dyDescent="0.25">
      <c r="T129" s="18"/>
    </row>
    <row r="130" ht="24" customHeight="1" spans="20:20" x14ac:dyDescent="0.25">
      <c r="T130" s="18"/>
    </row>
    <row r="131" ht="24" customHeight="1" spans="20:20" x14ac:dyDescent="0.25">
      <c r="T131" s="18"/>
    </row>
    <row r="132" ht="24" customHeight="1" spans="20:20" x14ac:dyDescent="0.25">
      <c r="T132" s="18"/>
    </row>
    <row r="133" ht="24" customHeight="1" spans="20:20" x14ac:dyDescent="0.25">
      <c r="T133" s="18"/>
    </row>
    <row r="134" ht="24" customHeight="1" spans="20:20" x14ac:dyDescent="0.25">
      <c r="T134" s="18"/>
    </row>
    <row r="135" ht="24" customHeight="1" spans="20:20" x14ac:dyDescent="0.25">
      <c r="T135" s="18"/>
    </row>
    <row r="136" ht="24" customHeight="1" spans="20:20" x14ac:dyDescent="0.25">
      <c r="T136" s="18"/>
    </row>
    <row r="137" ht="24" customHeight="1" spans="20:20" x14ac:dyDescent="0.25">
      <c r="T137" s="18"/>
    </row>
    <row r="138" ht="24" customHeight="1" spans="20:20" x14ac:dyDescent="0.25">
      <c r="T138" s="18"/>
    </row>
    <row r="139" ht="24" customHeight="1" spans="20:20" x14ac:dyDescent="0.25">
      <c r="T139" s="18"/>
    </row>
    <row r="140" ht="24" customHeight="1" spans="20:20" x14ac:dyDescent="0.25">
      <c r="T140" s="18"/>
    </row>
    <row r="141" ht="24" customHeight="1" spans="20:20" x14ac:dyDescent="0.25">
      <c r="T141" s="18"/>
    </row>
    <row r="142" ht="24" customHeight="1" spans="20:20" x14ac:dyDescent="0.25">
      <c r="T142" s="18"/>
    </row>
    <row r="143" ht="24" customHeight="1" spans="20:20" x14ac:dyDescent="0.25">
      <c r="T143" s="18"/>
    </row>
    <row r="144" ht="24" customHeight="1" spans="20:20" x14ac:dyDescent="0.25">
      <c r="T144" s="18"/>
    </row>
    <row r="145" ht="24" customHeight="1" spans="20:20" x14ac:dyDescent="0.25">
      <c r="T145" s="18"/>
    </row>
    <row r="146" ht="24" customHeight="1" spans="20:20" x14ac:dyDescent="0.25">
      <c r="T146" s="18"/>
    </row>
    <row r="147" ht="24" customHeight="1" spans="20:20" x14ac:dyDescent="0.25">
      <c r="T147" s="18"/>
    </row>
    <row r="148" ht="24" customHeight="1" spans="20:20" x14ac:dyDescent="0.25">
      <c r="T148" s="18"/>
    </row>
    <row r="149" ht="24" customHeight="1" spans="20:20" x14ac:dyDescent="0.25">
      <c r="T149" s="18"/>
    </row>
    <row r="150" ht="24" customHeight="1" spans="20:20" x14ac:dyDescent="0.25">
      <c r="T150" s="18"/>
    </row>
    <row r="151" ht="24" customHeight="1" spans="20:20" x14ac:dyDescent="0.25">
      <c r="T151" s="18"/>
    </row>
    <row r="152" ht="24" customHeight="1" spans="20:20" x14ac:dyDescent="0.25">
      <c r="T152" s="18"/>
    </row>
    <row r="153" ht="24" customHeight="1" spans="20:20" x14ac:dyDescent="0.25">
      <c r="T153" s="18"/>
    </row>
    <row r="154" ht="24" customHeight="1" spans="20:20" x14ac:dyDescent="0.25">
      <c r="T154" s="18"/>
    </row>
    <row r="155" ht="24" customHeight="1" spans="20:20" x14ac:dyDescent="0.25">
      <c r="T155" s="18"/>
    </row>
    <row r="156" ht="24" customHeight="1" spans="20:20" x14ac:dyDescent="0.25">
      <c r="T156" s="18"/>
    </row>
    <row r="157" ht="24" customHeight="1" spans="20:20" x14ac:dyDescent="0.25">
      <c r="T157" s="18"/>
    </row>
    <row r="158" ht="24" customHeight="1" spans="20:20" x14ac:dyDescent="0.25">
      <c r="T158" s="18"/>
    </row>
    <row r="159" ht="24" customHeight="1" spans="20:20" x14ac:dyDescent="0.25">
      <c r="T159" s="18"/>
    </row>
    <row r="160" ht="24" customHeight="1" spans="20:20" x14ac:dyDescent="0.25">
      <c r="T160" s="18"/>
    </row>
    <row r="161" ht="24" customHeight="1" spans="20:20" x14ac:dyDescent="0.25">
      <c r="T161" s="18"/>
    </row>
    <row r="162" ht="24" customHeight="1" spans="20:20" x14ac:dyDescent="0.25">
      <c r="T162" s="18"/>
    </row>
    <row r="163" ht="24" customHeight="1" spans="20:20" x14ac:dyDescent="0.25">
      <c r="T163" s="18"/>
    </row>
    <row r="164" ht="24" customHeight="1" spans="20:20" x14ac:dyDescent="0.25">
      <c r="T164" s="18"/>
    </row>
    <row r="165" ht="24" customHeight="1" spans="20:20" x14ac:dyDescent="0.25">
      <c r="T165" s="18"/>
    </row>
    <row r="166" ht="24" customHeight="1" spans="20:20" x14ac:dyDescent="0.25">
      <c r="T166" s="18"/>
    </row>
    <row r="167" ht="24" customHeight="1" spans="20:20" x14ac:dyDescent="0.25">
      <c r="T167" s="18"/>
    </row>
    <row r="168" ht="24" customHeight="1" spans="20:20" x14ac:dyDescent="0.25">
      <c r="T168" s="18"/>
    </row>
    <row r="169" ht="24" customHeight="1" spans="20:20" x14ac:dyDescent="0.25">
      <c r="T169" s="18"/>
    </row>
    <row r="170" ht="24" customHeight="1" spans="20:20" x14ac:dyDescent="0.25">
      <c r="T170" s="18"/>
    </row>
    <row r="171" ht="24" customHeight="1" spans="20:20" x14ac:dyDescent="0.25">
      <c r="T171" s="18"/>
    </row>
    <row r="172" ht="24" customHeight="1" spans="20:20" x14ac:dyDescent="0.25">
      <c r="T172" s="18"/>
    </row>
    <row r="173" ht="24" customHeight="1" spans="20:20" x14ac:dyDescent="0.25">
      <c r="T173" s="18"/>
    </row>
    <row r="174" ht="24" customHeight="1" spans="20:20" x14ac:dyDescent="0.25">
      <c r="T174" s="18"/>
    </row>
    <row r="175" ht="24" customHeight="1" spans="20:20" x14ac:dyDescent="0.25">
      <c r="T175" s="18"/>
    </row>
    <row r="176" ht="24" customHeight="1" spans="20:20" x14ac:dyDescent="0.25">
      <c r="T176" s="18"/>
    </row>
    <row r="177" ht="24" customHeight="1" spans="20:20" x14ac:dyDescent="0.25">
      <c r="T177" s="18"/>
    </row>
    <row r="178" ht="24" customHeight="1" spans="20:20" x14ac:dyDescent="0.25">
      <c r="T178" s="18"/>
    </row>
    <row r="179" ht="24" customHeight="1" spans="20:20" x14ac:dyDescent="0.25">
      <c r="T179" s="18"/>
    </row>
    <row r="180" ht="24" customHeight="1" spans="20:20" x14ac:dyDescent="0.25">
      <c r="T180" s="18"/>
    </row>
    <row r="181" ht="24" customHeight="1" spans="20:20" x14ac:dyDescent="0.25">
      <c r="T181" s="18"/>
    </row>
    <row r="182" ht="24" customHeight="1" spans="20:20" x14ac:dyDescent="0.25">
      <c r="T182" s="18"/>
    </row>
    <row r="183" ht="24" customHeight="1" spans="20:20" x14ac:dyDescent="0.25">
      <c r="T183" s="18"/>
    </row>
    <row r="184" ht="24" customHeight="1" spans="20:20" x14ac:dyDescent="0.25">
      <c r="T184" s="18"/>
    </row>
    <row r="185" ht="24" customHeight="1" spans="20:20" x14ac:dyDescent="0.25">
      <c r="T185" s="18"/>
    </row>
    <row r="186" ht="24" customHeight="1" spans="20:20" x14ac:dyDescent="0.25">
      <c r="T186" s="18"/>
    </row>
    <row r="187" ht="24" customHeight="1" spans="20:20" x14ac:dyDescent="0.25">
      <c r="T187" s="18"/>
    </row>
    <row r="188" ht="24" customHeight="1" spans="20:20" x14ac:dyDescent="0.25">
      <c r="T188" s="18"/>
    </row>
    <row r="189" ht="24" customHeight="1" spans="20:20" x14ac:dyDescent="0.25">
      <c r="T189" s="18"/>
    </row>
    <row r="190" ht="24" customHeight="1" spans="20:20" x14ac:dyDescent="0.25">
      <c r="T190" s="18"/>
    </row>
    <row r="191" ht="24" customHeight="1" spans="20:20" x14ac:dyDescent="0.25">
      <c r="T191" s="18"/>
    </row>
    <row r="192" ht="24" customHeight="1" spans="20:20" x14ac:dyDescent="0.25">
      <c r="T192" s="18"/>
    </row>
    <row r="193" ht="24" customHeight="1" spans="20:20" x14ac:dyDescent="0.25">
      <c r="T193" s="18"/>
    </row>
    <row r="194" ht="24" customHeight="1" spans="20:20" x14ac:dyDescent="0.25">
      <c r="T194" s="18"/>
    </row>
    <row r="195" ht="24" customHeight="1" spans="20:20" x14ac:dyDescent="0.25">
      <c r="T195" s="18"/>
    </row>
    <row r="196" ht="24" customHeight="1" spans="20:20" x14ac:dyDescent="0.25">
      <c r="T196" s="18"/>
    </row>
    <row r="197" ht="24" customHeight="1" spans="20:20" x14ac:dyDescent="0.25">
      <c r="T197" s="18"/>
    </row>
    <row r="198" ht="24" customHeight="1" spans="20:20" x14ac:dyDescent="0.25">
      <c r="T198" s="18"/>
    </row>
    <row r="199" ht="24" customHeight="1" spans="20:20" x14ac:dyDescent="0.25">
      <c r="T199" s="18"/>
    </row>
    <row r="200" ht="24" customHeight="1" spans="20:20" x14ac:dyDescent="0.25">
      <c r="T200" s="18"/>
    </row>
    <row r="201" ht="24" customHeight="1" spans="20:20" x14ac:dyDescent="0.25">
      <c r="T201" s="18"/>
    </row>
    <row r="202" ht="24" customHeight="1" spans="20:20" x14ac:dyDescent="0.25">
      <c r="T202" s="18"/>
    </row>
    <row r="203" ht="24" customHeight="1" spans="20:20" x14ac:dyDescent="0.25">
      <c r="T203" s="18"/>
    </row>
    <row r="204" ht="24" customHeight="1" spans="20:20" x14ac:dyDescent="0.25">
      <c r="T204" s="18"/>
    </row>
    <row r="205" ht="24" customHeight="1" spans="20:20" x14ac:dyDescent="0.25">
      <c r="T205" s="18"/>
    </row>
    <row r="206" ht="24" customHeight="1" spans="20:20" x14ac:dyDescent="0.25">
      <c r="T206" s="18"/>
    </row>
    <row r="207" ht="24" customHeight="1" spans="20:20" x14ac:dyDescent="0.25">
      <c r="T207" s="18"/>
    </row>
    <row r="208" ht="24" customHeight="1" spans="20:20" x14ac:dyDescent="0.25">
      <c r="T208" s="18"/>
    </row>
    <row r="209" ht="24" customHeight="1" spans="20:20" x14ac:dyDescent="0.25">
      <c r="T209" s="18"/>
    </row>
    <row r="210" ht="24" customHeight="1" spans="20:20" x14ac:dyDescent="0.25">
      <c r="T210" s="18"/>
    </row>
    <row r="211" ht="24" customHeight="1" spans="20:20" x14ac:dyDescent="0.25">
      <c r="T211" s="18"/>
    </row>
    <row r="212" ht="24" customHeight="1" spans="20:20" x14ac:dyDescent="0.25">
      <c r="T212" s="18"/>
    </row>
    <row r="213" ht="24" customHeight="1" spans="20:20" x14ac:dyDescent="0.25">
      <c r="T213" s="18"/>
    </row>
    <row r="214" ht="24" customHeight="1" spans="20:20" x14ac:dyDescent="0.25">
      <c r="T214" s="18"/>
    </row>
    <row r="215" ht="24" customHeight="1" spans="20:20" x14ac:dyDescent="0.25">
      <c r="T215" s="18"/>
    </row>
    <row r="216" ht="24" customHeight="1" spans="20:20" x14ac:dyDescent="0.25">
      <c r="T216" s="18"/>
    </row>
    <row r="217" ht="24" customHeight="1" spans="20:20" x14ac:dyDescent="0.25">
      <c r="T217" s="18"/>
    </row>
    <row r="218" ht="24" customHeight="1" spans="20:20" x14ac:dyDescent="0.25">
      <c r="T218" s="18"/>
    </row>
    <row r="219" ht="24" customHeight="1" spans="20:20" x14ac:dyDescent="0.25">
      <c r="T219" s="18"/>
    </row>
    <row r="220" ht="24" customHeight="1" spans="20:20" x14ac:dyDescent="0.25">
      <c r="T220" s="18"/>
    </row>
    <row r="221" ht="24" customHeight="1" spans="20:20" x14ac:dyDescent="0.25">
      <c r="T221" s="18"/>
    </row>
    <row r="222" ht="24" customHeight="1" spans="20:20" x14ac:dyDescent="0.25">
      <c r="T222" s="18"/>
    </row>
    <row r="223" ht="24" customHeight="1" spans="20:20" x14ac:dyDescent="0.25">
      <c r="T223" s="18"/>
    </row>
    <row r="224" ht="24" customHeight="1" spans="20:20" x14ac:dyDescent="0.25">
      <c r="T224" s="18"/>
    </row>
    <row r="225" ht="24" customHeight="1" spans="20:20" x14ac:dyDescent="0.25">
      <c r="T225" s="18"/>
    </row>
    <row r="226" ht="24" customHeight="1" spans="20:20" x14ac:dyDescent="0.25">
      <c r="T226" s="18"/>
    </row>
    <row r="227" ht="24" customHeight="1" spans="20:20" x14ac:dyDescent="0.25">
      <c r="T227" s="18"/>
    </row>
    <row r="228" ht="24" customHeight="1" spans="20:20" x14ac:dyDescent="0.25">
      <c r="T228" s="18"/>
    </row>
    <row r="229" ht="24" customHeight="1" spans="20:20" x14ac:dyDescent="0.25">
      <c r="T229" s="18"/>
    </row>
    <row r="230" ht="24" customHeight="1" spans="20:20" x14ac:dyDescent="0.25">
      <c r="T230" s="18"/>
    </row>
    <row r="231" ht="24" customHeight="1" spans="20:20" x14ac:dyDescent="0.25">
      <c r="T231" s="18"/>
    </row>
    <row r="232" ht="24" customHeight="1" spans="20:20" x14ac:dyDescent="0.25">
      <c r="T232" s="18"/>
    </row>
    <row r="233" ht="24" customHeight="1" spans="20:20" x14ac:dyDescent="0.25">
      <c r="T233" s="18"/>
    </row>
    <row r="234" ht="24" customHeight="1" spans="20:20" x14ac:dyDescent="0.25">
      <c r="T234" s="18"/>
    </row>
    <row r="235" ht="24" customHeight="1" spans="20:20" x14ac:dyDescent="0.25">
      <c r="T235" s="18"/>
    </row>
    <row r="236" ht="24" customHeight="1" spans="20:20" x14ac:dyDescent="0.25">
      <c r="T236" s="18"/>
    </row>
    <row r="237" ht="24" customHeight="1" spans="20:20" x14ac:dyDescent="0.25">
      <c r="T237" s="18"/>
    </row>
    <row r="238" ht="24" customHeight="1" spans="20:20" x14ac:dyDescent="0.25">
      <c r="T238" s="18"/>
    </row>
    <row r="239" ht="24" customHeight="1" spans="20:20" x14ac:dyDescent="0.25">
      <c r="T239" s="18"/>
    </row>
    <row r="240" ht="24" customHeight="1" spans="20:20" x14ac:dyDescent="0.25">
      <c r="T240" s="18"/>
    </row>
    <row r="241" ht="24" customHeight="1" spans="20:20" x14ac:dyDescent="0.25">
      <c r="T241" s="18"/>
    </row>
    <row r="242" ht="24" customHeight="1" spans="20:20" x14ac:dyDescent="0.25">
      <c r="T242" s="18"/>
    </row>
    <row r="243" ht="24" customHeight="1" spans="20:20" x14ac:dyDescent="0.25">
      <c r="T243" s="18"/>
    </row>
    <row r="244" ht="24" customHeight="1" spans="20:20" x14ac:dyDescent="0.25">
      <c r="T244" s="18"/>
    </row>
    <row r="245" ht="24" customHeight="1" spans="20:20" x14ac:dyDescent="0.25">
      <c r="T245" s="18"/>
    </row>
    <row r="246" ht="24" customHeight="1" spans="20:20" x14ac:dyDescent="0.25">
      <c r="T246" s="18"/>
    </row>
    <row r="247" ht="24" customHeight="1" spans="20:20" x14ac:dyDescent="0.25">
      <c r="T247" s="18"/>
    </row>
    <row r="248" ht="24" customHeight="1" spans="20:20" x14ac:dyDescent="0.25">
      <c r="T248" s="18"/>
    </row>
    <row r="249" ht="24" customHeight="1" spans="20:20" x14ac:dyDescent="0.25">
      <c r="T249" s="18"/>
    </row>
    <row r="250" ht="24" customHeight="1" spans="20:20" x14ac:dyDescent="0.25">
      <c r="T250" s="18"/>
    </row>
    <row r="251" ht="24" customHeight="1" spans="20:20" x14ac:dyDescent="0.25">
      <c r="T251" s="18"/>
    </row>
    <row r="252" ht="24" customHeight="1" spans="20:20" x14ac:dyDescent="0.25">
      <c r="T252" s="18"/>
    </row>
    <row r="253" ht="24" customHeight="1" spans="20:20" x14ac:dyDescent="0.25">
      <c r="T253" s="18"/>
    </row>
    <row r="254" ht="24" customHeight="1" spans="20:20" x14ac:dyDescent="0.25">
      <c r="T254" s="18"/>
    </row>
    <row r="255" ht="24" customHeight="1" spans="20:20" x14ac:dyDescent="0.25">
      <c r="T255" s="18"/>
    </row>
    <row r="256" ht="24" customHeight="1" spans="20:20" x14ac:dyDescent="0.25">
      <c r="T256" s="18"/>
    </row>
    <row r="257" ht="24" customHeight="1" spans="20:20" x14ac:dyDescent="0.25">
      <c r="T257" s="18"/>
    </row>
    <row r="258" ht="24" customHeight="1" spans="20:20" x14ac:dyDescent="0.25">
      <c r="T258" s="18"/>
    </row>
    <row r="259" ht="24" customHeight="1" spans="20:20" x14ac:dyDescent="0.25">
      <c r="T259" s="18"/>
    </row>
    <row r="260" ht="24" customHeight="1" spans="20:20" x14ac:dyDescent="0.25">
      <c r="T260" s="18"/>
    </row>
    <row r="261" ht="24" customHeight="1" spans="20:20" x14ac:dyDescent="0.25">
      <c r="T261" s="18"/>
    </row>
    <row r="262" ht="24" customHeight="1" spans="20:20" x14ac:dyDescent="0.25">
      <c r="T262" s="18"/>
    </row>
    <row r="263" ht="24" customHeight="1" spans="20:20" x14ac:dyDescent="0.25">
      <c r="T263" s="18"/>
    </row>
    <row r="264" ht="24" customHeight="1" spans="20:20" x14ac:dyDescent="0.25">
      <c r="T264" s="18"/>
    </row>
    <row r="265" ht="24" customHeight="1" spans="20:20" x14ac:dyDescent="0.25">
      <c r="T265" s="18"/>
    </row>
    <row r="266" ht="24" customHeight="1" spans="20:20" x14ac:dyDescent="0.25">
      <c r="T266" s="18"/>
    </row>
    <row r="267" ht="24" customHeight="1" spans="20:20" x14ac:dyDescent="0.25">
      <c r="T267" s="18"/>
    </row>
    <row r="268" ht="24" customHeight="1" spans="20:20" x14ac:dyDescent="0.25">
      <c r="T268" s="18"/>
    </row>
    <row r="269" ht="24" customHeight="1" spans="20:20" x14ac:dyDescent="0.25">
      <c r="T269" s="18"/>
    </row>
    <row r="270" ht="24" customHeight="1" spans="20:20" x14ac:dyDescent="0.25">
      <c r="T270" s="18"/>
    </row>
    <row r="271" ht="24" customHeight="1" spans="20:20" x14ac:dyDescent="0.25">
      <c r="T271" s="18"/>
    </row>
    <row r="272" ht="24" customHeight="1" spans="20:20" x14ac:dyDescent="0.25">
      <c r="T272" s="18"/>
    </row>
    <row r="273" ht="24" customHeight="1" spans="20:20" x14ac:dyDescent="0.25">
      <c r="T273" s="18"/>
    </row>
    <row r="274" ht="24" customHeight="1" spans="20:20" x14ac:dyDescent="0.25">
      <c r="T274" s="18"/>
    </row>
    <row r="275" ht="24" customHeight="1" spans="20:20" x14ac:dyDescent="0.25">
      <c r="T275" s="18"/>
    </row>
    <row r="276" ht="24" customHeight="1" spans="20:20" x14ac:dyDescent="0.25">
      <c r="T276" s="18"/>
    </row>
    <row r="277" ht="24" customHeight="1" spans="20:20" x14ac:dyDescent="0.25">
      <c r="T277" s="18"/>
    </row>
    <row r="278" ht="24" customHeight="1" spans="20:20" x14ac:dyDescent="0.25">
      <c r="T278" s="18"/>
    </row>
    <row r="279" ht="24" customHeight="1" spans="20:20" x14ac:dyDescent="0.25">
      <c r="T279" s="18"/>
    </row>
    <row r="280" ht="24" customHeight="1" spans="20:20" x14ac:dyDescent="0.25">
      <c r="T280" s="18"/>
    </row>
    <row r="281" ht="24" customHeight="1" spans="20:20" x14ac:dyDescent="0.25">
      <c r="T281" s="18"/>
    </row>
    <row r="282" ht="24" customHeight="1" spans="20:20" x14ac:dyDescent="0.25">
      <c r="T282" s="18"/>
    </row>
    <row r="283" ht="24" customHeight="1" spans="20:20" x14ac:dyDescent="0.25">
      <c r="T283" s="18"/>
    </row>
    <row r="284" ht="24" customHeight="1" spans="20:20" x14ac:dyDescent="0.25">
      <c r="T284" s="18"/>
    </row>
    <row r="285" ht="24" customHeight="1" spans="20:20" x14ac:dyDescent="0.25">
      <c r="T285" s="18"/>
    </row>
    <row r="286" ht="24" customHeight="1" spans="20:20" x14ac:dyDescent="0.25">
      <c r="T286" s="18"/>
    </row>
    <row r="287" ht="24" customHeight="1" spans="20:20" x14ac:dyDescent="0.25">
      <c r="T287" s="18"/>
    </row>
    <row r="288" ht="24" customHeight="1" spans="20:20" x14ac:dyDescent="0.25">
      <c r="T288" s="18"/>
    </row>
    <row r="289" ht="24" customHeight="1" spans="20:20" x14ac:dyDescent="0.25">
      <c r="T289" s="18"/>
    </row>
    <row r="290" ht="24" customHeight="1" spans="20:20" x14ac:dyDescent="0.25">
      <c r="T290" s="18"/>
    </row>
    <row r="291" ht="24" customHeight="1" spans="20:20" x14ac:dyDescent="0.25">
      <c r="T291" s="18"/>
    </row>
    <row r="292" ht="24" customHeight="1" spans="20:20" x14ac:dyDescent="0.25">
      <c r="T292" s="18"/>
    </row>
    <row r="293" ht="24" customHeight="1" spans="20:20" x14ac:dyDescent="0.25">
      <c r="T293" s="18"/>
    </row>
    <row r="294" ht="24" customHeight="1" spans="20:20" x14ac:dyDescent="0.25">
      <c r="T294" s="18"/>
    </row>
    <row r="295" ht="24" customHeight="1" spans="20:20" x14ac:dyDescent="0.25">
      <c r="T295" s="18"/>
    </row>
    <row r="296" ht="24" customHeight="1" spans="20:20" x14ac:dyDescent="0.25">
      <c r="T296" s="18"/>
    </row>
    <row r="297" ht="24" customHeight="1" spans="20:20" x14ac:dyDescent="0.25">
      <c r="T297" s="18"/>
    </row>
    <row r="298" ht="24" customHeight="1" spans="20:20" x14ac:dyDescent="0.25">
      <c r="T298" s="18"/>
    </row>
    <row r="299" ht="24" customHeight="1" spans="20:20" x14ac:dyDescent="0.25">
      <c r="T299" s="18"/>
    </row>
    <row r="300" ht="24" customHeight="1" spans="20:20" x14ac:dyDescent="0.25">
      <c r="T300" s="18"/>
    </row>
    <row r="301" ht="24" customHeight="1" spans="20:20" x14ac:dyDescent="0.25">
      <c r="T301" s="18"/>
    </row>
    <row r="302" ht="24" customHeight="1" spans="20:20" x14ac:dyDescent="0.25">
      <c r="T302" s="18"/>
    </row>
    <row r="303" ht="24" customHeight="1" spans="20:20" x14ac:dyDescent="0.25">
      <c r="T303" s="18"/>
    </row>
    <row r="304" ht="24" customHeight="1" spans="20:20" x14ac:dyDescent="0.25">
      <c r="T304" s="18"/>
    </row>
    <row r="305" ht="24" customHeight="1" spans="20:20" x14ac:dyDescent="0.25">
      <c r="T305" s="18"/>
    </row>
    <row r="306" ht="24" customHeight="1" spans="20:20" x14ac:dyDescent="0.25">
      <c r="T306" s="18"/>
    </row>
    <row r="307" ht="24" customHeight="1" spans="20:20" x14ac:dyDescent="0.25">
      <c r="T307" s="18"/>
    </row>
    <row r="308" ht="24" customHeight="1" spans="20:20" x14ac:dyDescent="0.25">
      <c r="T308" s="18"/>
    </row>
    <row r="309" ht="24" customHeight="1" spans="20:20" x14ac:dyDescent="0.25">
      <c r="T309" s="18"/>
    </row>
    <row r="310" ht="24" customHeight="1" spans="20:20" x14ac:dyDescent="0.25">
      <c r="T310" s="18"/>
    </row>
    <row r="311" ht="24" customHeight="1" spans="20:20" x14ac:dyDescent="0.25">
      <c r="T311" s="18"/>
    </row>
    <row r="312" ht="24" customHeight="1" spans="20:20" x14ac:dyDescent="0.25">
      <c r="T312" s="18"/>
    </row>
    <row r="313" ht="24" customHeight="1" spans="20:20" x14ac:dyDescent="0.25">
      <c r="T313" s="18"/>
    </row>
    <row r="314" ht="24" customHeight="1" spans="20:20" x14ac:dyDescent="0.25">
      <c r="T314" s="18"/>
    </row>
    <row r="315" ht="24" customHeight="1" spans="20:20" x14ac:dyDescent="0.25">
      <c r="T315" s="18"/>
    </row>
    <row r="316" ht="24" customHeight="1" spans="20:20" x14ac:dyDescent="0.25">
      <c r="T316" s="18"/>
    </row>
    <row r="317" ht="24" customHeight="1" spans="20:20" x14ac:dyDescent="0.25">
      <c r="T317" s="18"/>
    </row>
    <row r="318" ht="24" customHeight="1" spans="20:20" x14ac:dyDescent="0.25">
      <c r="T318" s="18"/>
    </row>
    <row r="319" ht="24" customHeight="1" spans="20:20" x14ac:dyDescent="0.25">
      <c r="T319" s="18"/>
    </row>
    <row r="320" ht="24" customHeight="1" spans="20:20" x14ac:dyDescent="0.25">
      <c r="T320" s="18"/>
    </row>
    <row r="321" ht="24" customHeight="1" spans="20:20" x14ac:dyDescent="0.25">
      <c r="T321" s="18"/>
    </row>
    <row r="322" ht="24" customHeight="1" spans="20:20" x14ac:dyDescent="0.25">
      <c r="T322" s="18"/>
    </row>
    <row r="323" ht="24" customHeight="1" spans="20:20" x14ac:dyDescent="0.25">
      <c r="T323" s="18"/>
    </row>
    <row r="324" ht="24" customHeight="1" spans="20:20" x14ac:dyDescent="0.25">
      <c r="T324" s="18"/>
    </row>
    <row r="325" ht="24" customHeight="1" spans="20:20" x14ac:dyDescent="0.25">
      <c r="T325" s="18"/>
    </row>
    <row r="326" ht="24" customHeight="1" spans="20:20" x14ac:dyDescent="0.25">
      <c r="T326" s="18"/>
    </row>
    <row r="327" ht="24" customHeight="1" spans="20:20" x14ac:dyDescent="0.25">
      <c r="T327" s="18"/>
    </row>
    <row r="328" ht="24" customHeight="1" spans="20:20" x14ac:dyDescent="0.25">
      <c r="T328" s="18"/>
    </row>
    <row r="329" ht="24" customHeight="1" spans="20:20" x14ac:dyDescent="0.25">
      <c r="T329" s="18"/>
    </row>
    <row r="330" ht="24" customHeight="1" spans="20:20" x14ac:dyDescent="0.25">
      <c r="T330" s="18"/>
    </row>
    <row r="331" ht="24" customHeight="1" spans="20:20" x14ac:dyDescent="0.25">
      <c r="T331" s="18"/>
    </row>
    <row r="332" ht="24" customHeight="1" spans="20:20" x14ac:dyDescent="0.25">
      <c r="T332" s="18"/>
    </row>
    <row r="333" ht="24" customHeight="1" spans="20:20" x14ac:dyDescent="0.25">
      <c r="T333" s="18"/>
    </row>
    <row r="334" ht="24" customHeight="1" spans="20:20" x14ac:dyDescent="0.25">
      <c r="T334" s="18"/>
    </row>
    <row r="335" ht="24" customHeight="1" spans="20:20" x14ac:dyDescent="0.25">
      <c r="T335" s="18"/>
    </row>
    <row r="336" ht="24" customHeight="1" spans="20:20" x14ac:dyDescent="0.25">
      <c r="T336" s="18"/>
    </row>
    <row r="337" ht="24" customHeight="1" spans="20:20" x14ac:dyDescent="0.25">
      <c r="T337" s="18"/>
    </row>
    <row r="338" ht="24" customHeight="1" spans="20:20" x14ac:dyDescent="0.25">
      <c r="T338" s="18"/>
    </row>
    <row r="339" ht="24" customHeight="1" spans="20:20" x14ac:dyDescent="0.25">
      <c r="T339" s="18"/>
    </row>
    <row r="340" ht="24" customHeight="1" spans="20:20" x14ac:dyDescent="0.25">
      <c r="T340" s="18"/>
    </row>
    <row r="341" ht="24" customHeight="1" spans="20:20" x14ac:dyDescent="0.25">
      <c r="T341" s="18"/>
    </row>
    <row r="342" ht="24" customHeight="1" spans="20:20" x14ac:dyDescent="0.25">
      <c r="T342" s="18"/>
    </row>
    <row r="343" ht="24" customHeight="1" spans="20:20" x14ac:dyDescent="0.25">
      <c r="T343" s="18"/>
    </row>
    <row r="344" ht="24" customHeight="1" spans="20:20" x14ac:dyDescent="0.25">
      <c r="T344" s="18"/>
    </row>
    <row r="345" ht="24" customHeight="1" spans="20:20" x14ac:dyDescent="0.25">
      <c r="T345" s="18"/>
    </row>
    <row r="346" ht="24" customHeight="1" spans="20:20" x14ac:dyDescent="0.25">
      <c r="T346" s="18"/>
    </row>
    <row r="347" ht="24" customHeight="1" spans="20:20" x14ac:dyDescent="0.25">
      <c r="T347" s="18"/>
    </row>
    <row r="348" ht="24" customHeight="1" spans="20:20" x14ac:dyDescent="0.25">
      <c r="T348" s="18"/>
    </row>
    <row r="349" ht="24" customHeight="1" spans="20:20" x14ac:dyDescent="0.25">
      <c r="T349" s="18"/>
    </row>
    <row r="350" ht="24" customHeight="1" spans="20:20" x14ac:dyDescent="0.25">
      <c r="T350" s="18"/>
    </row>
    <row r="351" ht="24" customHeight="1" spans="20:20" x14ac:dyDescent="0.25">
      <c r="T351" s="18"/>
    </row>
    <row r="352" ht="24" customHeight="1" spans="20:20" x14ac:dyDescent="0.25">
      <c r="T352" s="18"/>
    </row>
    <row r="353" ht="24" customHeight="1" spans="20:20" x14ac:dyDescent="0.25">
      <c r="T353" s="18"/>
    </row>
    <row r="354" ht="24" customHeight="1" spans="20:20" x14ac:dyDescent="0.25">
      <c r="T354" s="18"/>
    </row>
    <row r="355" ht="24" customHeight="1" spans="20:20" x14ac:dyDescent="0.25">
      <c r="T355" s="18"/>
    </row>
    <row r="356" ht="24" customHeight="1" spans="20:20" x14ac:dyDescent="0.25">
      <c r="T356" s="18"/>
    </row>
    <row r="357" ht="24" customHeight="1" spans="20:20" x14ac:dyDescent="0.25">
      <c r="T357" s="18"/>
    </row>
    <row r="358" ht="24" customHeight="1" spans="20:20" x14ac:dyDescent="0.25">
      <c r="T358" s="18"/>
    </row>
    <row r="359" ht="24" customHeight="1" spans="20:20" x14ac:dyDescent="0.25">
      <c r="T359" s="18"/>
    </row>
    <row r="360" ht="24" customHeight="1" spans="20:20" x14ac:dyDescent="0.25">
      <c r="T360" s="18"/>
    </row>
    <row r="361" ht="24" customHeight="1" spans="20:20" x14ac:dyDescent="0.25">
      <c r="T361" s="18"/>
    </row>
    <row r="362" ht="24" customHeight="1" spans="20:20" x14ac:dyDescent="0.25">
      <c r="T362" s="18"/>
    </row>
    <row r="363" ht="24" customHeight="1" spans="20:20" x14ac:dyDescent="0.25">
      <c r="T363" s="18"/>
    </row>
    <row r="364" ht="24" customHeight="1" spans="20:20" x14ac:dyDescent="0.25">
      <c r="T364" s="18"/>
    </row>
    <row r="365" ht="24" customHeight="1" spans="20:20" x14ac:dyDescent="0.25">
      <c r="T365" s="18"/>
    </row>
    <row r="366" ht="24" customHeight="1" spans="20:20" x14ac:dyDescent="0.25">
      <c r="T366" s="18"/>
    </row>
    <row r="367" ht="24" customHeight="1" spans="20:20" x14ac:dyDescent="0.25">
      <c r="T367" s="18"/>
    </row>
    <row r="368" ht="24" customHeight="1" spans="20:20" x14ac:dyDescent="0.25">
      <c r="T368" s="18"/>
    </row>
    <row r="369" ht="24" customHeight="1" spans="20:20" x14ac:dyDescent="0.25">
      <c r="T369" s="18"/>
    </row>
    <row r="370" ht="24" customHeight="1" spans="20:20" x14ac:dyDescent="0.25">
      <c r="T370" s="18"/>
    </row>
    <row r="371" ht="24" customHeight="1" spans="20:20" x14ac:dyDescent="0.25">
      <c r="T371" s="18"/>
    </row>
    <row r="372" ht="24" customHeight="1" spans="20:20" x14ac:dyDescent="0.25">
      <c r="T372" s="18"/>
    </row>
    <row r="373" ht="24" customHeight="1" spans="20:20" x14ac:dyDescent="0.25">
      <c r="T373" s="18"/>
    </row>
    <row r="374" ht="24" customHeight="1" spans="20:20" x14ac:dyDescent="0.25">
      <c r="T374" s="18"/>
    </row>
    <row r="375" ht="24" customHeight="1" spans="20:20" x14ac:dyDescent="0.25">
      <c r="T375" s="18"/>
    </row>
    <row r="376" ht="24" customHeight="1" spans="20:20" x14ac:dyDescent="0.25">
      <c r="T376" s="18"/>
    </row>
    <row r="377" ht="24" customHeight="1" spans="20:20" x14ac:dyDescent="0.25">
      <c r="T377" s="18"/>
    </row>
    <row r="378" ht="24" customHeight="1" spans="20:20" x14ac:dyDescent="0.25">
      <c r="T378" s="18"/>
    </row>
    <row r="379" ht="24" customHeight="1" spans="20:20" x14ac:dyDescent="0.25">
      <c r="T379" s="18"/>
    </row>
    <row r="380" ht="24" customHeight="1" spans="20:20" x14ac:dyDescent="0.25">
      <c r="T380" s="18"/>
    </row>
    <row r="381" ht="24" customHeight="1" spans="20:20" x14ac:dyDescent="0.25">
      <c r="T381" s="18"/>
    </row>
    <row r="382" ht="24" customHeight="1" spans="20:20" x14ac:dyDescent="0.25">
      <c r="T382" s="18"/>
    </row>
    <row r="383" ht="24" customHeight="1" spans="20:20" x14ac:dyDescent="0.25">
      <c r="T383" s="18"/>
    </row>
    <row r="384" ht="24" customHeight="1" spans="20:20" x14ac:dyDescent="0.25">
      <c r="T384" s="18"/>
    </row>
    <row r="385" ht="24" customHeight="1" spans="20:20" x14ac:dyDescent="0.25">
      <c r="T385" s="18"/>
    </row>
    <row r="386" ht="24" customHeight="1" spans="20:20" x14ac:dyDescent="0.25">
      <c r="T386" s="18"/>
    </row>
    <row r="387" ht="24" customHeight="1" spans="20:20" x14ac:dyDescent="0.25">
      <c r="T387" s="18"/>
    </row>
    <row r="388" ht="24" customHeight="1" spans="20:20" x14ac:dyDescent="0.25">
      <c r="T388" s="18"/>
    </row>
    <row r="389" ht="24" customHeight="1" spans="20:20" x14ac:dyDescent="0.25">
      <c r="T389" s="18"/>
    </row>
    <row r="390" ht="24" customHeight="1" spans="20:20" x14ac:dyDescent="0.25">
      <c r="T390" s="18"/>
    </row>
    <row r="391" ht="24" customHeight="1" spans="20:20" x14ac:dyDescent="0.25">
      <c r="T391" s="18"/>
    </row>
    <row r="392" ht="24" customHeight="1" spans="20:20" x14ac:dyDescent="0.25">
      <c r="T392" s="18"/>
    </row>
    <row r="393" ht="24" customHeight="1" spans="20:20" x14ac:dyDescent="0.25">
      <c r="T393" s="18"/>
    </row>
    <row r="394" ht="24" customHeight="1" spans="20:20" x14ac:dyDescent="0.25">
      <c r="T394" s="18"/>
    </row>
    <row r="395" ht="24" customHeight="1" spans="20:20" x14ac:dyDescent="0.25">
      <c r="T395" s="18"/>
    </row>
    <row r="396" ht="24" customHeight="1" spans="20:20" x14ac:dyDescent="0.25">
      <c r="T396" s="18"/>
    </row>
    <row r="397" ht="24" customHeight="1" spans="20:20" x14ac:dyDescent="0.25">
      <c r="T397" s="18"/>
    </row>
    <row r="398" ht="24" customHeight="1" spans="20:20" x14ac:dyDescent="0.25">
      <c r="T398" s="18"/>
    </row>
    <row r="399" ht="24" customHeight="1" spans="20:20" x14ac:dyDescent="0.25">
      <c r="T399" s="18"/>
    </row>
    <row r="400" ht="24" customHeight="1" spans="20:20" x14ac:dyDescent="0.25">
      <c r="T400" s="18"/>
    </row>
    <row r="401" ht="24" customHeight="1" spans="20:20" x14ac:dyDescent="0.25">
      <c r="T401" s="18"/>
    </row>
    <row r="402" ht="24" customHeight="1" spans="20:20" x14ac:dyDescent="0.25">
      <c r="T402" s="18"/>
    </row>
    <row r="403" ht="24" customHeight="1" spans="20:20" x14ac:dyDescent="0.25">
      <c r="T403" s="18"/>
    </row>
    <row r="404" ht="24" customHeight="1" spans="20:20" x14ac:dyDescent="0.25">
      <c r="T404" s="18"/>
    </row>
    <row r="405" ht="24" customHeight="1" spans="20:20" x14ac:dyDescent="0.25">
      <c r="T405" s="18"/>
    </row>
    <row r="406" ht="24" customHeight="1" spans="20:20" x14ac:dyDescent="0.25">
      <c r="T406" s="18"/>
    </row>
    <row r="407" ht="24" customHeight="1" spans="20:20" x14ac:dyDescent="0.25">
      <c r="T407" s="18"/>
    </row>
    <row r="408" ht="24" customHeight="1" spans="20:20" x14ac:dyDescent="0.25">
      <c r="T408" s="18"/>
    </row>
    <row r="409" ht="24" customHeight="1" spans="20:20" x14ac:dyDescent="0.25">
      <c r="T409" s="18"/>
    </row>
    <row r="410" ht="24" customHeight="1" spans="20:20" x14ac:dyDescent="0.25">
      <c r="T410" s="18"/>
    </row>
    <row r="411" ht="24" customHeight="1" spans="20:20" x14ac:dyDescent="0.25">
      <c r="T411" s="18"/>
    </row>
    <row r="412" ht="24" customHeight="1" spans="20:20" x14ac:dyDescent="0.25">
      <c r="T412" s="18"/>
    </row>
    <row r="413" ht="24" customHeight="1" spans="20:20" x14ac:dyDescent="0.25">
      <c r="T413" s="18"/>
    </row>
    <row r="414" ht="24" customHeight="1" spans="20:20" x14ac:dyDescent="0.25">
      <c r="T414" s="18"/>
    </row>
    <row r="415" ht="24" customHeight="1" spans="20:20" x14ac:dyDescent="0.25">
      <c r="T415" s="18"/>
    </row>
    <row r="416" ht="24" customHeight="1" spans="20:20" x14ac:dyDescent="0.25">
      <c r="T416" s="18"/>
    </row>
    <row r="417" ht="24" customHeight="1" spans="20:20" x14ac:dyDescent="0.25">
      <c r="T417" s="18"/>
    </row>
    <row r="418" ht="24" customHeight="1" spans="20:20" x14ac:dyDescent="0.25">
      <c r="T418" s="18"/>
    </row>
    <row r="419" ht="24" customHeight="1" spans="20:20" x14ac:dyDescent="0.25">
      <c r="T419" s="18"/>
    </row>
    <row r="420" ht="24" customHeight="1" spans="20:20" x14ac:dyDescent="0.25">
      <c r="T420" s="18"/>
    </row>
    <row r="421" ht="24" customHeight="1" spans="20:20" x14ac:dyDescent="0.25">
      <c r="T421" s="18"/>
    </row>
    <row r="422" ht="24" customHeight="1" spans="20:20" x14ac:dyDescent="0.25">
      <c r="T422" s="18"/>
    </row>
    <row r="423" ht="24" customHeight="1" spans="20:20" x14ac:dyDescent="0.25">
      <c r="T423" s="18"/>
    </row>
    <row r="424" ht="24" customHeight="1" spans="20:20" x14ac:dyDescent="0.25">
      <c r="T424" s="18"/>
    </row>
    <row r="425" ht="24" customHeight="1" spans="20:20" x14ac:dyDescent="0.25">
      <c r="T425" s="18"/>
    </row>
    <row r="426" ht="24" customHeight="1" spans="20:20" x14ac:dyDescent="0.25">
      <c r="T426" s="18"/>
    </row>
    <row r="427" ht="24" customHeight="1" spans="20:20" x14ac:dyDescent="0.25">
      <c r="T427" s="18"/>
    </row>
    <row r="428" ht="24" customHeight="1" spans="20:20" x14ac:dyDescent="0.25">
      <c r="T428" s="18"/>
    </row>
    <row r="429" ht="24" customHeight="1" spans="20:20" x14ac:dyDescent="0.25">
      <c r="T429" s="18"/>
    </row>
    <row r="430" ht="24" customHeight="1" spans="20:20" x14ac:dyDescent="0.25">
      <c r="T430" s="18"/>
    </row>
    <row r="431" ht="24" customHeight="1" spans="20:20" x14ac:dyDescent="0.25">
      <c r="T431" s="18"/>
    </row>
    <row r="432" ht="24" customHeight="1" spans="20:20" x14ac:dyDescent="0.25">
      <c r="T432" s="18"/>
    </row>
    <row r="433" ht="24" customHeight="1" spans="20:20" x14ac:dyDescent="0.25">
      <c r="T433" s="18"/>
    </row>
    <row r="434" ht="24" customHeight="1" spans="20:20" x14ac:dyDescent="0.25">
      <c r="T434" s="18"/>
    </row>
    <row r="435" ht="24" customHeight="1" spans="20:20" x14ac:dyDescent="0.25">
      <c r="T435" s="18"/>
    </row>
    <row r="436" ht="24" customHeight="1" spans="20:20" x14ac:dyDescent="0.25">
      <c r="T436" s="18"/>
    </row>
    <row r="437" ht="24" customHeight="1" spans="20:20" x14ac:dyDescent="0.25">
      <c r="T437" s="18"/>
    </row>
    <row r="438" ht="24" customHeight="1" spans="20:20" x14ac:dyDescent="0.25">
      <c r="T438" s="18"/>
    </row>
    <row r="439" ht="24" customHeight="1" spans="20:20" x14ac:dyDescent="0.25">
      <c r="T439" s="18"/>
    </row>
    <row r="440" ht="24" customHeight="1" spans="20:20" x14ac:dyDescent="0.25">
      <c r="T440" s="18"/>
    </row>
    <row r="441" ht="24" customHeight="1" spans="20:20" x14ac:dyDescent="0.25">
      <c r="T441" s="18"/>
    </row>
    <row r="442" ht="24" customHeight="1" spans="20:20" x14ac:dyDescent="0.25">
      <c r="T442" s="18"/>
    </row>
    <row r="443" ht="24" customHeight="1" spans="20:20" x14ac:dyDescent="0.25">
      <c r="T443" s="18"/>
    </row>
    <row r="444" ht="24" customHeight="1" spans="20:20" x14ac:dyDescent="0.25">
      <c r="T444" s="18"/>
    </row>
    <row r="445" ht="24" customHeight="1" spans="20:20" x14ac:dyDescent="0.25">
      <c r="T445" s="18"/>
    </row>
    <row r="446" ht="24" customHeight="1" spans="20:20" x14ac:dyDescent="0.25">
      <c r="T446" s="18"/>
    </row>
    <row r="447" ht="24" customHeight="1" spans="20:20" x14ac:dyDescent="0.25">
      <c r="T447" s="18"/>
    </row>
    <row r="448" ht="24" customHeight="1" spans="20:20" x14ac:dyDescent="0.25">
      <c r="T448" s="18"/>
    </row>
    <row r="449" ht="24" customHeight="1" spans="20:20" x14ac:dyDescent="0.25">
      <c r="T449" s="18"/>
    </row>
    <row r="450" ht="24" customHeight="1" spans="20:20" x14ac:dyDescent="0.25">
      <c r="T450" s="18"/>
    </row>
    <row r="451" ht="24" customHeight="1" spans="20:20" x14ac:dyDescent="0.25">
      <c r="T451" s="18"/>
    </row>
    <row r="452" ht="24" customHeight="1" spans="20:20" x14ac:dyDescent="0.25">
      <c r="T452" s="18"/>
    </row>
    <row r="453" ht="24" customHeight="1" spans="20:20" x14ac:dyDescent="0.25">
      <c r="T453" s="18"/>
    </row>
    <row r="454" ht="24" customHeight="1" spans="20:20" x14ac:dyDescent="0.25">
      <c r="T454" s="18"/>
    </row>
    <row r="455" ht="24" customHeight="1" spans="20:20" x14ac:dyDescent="0.25">
      <c r="T455" s="18"/>
    </row>
    <row r="456" ht="24" customHeight="1" spans="20:20" x14ac:dyDescent="0.25">
      <c r="T456" s="18"/>
    </row>
    <row r="457" ht="24" customHeight="1" spans="20:20" x14ac:dyDescent="0.25">
      <c r="T457" s="18"/>
    </row>
    <row r="458" ht="24" customHeight="1" spans="20:20" x14ac:dyDescent="0.25">
      <c r="T458" s="18"/>
    </row>
    <row r="459" ht="24" customHeight="1" spans="20:20" x14ac:dyDescent="0.25">
      <c r="T459" s="18"/>
    </row>
    <row r="460" ht="24" customHeight="1" spans="20:20" x14ac:dyDescent="0.25">
      <c r="T460" s="18"/>
    </row>
    <row r="461" ht="24" customHeight="1" spans="20:20" x14ac:dyDescent="0.25">
      <c r="T461" s="18"/>
    </row>
    <row r="462" ht="24" customHeight="1" spans="20:20" x14ac:dyDescent="0.25">
      <c r="T462" s="18"/>
    </row>
    <row r="463" ht="24" customHeight="1" spans="20:20" x14ac:dyDescent="0.25">
      <c r="T463" s="18"/>
    </row>
    <row r="464" ht="24" customHeight="1" spans="20:20" x14ac:dyDescent="0.25">
      <c r="T464" s="18"/>
    </row>
    <row r="465" ht="24" customHeight="1" spans="20:20" x14ac:dyDescent="0.25">
      <c r="T465" s="18"/>
    </row>
    <row r="466" ht="24" customHeight="1" spans="20:20" x14ac:dyDescent="0.25">
      <c r="T466" s="18"/>
    </row>
    <row r="467" ht="24" customHeight="1" spans="20:20" x14ac:dyDescent="0.25">
      <c r="T467" s="18"/>
    </row>
    <row r="468" ht="24" customHeight="1" spans="20:20" x14ac:dyDescent="0.25">
      <c r="T468" s="18"/>
    </row>
    <row r="469" ht="24" customHeight="1" spans="20:20" x14ac:dyDescent="0.25">
      <c r="T469" s="18"/>
    </row>
    <row r="470" ht="24" customHeight="1" spans="20:20" x14ac:dyDescent="0.25">
      <c r="T470" s="18"/>
    </row>
    <row r="471" ht="24" customHeight="1" spans="20:20" x14ac:dyDescent="0.25">
      <c r="T471" s="18"/>
    </row>
    <row r="472" ht="24" customHeight="1" spans="20:20" x14ac:dyDescent="0.25">
      <c r="T472" s="18"/>
    </row>
    <row r="473" ht="24" customHeight="1" spans="20:20" x14ac:dyDescent="0.25">
      <c r="T473" s="18"/>
    </row>
    <row r="474" ht="24" customHeight="1" spans="20:20" x14ac:dyDescent="0.25">
      <c r="T474" s="18"/>
    </row>
    <row r="475" ht="24" customHeight="1" spans="20:20" x14ac:dyDescent="0.25">
      <c r="T475" s="18"/>
    </row>
    <row r="476" ht="24" customHeight="1" spans="20:20" x14ac:dyDescent="0.25">
      <c r="T476" s="18"/>
    </row>
    <row r="477" ht="24" customHeight="1" spans="20:20" x14ac:dyDescent="0.25">
      <c r="T477" s="18"/>
    </row>
    <row r="478" ht="24" customHeight="1" spans="20:20" x14ac:dyDescent="0.25">
      <c r="T478" s="18"/>
    </row>
    <row r="479" ht="24" customHeight="1" spans="20:20" x14ac:dyDescent="0.25">
      <c r="T479" s="18"/>
    </row>
    <row r="480" ht="24" customHeight="1" spans="20:20" x14ac:dyDescent="0.25">
      <c r="T480" s="18"/>
    </row>
    <row r="481" ht="24" customHeight="1" spans="20:20" x14ac:dyDescent="0.25">
      <c r="T481" s="18"/>
    </row>
    <row r="482" ht="24" customHeight="1" spans="20:20" x14ac:dyDescent="0.25">
      <c r="T482" s="18"/>
    </row>
    <row r="483" ht="24" customHeight="1" spans="20:20" x14ac:dyDescent="0.25">
      <c r="T483" s="18"/>
    </row>
    <row r="484" ht="24" customHeight="1" spans="20:20" x14ac:dyDescent="0.25">
      <c r="T484" s="18"/>
    </row>
    <row r="485" ht="24" customHeight="1" spans="20:20" x14ac:dyDescent="0.25">
      <c r="T485" s="18"/>
    </row>
    <row r="486" ht="24" customHeight="1" spans="20:20" x14ac:dyDescent="0.25">
      <c r="T486" s="18"/>
    </row>
    <row r="487" ht="24" customHeight="1" spans="20:20" x14ac:dyDescent="0.25">
      <c r="T487" s="18"/>
    </row>
    <row r="488" ht="24" customHeight="1" spans="20:20" x14ac:dyDescent="0.25">
      <c r="T488" s="18"/>
    </row>
    <row r="489" ht="24" customHeight="1" spans="20:20" x14ac:dyDescent="0.25">
      <c r="T489" s="18"/>
    </row>
    <row r="490" ht="24" customHeight="1" spans="20:20" x14ac:dyDescent="0.25">
      <c r="T490" s="18"/>
    </row>
    <row r="491" ht="24" customHeight="1" spans="20:20" x14ac:dyDescent="0.25">
      <c r="T491" s="18"/>
    </row>
    <row r="492" ht="24" customHeight="1" spans="20:20" x14ac:dyDescent="0.25">
      <c r="T492" s="18"/>
    </row>
    <row r="493" ht="24" customHeight="1" spans="20:20" x14ac:dyDescent="0.25">
      <c r="T493" s="18"/>
    </row>
    <row r="494" ht="24" customHeight="1" spans="20:20" x14ac:dyDescent="0.25">
      <c r="T494" s="18"/>
    </row>
    <row r="495" ht="24" customHeight="1" spans="20:20" x14ac:dyDescent="0.25">
      <c r="T495" s="18"/>
    </row>
    <row r="496" ht="24" customHeight="1" spans="20:20" x14ac:dyDescent="0.25">
      <c r="T496" s="18"/>
    </row>
    <row r="497" ht="24" customHeight="1" spans="20:20" x14ac:dyDescent="0.25">
      <c r="T497" s="18"/>
    </row>
    <row r="498" ht="24" customHeight="1" spans="20:20" x14ac:dyDescent="0.25">
      <c r="T498" s="18"/>
    </row>
    <row r="499" ht="24" customHeight="1" spans="20:20" x14ac:dyDescent="0.25">
      <c r="T499" s="18"/>
    </row>
    <row r="500" ht="24" customHeight="1" spans="20:20" x14ac:dyDescent="0.25">
      <c r="T500" s="18"/>
    </row>
    <row r="501" ht="24" customHeight="1" spans="20:20" x14ac:dyDescent="0.25">
      <c r="T501" s="18"/>
    </row>
    <row r="502" ht="24" customHeight="1" spans="20:20" x14ac:dyDescent="0.25">
      <c r="T502" s="18"/>
    </row>
    <row r="503" ht="24" customHeight="1" spans="20:20" x14ac:dyDescent="0.25">
      <c r="T503" s="18"/>
    </row>
    <row r="504" ht="24" customHeight="1" spans="20:20" x14ac:dyDescent="0.25">
      <c r="T504" s="18"/>
    </row>
    <row r="505" ht="24" customHeight="1" spans="20:20" x14ac:dyDescent="0.25">
      <c r="T505" s="18"/>
    </row>
    <row r="506" ht="24" customHeight="1" spans="20:20" x14ac:dyDescent="0.25">
      <c r="T506" s="18"/>
    </row>
    <row r="507" ht="24" customHeight="1" spans="20:20" x14ac:dyDescent="0.25">
      <c r="T507" s="18"/>
    </row>
    <row r="508" ht="24" customHeight="1" spans="20:20" x14ac:dyDescent="0.25">
      <c r="T508" s="18"/>
    </row>
    <row r="509" ht="24" customHeight="1" spans="20:20" x14ac:dyDescent="0.25">
      <c r="T509" s="18"/>
    </row>
    <row r="510" ht="24" customHeight="1" spans="20:20" x14ac:dyDescent="0.25">
      <c r="T510" s="18"/>
    </row>
    <row r="511" ht="24" customHeight="1" spans="20:20" x14ac:dyDescent="0.25">
      <c r="T511" s="18"/>
    </row>
    <row r="512" ht="24" customHeight="1" spans="20:20" x14ac:dyDescent="0.25">
      <c r="T512" s="18"/>
    </row>
    <row r="513" ht="24" customHeight="1" spans="20:20" x14ac:dyDescent="0.25">
      <c r="T513" s="18"/>
    </row>
    <row r="514" ht="24" customHeight="1" spans="20:20" x14ac:dyDescent="0.25">
      <c r="T514" s="18"/>
    </row>
    <row r="515" ht="24" customHeight="1" spans="20:20" x14ac:dyDescent="0.25">
      <c r="T515" s="18"/>
    </row>
    <row r="516" ht="24" customHeight="1" spans="20:20" x14ac:dyDescent="0.25">
      <c r="T516" s="18"/>
    </row>
    <row r="517" ht="24" customHeight="1" spans="20:20" x14ac:dyDescent="0.25">
      <c r="T517" s="18"/>
    </row>
    <row r="518" ht="24" customHeight="1" spans="20:20" x14ac:dyDescent="0.25">
      <c r="T518" s="18"/>
    </row>
    <row r="519" ht="24" customHeight="1" spans="20:20" x14ac:dyDescent="0.25">
      <c r="T519" s="18"/>
    </row>
    <row r="520" ht="24" customHeight="1" spans="20:20" x14ac:dyDescent="0.25">
      <c r="T520" s="18"/>
    </row>
    <row r="521" ht="24" customHeight="1" spans="20:20" x14ac:dyDescent="0.25">
      <c r="T521" s="18"/>
    </row>
    <row r="522" ht="24" customHeight="1" spans="20:20" x14ac:dyDescent="0.25">
      <c r="T522" s="18"/>
    </row>
    <row r="523" ht="24" customHeight="1" spans="20:20" x14ac:dyDescent="0.25">
      <c r="T523" s="18"/>
    </row>
    <row r="524" ht="24" customHeight="1" spans="20:20" x14ac:dyDescent="0.25">
      <c r="T524" s="18"/>
    </row>
    <row r="525" ht="24" customHeight="1" spans="20:20" x14ac:dyDescent="0.25">
      <c r="T525" s="18"/>
    </row>
    <row r="526" ht="24" customHeight="1" spans="20:20" x14ac:dyDescent="0.25">
      <c r="T526" s="18"/>
    </row>
    <row r="527" ht="24" customHeight="1" spans="20:20" x14ac:dyDescent="0.25">
      <c r="T527" s="18"/>
    </row>
    <row r="528" ht="24" customHeight="1" spans="20:20" x14ac:dyDescent="0.25">
      <c r="T528" s="18"/>
    </row>
    <row r="529" ht="24" customHeight="1" spans="20:20" x14ac:dyDescent="0.25">
      <c r="T529" s="18"/>
    </row>
    <row r="530" ht="24" customHeight="1" spans="20:20" x14ac:dyDescent="0.25">
      <c r="T530" s="18"/>
    </row>
    <row r="531" ht="24" customHeight="1" spans="20:20" x14ac:dyDescent="0.25">
      <c r="T531" s="18"/>
    </row>
    <row r="532" ht="24" customHeight="1" spans="20:20" x14ac:dyDescent="0.25">
      <c r="T532" s="18"/>
    </row>
    <row r="533" ht="24" customHeight="1" spans="20:20" x14ac:dyDescent="0.25">
      <c r="T533" s="18"/>
    </row>
    <row r="534" ht="24" customHeight="1" spans="20:20" x14ac:dyDescent="0.25">
      <c r="T534" s="18"/>
    </row>
    <row r="535" ht="24" customHeight="1" spans="20:20" x14ac:dyDescent="0.25">
      <c r="T535" s="18"/>
    </row>
    <row r="536" ht="24" customHeight="1" spans="20:20" x14ac:dyDescent="0.25">
      <c r="T536" s="18"/>
    </row>
    <row r="537" ht="24" customHeight="1" spans="20:20" x14ac:dyDescent="0.25">
      <c r="T537" s="18"/>
    </row>
    <row r="538" ht="24" customHeight="1" spans="20:20" x14ac:dyDescent="0.25">
      <c r="T538" s="18"/>
    </row>
    <row r="539" ht="24" customHeight="1" spans="20:20" x14ac:dyDescent="0.25">
      <c r="T539" s="18"/>
    </row>
    <row r="540" ht="24" customHeight="1" spans="20:20" x14ac:dyDescent="0.25">
      <c r="T540" s="18"/>
    </row>
    <row r="541" ht="24" customHeight="1" spans="20:20" x14ac:dyDescent="0.25">
      <c r="T541" s="18"/>
    </row>
    <row r="542" ht="24" customHeight="1" spans="20:20" x14ac:dyDescent="0.25">
      <c r="T542" s="18"/>
    </row>
    <row r="543" ht="24" customHeight="1" spans="20:20" x14ac:dyDescent="0.25">
      <c r="T543" s="18"/>
    </row>
    <row r="544" ht="24" customHeight="1" spans="20:20" x14ac:dyDescent="0.25">
      <c r="T544" s="18"/>
    </row>
    <row r="545" ht="24" customHeight="1" spans="20:20" x14ac:dyDescent="0.25">
      <c r="T545" s="18"/>
    </row>
    <row r="546" ht="24" customHeight="1" spans="20:20" x14ac:dyDescent="0.25">
      <c r="T546" s="18"/>
    </row>
    <row r="547" ht="24" customHeight="1" spans="20:20" x14ac:dyDescent="0.25">
      <c r="T547" s="18"/>
    </row>
    <row r="548" ht="24" customHeight="1" spans="20:20" x14ac:dyDescent="0.25">
      <c r="T548" s="18"/>
    </row>
    <row r="549" ht="24" customHeight="1" spans="20:20" x14ac:dyDescent="0.25">
      <c r="T549" s="18"/>
    </row>
    <row r="550" ht="24" customHeight="1" spans="20:20" x14ac:dyDescent="0.25">
      <c r="T550" s="18"/>
    </row>
    <row r="551" ht="24" customHeight="1" spans="20:20" x14ac:dyDescent="0.25">
      <c r="T551" s="18"/>
    </row>
    <row r="552" ht="24" customHeight="1" spans="20:20" x14ac:dyDescent="0.25">
      <c r="T552" s="18"/>
    </row>
    <row r="553" ht="24" customHeight="1" spans="20:20" x14ac:dyDescent="0.25">
      <c r="T553" s="18"/>
    </row>
    <row r="554" ht="24" customHeight="1" spans="20:20" x14ac:dyDescent="0.25">
      <c r="T554" s="18"/>
    </row>
    <row r="555" ht="24" customHeight="1" spans="20:20" x14ac:dyDescent="0.25">
      <c r="T555" s="18"/>
    </row>
    <row r="556" ht="24" customHeight="1" spans="20:20" x14ac:dyDescent="0.25">
      <c r="T556" s="18"/>
    </row>
    <row r="557" ht="24" customHeight="1" spans="20:20" x14ac:dyDescent="0.25">
      <c r="T557" s="18"/>
    </row>
    <row r="558" ht="24" customHeight="1" spans="20:20" x14ac:dyDescent="0.25">
      <c r="T558" s="18"/>
    </row>
    <row r="559" ht="24" customHeight="1" spans="20:20" x14ac:dyDescent="0.25">
      <c r="T559" s="18"/>
    </row>
    <row r="560" ht="24" customHeight="1" spans="20:20" x14ac:dyDescent="0.25">
      <c r="T560" s="18"/>
    </row>
    <row r="561" ht="24" customHeight="1" spans="20:20" x14ac:dyDescent="0.25">
      <c r="T561" s="18"/>
    </row>
    <row r="562" ht="24" customHeight="1" spans="20:20" x14ac:dyDescent="0.25">
      <c r="T562" s="18"/>
    </row>
    <row r="563" ht="24" customHeight="1" spans="20:20" x14ac:dyDescent="0.25">
      <c r="T563" s="18"/>
    </row>
    <row r="564" ht="24" customHeight="1" spans="20:20" x14ac:dyDescent="0.25">
      <c r="T564" s="18"/>
    </row>
    <row r="565" ht="24" customHeight="1" spans="20:20" x14ac:dyDescent="0.25">
      <c r="T565" s="18"/>
    </row>
    <row r="566" ht="24" customHeight="1" spans="20:20" x14ac:dyDescent="0.25">
      <c r="T566" s="18"/>
    </row>
    <row r="567" ht="24" customHeight="1" spans="20:20" x14ac:dyDescent="0.25">
      <c r="T567" s="18"/>
    </row>
    <row r="568" ht="24" customHeight="1" spans="20:20" x14ac:dyDescent="0.25">
      <c r="T568" s="18"/>
    </row>
    <row r="569" ht="24" customHeight="1" spans="20:20" x14ac:dyDescent="0.25">
      <c r="T569" s="18"/>
    </row>
    <row r="570" ht="24" customHeight="1" spans="20:20" x14ac:dyDescent="0.25">
      <c r="T570" s="18"/>
    </row>
    <row r="571" ht="24" customHeight="1" spans="20:20" x14ac:dyDescent="0.25">
      <c r="T571" s="18"/>
    </row>
    <row r="572" ht="24" customHeight="1" spans="20:20" x14ac:dyDescent="0.25">
      <c r="T572" s="18"/>
    </row>
    <row r="573" ht="24" customHeight="1" spans="20:20" x14ac:dyDescent="0.25">
      <c r="T573" s="18"/>
    </row>
    <row r="574" ht="24" customHeight="1" spans="20:20" x14ac:dyDescent="0.25">
      <c r="T574" s="18"/>
    </row>
    <row r="575" ht="24" customHeight="1" spans="20:20" x14ac:dyDescent="0.25">
      <c r="T575" s="18"/>
    </row>
    <row r="576" ht="24" customHeight="1" spans="20:20" x14ac:dyDescent="0.25">
      <c r="T576" s="18"/>
    </row>
    <row r="577" ht="24" customHeight="1" spans="20:20" x14ac:dyDescent="0.25">
      <c r="T577" s="18"/>
    </row>
    <row r="578" ht="24" customHeight="1" spans="20:20" x14ac:dyDescent="0.25">
      <c r="T578" s="18"/>
    </row>
    <row r="579" ht="24" customHeight="1" spans="20:20" x14ac:dyDescent="0.25">
      <c r="T579" s="18"/>
    </row>
    <row r="580" ht="24" customHeight="1" spans="20:20" x14ac:dyDescent="0.25">
      <c r="T580" s="18"/>
    </row>
    <row r="581" ht="24" customHeight="1" spans="20:20" x14ac:dyDescent="0.25">
      <c r="T581" s="18"/>
    </row>
    <row r="582" ht="24" customHeight="1" spans="20:20" x14ac:dyDescent="0.25">
      <c r="T582" s="18"/>
    </row>
    <row r="583" ht="24" customHeight="1" spans="20:20" x14ac:dyDescent="0.25">
      <c r="T583" s="18"/>
    </row>
    <row r="584" ht="24" customHeight="1" spans="20:20" x14ac:dyDescent="0.25">
      <c r="T584" s="18"/>
    </row>
    <row r="585" ht="24" customHeight="1" spans="20:20" x14ac:dyDescent="0.25">
      <c r="T585" s="18"/>
    </row>
    <row r="586" ht="24" customHeight="1" spans="20:20" x14ac:dyDescent="0.25">
      <c r="T586" s="18"/>
    </row>
    <row r="587" ht="24" customHeight="1" spans="20:20" x14ac:dyDescent="0.25">
      <c r="T587" s="18"/>
    </row>
    <row r="588" ht="24" customHeight="1" spans="20:20" x14ac:dyDescent="0.25">
      <c r="T588" s="18"/>
    </row>
    <row r="589" ht="24" customHeight="1" spans="20:20" x14ac:dyDescent="0.25">
      <c r="T589" s="18"/>
    </row>
    <row r="590" ht="24" customHeight="1" spans="20:20" x14ac:dyDescent="0.25">
      <c r="T590" s="18"/>
    </row>
    <row r="591" ht="24" customHeight="1" spans="20:20" x14ac:dyDescent="0.25">
      <c r="T591" s="18"/>
    </row>
    <row r="592" ht="24" customHeight="1" spans="20:20" x14ac:dyDescent="0.25">
      <c r="T592" s="18"/>
    </row>
    <row r="593" ht="24" customHeight="1" spans="20:20" x14ac:dyDescent="0.25">
      <c r="T593" s="18"/>
    </row>
    <row r="594" ht="24" customHeight="1" spans="20:20" x14ac:dyDescent="0.25">
      <c r="T594" s="18"/>
    </row>
    <row r="595" ht="24" customHeight="1" spans="20:20" x14ac:dyDescent="0.25">
      <c r="T595" s="18"/>
    </row>
    <row r="596" ht="24" customHeight="1" spans="20:20" x14ac:dyDescent="0.25">
      <c r="T596" s="18"/>
    </row>
    <row r="597" ht="24" customHeight="1" spans="20:20" x14ac:dyDescent="0.25">
      <c r="T597" s="18"/>
    </row>
    <row r="598" ht="24" customHeight="1" spans="20:20" x14ac:dyDescent="0.25">
      <c r="T598" s="18"/>
    </row>
    <row r="599" ht="24" customHeight="1" spans="20:20" x14ac:dyDescent="0.25">
      <c r="T599" s="18"/>
    </row>
    <row r="600" ht="24" customHeight="1" spans="20:20" x14ac:dyDescent="0.25">
      <c r="T600" s="18"/>
    </row>
    <row r="601" ht="24" customHeight="1" spans="20:20" x14ac:dyDescent="0.25">
      <c r="T601" s="18"/>
    </row>
    <row r="602" ht="24" customHeight="1" spans="20:20" x14ac:dyDescent="0.25">
      <c r="T602" s="18"/>
    </row>
    <row r="603" ht="24" customHeight="1" spans="20:20" x14ac:dyDescent="0.25">
      <c r="T603" s="18"/>
    </row>
    <row r="604" ht="24" customHeight="1" spans="20:20" x14ac:dyDescent="0.25">
      <c r="T604" s="18"/>
    </row>
    <row r="605" ht="24" customHeight="1" spans="20:20" x14ac:dyDescent="0.25">
      <c r="T605" s="18"/>
    </row>
    <row r="606" ht="24" customHeight="1" spans="20:20" x14ac:dyDescent="0.25">
      <c r="T606" s="18"/>
    </row>
    <row r="607" ht="24" customHeight="1" spans="20:20" x14ac:dyDescent="0.25">
      <c r="T607" s="18"/>
    </row>
    <row r="608" ht="24" customHeight="1" spans="20:20" x14ac:dyDescent="0.25">
      <c r="T608" s="18"/>
    </row>
    <row r="609" ht="24" customHeight="1" spans="20:20" x14ac:dyDescent="0.25">
      <c r="T609" s="18"/>
    </row>
    <row r="610" ht="24" customHeight="1" spans="20:20" x14ac:dyDescent="0.25">
      <c r="T610" s="18"/>
    </row>
    <row r="611" ht="24" customHeight="1" spans="20:20" x14ac:dyDescent="0.25">
      <c r="T611" s="18"/>
    </row>
    <row r="612" ht="24" customHeight="1" spans="20:20" x14ac:dyDescent="0.25">
      <c r="T612" s="18"/>
    </row>
    <row r="613" ht="24" customHeight="1" spans="20:20" x14ac:dyDescent="0.25">
      <c r="T613" s="18"/>
    </row>
    <row r="614" ht="24" customHeight="1" spans="20:20" x14ac:dyDescent="0.25">
      <c r="T614" s="18"/>
    </row>
    <row r="615" ht="24" customHeight="1" spans="20:20" x14ac:dyDescent="0.25">
      <c r="T615" s="18"/>
    </row>
    <row r="616" ht="24" customHeight="1" spans="20:20" x14ac:dyDescent="0.25">
      <c r="T616" s="18"/>
    </row>
    <row r="617" ht="24" customHeight="1" spans="20:20" x14ac:dyDescent="0.25">
      <c r="T617" s="18"/>
    </row>
    <row r="618" ht="24" customHeight="1" spans="20:20" x14ac:dyDescent="0.25">
      <c r="T618" s="18"/>
    </row>
    <row r="619" ht="24" customHeight="1" spans="20:20" x14ac:dyDescent="0.25">
      <c r="T619" s="18"/>
    </row>
    <row r="620" ht="24" customHeight="1" spans="20:20" x14ac:dyDescent="0.25">
      <c r="T620" s="18"/>
    </row>
    <row r="621" ht="24" customHeight="1" spans="20:20" x14ac:dyDescent="0.25">
      <c r="T621" s="18"/>
    </row>
    <row r="622" ht="24" customHeight="1" spans="20:20" x14ac:dyDescent="0.25">
      <c r="T622" s="18"/>
    </row>
    <row r="623" ht="24" customHeight="1" spans="20:20" x14ac:dyDescent="0.25">
      <c r="T623" s="18"/>
    </row>
    <row r="624" ht="24" customHeight="1" spans="20:20" x14ac:dyDescent="0.25">
      <c r="T624" s="18"/>
    </row>
    <row r="625" ht="24" customHeight="1" spans="20:20" x14ac:dyDescent="0.25">
      <c r="T625" s="18"/>
    </row>
    <row r="626" ht="24" customHeight="1" spans="20:20" x14ac:dyDescent="0.25">
      <c r="T626" s="18"/>
    </row>
    <row r="627" ht="24" customHeight="1" spans="20:20" x14ac:dyDescent="0.25">
      <c r="T627" s="18"/>
    </row>
    <row r="628" ht="24" customHeight="1" spans="20:20" x14ac:dyDescent="0.25">
      <c r="T628" s="18"/>
    </row>
    <row r="629" ht="24" customHeight="1" spans="20:20" x14ac:dyDescent="0.25">
      <c r="T629" s="18"/>
    </row>
    <row r="630" ht="24" customHeight="1" spans="20:20" x14ac:dyDescent="0.25">
      <c r="T630" s="18"/>
    </row>
    <row r="631" ht="24" customHeight="1" spans="20:20" x14ac:dyDescent="0.25">
      <c r="T631" s="18"/>
    </row>
    <row r="632" ht="24" customHeight="1" spans="20:20" x14ac:dyDescent="0.25">
      <c r="T632" s="18"/>
    </row>
    <row r="633" ht="24" customHeight="1" spans="20:20" x14ac:dyDescent="0.25">
      <c r="T633" s="18"/>
    </row>
    <row r="634" ht="24" customHeight="1" spans="20:20" x14ac:dyDescent="0.25">
      <c r="T634" s="18"/>
    </row>
    <row r="635" ht="24" customHeight="1" spans="20:20" x14ac:dyDescent="0.25">
      <c r="T635" s="18"/>
    </row>
    <row r="636" ht="24" customHeight="1" spans="20:20" x14ac:dyDescent="0.25">
      <c r="T636" s="18"/>
    </row>
    <row r="637" ht="24" customHeight="1" spans="20:20" x14ac:dyDescent="0.25">
      <c r="T637" s="18"/>
    </row>
    <row r="638" ht="24" customHeight="1" spans="20:20" x14ac:dyDescent="0.25">
      <c r="T638" s="18"/>
    </row>
    <row r="639" ht="24" customHeight="1" spans="20:20" x14ac:dyDescent="0.25">
      <c r="T639" s="18"/>
    </row>
    <row r="640" ht="24" customHeight="1" spans="20:20" x14ac:dyDescent="0.25">
      <c r="T640" s="18"/>
    </row>
    <row r="641" ht="24" customHeight="1" spans="20:20" x14ac:dyDescent="0.25">
      <c r="T641" s="18"/>
    </row>
    <row r="642" ht="24" customHeight="1" spans="20:20" x14ac:dyDescent="0.25">
      <c r="T642" s="18"/>
    </row>
    <row r="643" ht="24" customHeight="1" spans="20:20" x14ac:dyDescent="0.25">
      <c r="T643" s="18"/>
    </row>
    <row r="644" ht="24" customHeight="1" spans="20:20" x14ac:dyDescent="0.25">
      <c r="T644" s="18"/>
    </row>
    <row r="645" ht="24" customHeight="1" spans="20:20" x14ac:dyDescent="0.25">
      <c r="T645" s="18"/>
    </row>
    <row r="646" ht="24" customHeight="1" spans="20:20" x14ac:dyDescent="0.25">
      <c r="T646" s="18"/>
    </row>
    <row r="647" ht="24" customHeight="1" spans="20:20" x14ac:dyDescent="0.25">
      <c r="T647" s="18"/>
    </row>
    <row r="648" ht="24" customHeight="1" spans="20:20" x14ac:dyDescent="0.25">
      <c r="T648" s="18"/>
    </row>
    <row r="649" ht="24" customHeight="1" spans="20:20" x14ac:dyDescent="0.25">
      <c r="T649" s="18"/>
    </row>
    <row r="650" ht="24" customHeight="1" spans="20:20" x14ac:dyDescent="0.25">
      <c r="T650" s="18"/>
    </row>
    <row r="651" ht="24" customHeight="1" spans="20:20" x14ac:dyDescent="0.25">
      <c r="T651" s="18"/>
    </row>
    <row r="652" ht="24" customHeight="1" spans="20:20" x14ac:dyDescent="0.25">
      <c r="T652" s="18"/>
    </row>
    <row r="653" ht="24" customHeight="1" spans="20:20" x14ac:dyDescent="0.25">
      <c r="T653" s="18"/>
    </row>
    <row r="654" ht="24" customHeight="1" spans="20:20" x14ac:dyDescent="0.25">
      <c r="T654" s="18"/>
    </row>
    <row r="655" ht="24" customHeight="1" spans="20:20" x14ac:dyDescent="0.25">
      <c r="T655" s="18"/>
    </row>
    <row r="656" ht="24" customHeight="1" spans="20:20" x14ac:dyDescent="0.25">
      <c r="T656" s="18"/>
    </row>
    <row r="657" ht="24" customHeight="1" spans="20:20" x14ac:dyDescent="0.25">
      <c r="T657" s="18"/>
    </row>
    <row r="658" ht="24" customHeight="1" spans="20:20" x14ac:dyDescent="0.25">
      <c r="T658" s="18"/>
    </row>
    <row r="659" ht="24" customHeight="1" spans="20:20" x14ac:dyDescent="0.25">
      <c r="T659" s="18"/>
    </row>
    <row r="660" ht="24" customHeight="1" spans="20:20" x14ac:dyDescent="0.25">
      <c r="T660" s="18"/>
    </row>
    <row r="661" ht="24" customHeight="1" spans="20:20" x14ac:dyDescent="0.25">
      <c r="T661" s="18"/>
    </row>
    <row r="662" ht="24" customHeight="1" spans="20:20" x14ac:dyDescent="0.25">
      <c r="T662" s="18"/>
    </row>
    <row r="663" ht="24" customHeight="1" spans="20:20" x14ac:dyDescent="0.25">
      <c r="T663" s="18"/>
    </row>
    <row r="664" ht="24" customHeight="1" spans="20:20" x14ac:dyDescent="0.25">
      <c r="T664" s="18"/>
    </row>
    <row r="665" ht="24" customHeight="1" spans="20:20" x14ac:dyDescent="0.25">
      <c r="T665" s="18"/>
    </row>
    <row r="666" ht="24" customHeight="1" spans="20:20" x14ac:dyDescent="0.25">
      <c r="T666" s="18"/>
    </row>
    <row r="667" ht="24" customHeight="1" spans="20:20" x14ac:dyDescent="0.25">
      <c r="T667" s="18"/>
    </row>
    <row r="668" ht="24" customHeight="1" spans="20:20" x14ac:dyDescent="0.25">
      <c r="T668" s="18"/>
    </row>
    <row r="669" ht="24" customHeight="1" spans="20:20" x14ac:dyDescent="0.25">
      <c r="T669" s="18"/>
    </row>
    <row r="670" ht="24" customHeight="1" spans="20:20" x14ac:dyDescent="0.25">
      <c r="T670" s="18"/>
    </row>
    <row r="671" ht="24" customHeight="1" spans="20:20" x14ac:dyDescent="0.25">
      <c r="T671" s="18"/>
    </row>
    <row r="672" ht="24" customHeight="1" spans="20:20" x14ac:dyDescent="0.25">
      <c r="T672" s="18"/>
    </row>
    <row r="673" ht="24" customHeight="1" spans="20:20" x14ac:dyDescent="0.25">
      <c r="T673" s="18"/>
    </row>
    <row r="674" ht="24" customHeight="1" spans="20:20" x14ac:dyDescent="0.25">
      <c r="T674" s="18"/>
    </row>
    <row r="675" ht="24" customHeight="1" spans="20:20" x14ac:dyDescent="0.25">
      <c r="T675" s="18"/>
    </row>
    <row r="676" ht="24" customHeight="1" spans="20:20" x14ac:dyDescent="0.25">
      <c r="T676" s="18"/>
    </row>
    <row r="677" ht="24" customHeight="1" spans="20:20" x14ac:dyDescent="0.25">
      <c r="T677" s="18"/>
    </row>
    <row r="678" ht="24" customHeight="1" spans="20:20" x14ac:dyDescent="0.25">
      <c r="T678" s="18"/>
    </row>
    <row r="679" ht="24" customHeight="1" spans="20:20" x14ac:dyDescent="0.25">
      <c r="T679" s="18"/>
    </row>
    <row r="680" ht="24" customHeight="1" spans="20:20" x14ac:dyDescent="0.25">
      <c r="T680" s="18"/>
    </row>
    <row r="681" ht="24" customHeight="1" spans="20:20" x14ac:dyDescent="0.25">
      <c r="T681" s="18"/>
    </row>
    <row r="682" ht="24" customHeight="1" spans="20:20" x14ac:dyDescent="0.25">
      <c r="T682" s="18"/>
    </row>
    <row r="683" ht="24" customHeight="1" spans="20:20" x14ac:dyDescent="0.25">
      <c r="T683" s="18"/>
    </row>
    <row r="684" ht="24" customHeight="1" spans="20:20" x14ac:dyDescent="0.25">
      <c r="T684" s="18"/>
    </row>
    <row r="685" ht="24" customHeight="1" spans="20:20" x14ac:dyDescent="0.25">
      <c r="T685" s="18"/>
    </row>
    <row r="686" ht="24" customHeight="1" spans="20:20" x14ac:dyDescent="0.25">
      <c r="T686" s="18"/>
    </row>
    <row r="687" ht="24" customHeight="1" spans="20:20" x14ac:dyDescent="0.25">
      <c r="T687" s="18"/>
    </row>
    <row r="688" ht="24" customHeight="1" spans="20:20" x14ac:dyDescent="0.25">
      <c r="T688" s="18"/>
    </row>
    <row r="689" ht="24" customHeight="1" spans="20:20" x14ac:dyDescent="0.25">
      <c r="T689" s="18"/>
    </row>
    <row r="690" ht="24" customHeight="1" spans="20:20" x14ac:dyDescent="0.25">
      <c r="T690" s="18"/>
    </row>
    <row r="691" ht="24" customHeight="1" spans="20:20" x14ac:dyDescent="0.25">
      <c r="T691" s="18"/>
    </row>
    <row r="692" ht="24" customHeight="1" spans="20:20" x14ac:dyDescent="0.25">
      <c r="T692" s="18"/>
    </row>
    <row r="693" ht="24" customHeight="1" spans="20:20" x14ac:dyDescent="0.25">
      <c r="T693" s="18"/>
    </row>
    <row r="694" ht="24" customHeight="1" spans="20:20" x14ac:dyDescent="0.25">
      <c r="T694" s="18"/>
    </row>
    <row r="695" ht="24" customHeight="1" spans="20:20" x14ac:dyDescent="0.25">
      <c r="T695" s="18"/>
    </row>
    <row r="696" ht="24" customHeight="1" spans="20:20" x14ac:dyDescent="0.25">
      <c r="T696" s="18"/>
    </row>
    <row r="697" ht="24" customHeight="1" spans="20:20" x14ac:dyDescent="0.25">
      <c r="T697" s="18"/>
    </row>
    <row r="698" ht="24" customHeight="1" spans="20:20" x14ac:dyDescent="0.25">
      <c r="T698" s="18"/>
    </row>
    <row r="699" ht="24" customHeight="1" spans="20:20" x14ac:dyDescent="0.25">
      <c r="T699" s="18"/>
    </row>
    <row r="700" ht="24" customHeight="1" spans="20:20" x14ac:dyDescent="0.25">
      <c r="T700" s="18"/>
    </row>
    <row r="701" ht="24" customHeight="1" spans="20:20" x14ac:dyDescent="0.25">
      <c r="T701" s="18"/>
    </row>
    <row r="702" ht="24" customHeight="1" spans="20:20" x14ac:dyDescent="0.25">
      <c r="T702" s="18"/>
    </row>
    <row r="703" ht="24" customHeight="1" spans="20:20" x14ac:dyDescent="0.25">
      <c r="T703" s="18"/>
    </row>
    <row r="704" ht="24" customHeight="1" spans="20:20" x14ac:dyDescent="0.25">
      <c r="T704" s="18"/>
    </row>
    <row r="705" ht="24" customHeight="1" spans="20:20" x14ac:dyDescent="0.25">
      <c r="T705" s="18"/>
    </row>
    <row r="706" ht="24" customHeight="1" spans="20:20" x14ac:dyDescent="0.25">
      <c r="T706" s="18"/>
    </row>
    <row r="707" ht="24" customHeight="1" spans="20:20" x14ac:dyDescent="0.25">
      <c r="T707" s="18"/>
    </row>
    <row r="708" ht="24" customHeight="1" spans="20:20" x14ac:dyDescent="0.25">
      <c r="T708" s="18"/>
    </row>
    <row r="709" ht="24" customHeight="1" spans="20:20" x14ac:dyDescent="0.25">
      <c r="T709" s="18"/>
    </row>
    <row r="710" ht="24" customHeight="1" spans="20:20" x14ac:dyDescent="0.25">
      <c r="T710" s="18"/>
    </row>
    <row r="711" ht="24" customHeight="1" spans="20:20" x14ac:dyDescent="0.25">
      <c r="T711" s="18"/>
    </row>
  </sheetData>
  <mergeCells count="20">
    <mergeCell ref="A1:T1"/>
    <mergeCell ref="A2:T2"/>
    <mergeCell ref="A3:T3"/>
    <mergeCell ref="A4:T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2023-09-01T02:05:56Z</dcterms:created>
  <dcterms:modified xsi:type="dcterms:W3CDTF">2023-09-24T16:49:00Z</dcterms:modified>
</cp:coreProperties>
</file>