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R7" i="3" l="1"/>
  <c r="BQ7" i="3"/>
  <c r="BR2" i="3"/>
  <c r="BQ2" i="3"/>
</calcChain>
</file>

<file path=xl/sharedStrings.xml><?xml version="1.0" encoding="utf-8"?>
<sst xmlns="http://schemas.openxmlformats.org/spreadsheetml/2006/main" count="225" uniqueCount="121">
  <si>
    <t>ReferenceCode</t>
  </si>
  <si>
    <t>Name</t>
  </si>
  <si>
    <t>Condition</t>
  </si>
  <si>
    <t>RetailPrice</t>
  </si>
  <si>
    <t>PriceUnit</t>
  </si>
  <si>
    <t>DisountValue</t>
  </si>
  <si>
    <t>DiscountType</t>
  </si>
  <si>
    <t>DefaultCategory</t>
  </si>
  <si>
    <t>Category1</t>
  </si>
  <si>
    <t>Category2</t>
  </si>
  <si>
    <t>Category3</t>
  </si>
  <si>
    <t>Category4</t>
  </si>
  <si>
    <t>Category5</t>
  </si>
  <si>
    <t>IsParent</t>
  </si>
  <si>
    <t>DefaultCombination</t>
  </si>
  <si>
    <t>ChildSKU</t>
  </si>
  <si>
    <t>CStone</t>
  </si>
  <si>
    <t>CShape</t>
  </si>
  <si>
    <t>CSize</t>
  </si>
  <si>
    <t>CCutting</t>
  </si>
  <si>
    <t>CQuality</t>
  </si>
  <si>
    <t>CColor</t>
  </si>
  <si>
    <t>CDrill</t>
  </si>
  <si>
    <t>CLot</t>
  </si>
  <si>
    <t>Cgrooving</t>
  </si>
  <si>
    <t>16Att1</t>
  </si>
  <si>
    <t>17Att2</t>
  </si>
  <si>
    <t>18Att3</t>
  </si>
  <si>
    <t>DifferencePrice</t>
  </si>
  <si>
    <t>PriceImpact</t>
  </si>
  <si>
    <t>DifferenceWeight</t>
  </si>
  <si>
    <t>WeightImpact</t>
  </si>
  <si>
    <t>MinQty</t>
  </si>
  <si>
    <t>AvailabilityText</t>
  </si>
  <si>
    <t>StockQty</t>
  </si>
  <si>
    <t>AllowStockOrder</t>
  </si>
  <si>
    <t>HotDealFromDate</t>
  </si>
  <si>
    <t>HotDealToDate</t>
  </si>
  <si>
    <t>HotDealFromTime</t>
  </si>
  <si>
    <t>HotDealToTime</t>
  </si>
  <si>
    <t>FStone</t>
  </si>
  <si>
    <t>FShape</t>
  </si>
  <si>
    <t>FSize</t>
  </si>
  <si>
    <t>FColor</t>
  </si>
  <si>
    <t>FCutting</t>
  </si>
  <si>
    <t>FWeight</t>
  </si>
  <si>
    <t>FCategory</t>
  </si>
  <si>
    <t>FQuality</t>
  </si>
  <si>
    <t>FFeature</t>
  </si>
  <si>
    <t>FOrigin</t>
  </si>
  <si>
    <t>FTreatment</t>
  </si>
  <si>
    <t>FShipping</t>
  </si>
  <si>
    <t>FStockQuantity</t>
  </si>
  <si>
    <t>FSpecialNote</t>
  </si>
  <si>
    <t>30Features1</t>
  </si>
  <si>
    <t>31Features2</t>
  </si>
  <si>
    <t>32Features3</t>
  </si>
  <si>
    <t>VideoHeading</t>
  </si>
  <si>
    <t>VideoLink</t>
  </si>
  <si>
    <t>MetaTitle</t>
  </si>
  <si>
    <t>MetaDescription</t>
  </si>
  <si>
    <t>FriendlyURL</t>
  </si>
  <si>
    <t>Description</t>
  </si>
  <si>
    <t>Enabled</t>
  </si>
  <si>
    <t>Update</t>
  </si>
  <si>
    <t>id_product</t>
  </si>
  <si>
    <t>id_product_attribute</t>
  </si>
  <si>
    <t>IsDeleted</t>
  </si>
  <si>
    <t>MetaTitle70</t>
  </si>
  <si>
    <t>MetaDescription160</t>
  </si>
  <si>
    <t>CITSQCBAAS25</t>
  </si>
  <si>
    <t>Citrine Square Checkerboard (Medium Color)</t>
  </si>
  <si>
    <t>New</t>
  </si>
  <si>
    <t>2.80</t>
  </si>
  <si>
    <t>piece</t>
  </si>
  <si>
    <t>%</t>
  </si>
  <si>
    <t>Checkerboard Gemstone</t>
  </si>
  <si>
    <t>Stock Items</t>
  </si>
  <si>
    <t>Gemstone World</t>
  </si>
  <si>
    <t>Yes</t>
  </si>
  <si>
    <t>No</t>
  </si>
  <si>
    <t>Citrine</t>
  </si>
  <si>
    <t>Square</t>
  </si>
  <si>
    <t>7mm to 10mm</t>
  </si>
  <si>
    <t>Yellow</t>
  </si>
  <si>
    <t>Checker Cutting</t>
  </si>
  <si>
    <t>Depends on size</t>
  </si>
  <si>
    <t>AA (Clean Stone with Medium Color)</t>
  </si>
  <si>
    <t>Cut &amp; Polished in Jaipur</t>
  </si>
  <si>
    <t>Natural</t>
  </si>
  <si>
    <t>Free shipping above USD 1500.00</t>
  </si>
  <si>
    <t>Buy Untreated Citrine Square Checkerboard Gemstone | My Earth Stone</t>
  </si>
  <si>
    <t xml:space="preserve">Buy Medium Yellow Color, Untreated, Natural Citrine Gemstone in Square Shape in wide range of sizes 7mm to 10mm sizes at flat 25% discount for making Jewelry. </t>
  </si>
  <si>
    <t>&lt;p&gt; Citrine Square Checkerboard (medium color) is available from 7mm to 10mm at discounted price. Other sizes and cutting are also available on demand. All the stones are cut &amp; polished in Jaipur (India). Actual colour of the stone may vary from the picture shown. For any other query or details, please write us at jaipur@gemspacific.com.&lt;p/&gt;</t>
  </si>
  <si>
    <t>CIT7SQCBAAS25</t>
  </si>
  <si>
    <t>7mm</t>
  </si>
  <si>
    <t>AA</t>
  </si>
  <si>
    <t>None</t>
  </si>
  <si>
    <t>Increase</t>
  </si>
  <si>
    <t>Deny orders</t>
  </si>
  <si>
    <t>CIT8SQCBAAS25</t>
  </si>
  <si>
    <t>8mm</t>
  </si>
  <si>
    <t>CIT9SQCBAAS25</t>
  </si>
  <si>
    <t>9mm</t>
  </si>
  <si>
    <t>CIT10SQCBAAS25</t>
  </si>
  <si>
    <t>10mm</t>
  </si>
  <si>
    <t>CITTRCBAAAS25</t>
  </si>
  <si>
    <t>Citrine Trillion Checkerboard (Good Color)</t>
  </si>
  <si>
    <t>Trillion</t>
  </si>
  <si>
    <t>8mm to 14mm</t>
  </si>
  <si>
    <t>AAA (Clean Stone with Good Color)</t>
  </si>
  <si>
    <t xml:space="preserve">8mm to 14mm size Trillion Checkerboard Citrine Gemstone | My Earth Stone </t>
  </si>
  <si>
    <t>Top Quality AAA+, Untreated, Natural Citrine Trillion Checkerboard Gemstone for Jewelry. It is a variety of Yellow Quartz stone and available at Flat 25% discount.</t>
  </si>
  <si>
    <t>&lt;p&gt; Citrine Trillion Checkerboard (good color) is available from 8mm to 14mm at discounted price. Other sizes and cutting are also available on demand. All the stones are cut &amp; polished in Jaipur (India). Actual colour of the stone may vary from the picture shown. For any other query or details, please write us at jaipur@gemspacific.com.&lt;p/&gt;</t>
  </si>
  <si>
    <t>CIT8TRCBAAAS25</t>
  </si>
  <si>
    <t>AAA</t>
  </si>
  <si>
    <t>CIT10TRCBAAAS25</t>
  </si>
  <si>
    <t>CIT12TRCBAAAS25</t>
  </si>
  <si>
    <t>12mm</t>
  </si>
  <si>
    <t>CIT14TRCBAAAS25</t>
  </si>
  <si>
    <t>14mm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</si>
</sst>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-&quot;mm&quot;-&quot;yyyy"/>
    <numFmt numFmtId="165" formatCode="mm\-dd\-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Border="1"/>
    <xf numFmtId="4" fontId="1" fillId="2" borderId="0" xfId="0" applyNumberFormat="1" applyFont="1" applyFill="1" applyBorder="1"/>
    <xf numFmtId="0" fontId="1" fillId="2" borderId="0" xfId="0" applyFont="1" applyFill="1" applyBorder="1" applyAlignment="1">
      <alignment horizontal="left"/>
    </xf>
    <xf numFmtId="164" fontId="1" fillId="2" borderId="0" xfId="0" applyNumberFormat="1" applyFont="1" applyFill="1" applyBorder="1"/>
    <xf numFmtId="19" fontId="1" fillId="2" borderId="0" xfId="0" applyNumberFormat="1" applyFont="1" applyFill="1" applyBorder="1"/>
    <xf numFmtId="0" fontId="2" fillId="2" borderId="0" xfId="0" applyFont="1" applyFill="1" applyBorder="1"/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4" fontId="1" fillId="0" borderId="0" xfId="0" applyNumberFormat="1" applyFont="1"/>
    <xf numFmtId="49" fontId="1" fillId="0" borderId="0" xfId="0" applyNumberFormat="1" applyFont="1"/>
    <xf numFmtId="165" fontId="1" fillId="0" borderId="0" xfId="0" applyNumberFormat="1" applyFont="1" applyAlignment="1"/>
    <xf numFmtId="19" fontId="1" fillId="0" borderId="0" xfId="0" applyNumberFormat="1" applyFont="1"/>
    <xf numFmtId="4" fontId="1" fillId="0" borderId="0" xfId="0" applyNumberFormat="1" applyFont="1" applyAlignment="1"/>
    <xf numFmtId="164" fontId="1" fillId="0" borderId="0" xfId="0" applyNumberFormat="1" applyFont="1"/>
    <xf numFmtId="0" fontId="2" fillId="0" borderId="0" xfId="0" applyFo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1"/>
  <sheetViews>
    <sheetView tabSelected="1" workbookViewId="0">
      <selection activeCell="C10" sqref="C10"/>
    </sheetView>
  </sheetViews>
  <sheetFormatPr defaultRowHeight="15" x14ac:dyDescent="0.25"/>
  <cols>
    <col min="1" max="1" width="11.7109375" customWidth="1"/>
    <col min="2" max="2" width="15.85546875" customWidth="1"/>
    <col min="8" max="8" width="14.5703125" customWidth="1"/>
    <col min="9" max="9" width="12.42578125" customWidth="1"/>
    <col min="10" max="10" width="11.7109375" customWidth="1"/>
    <col min="16" max="16" width="15.28515625" customWidth="1"/>
    <col min="37" max="37" width="17" bestFit="1" customWidth="1"/>
    <col min="38" max="38" width="14.5703125" bestFit="1" customWidth="1"/>
    <col min="39" max="39" width="17.42578125" bestFit="1" customWidth="1"/>
    <col min="52" max="52" width="30.5703125" bestFit="1" customWidth="1"/>
    <col min="53" max="53" width="14.5703125" bestFit="1" customWidth="1"/>
    <col min="54" max="54" width="12.7109375" bestFit="1" customWidth="1"/>
  </cols>
  <sheetData>
    <row r="1" spans="1:71" s="7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29</v>
      </c>
      <c r="AE1" s="2" t="s">
        <v>30</v>
      </c>
      <c r="AF1" s="2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4" t="s">
        <v>36</v>
      </c>
      <c r="AL1" s="4" t="s">
        <v>37</v>
      </c>
      <c r="AM1" s="5" t="s">
        <v>38</v>
      </c>
      <c r="AN1" s="5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6" t="s">
        <v>65</v>
      </c>
      <c r="BO1" s="6" t="s">
        <v>66</v>
      </c>
      <c r="BP1" s="1" t="s">
        <v>67</v>
      </c>
      <c r="BQ1" s="1" t="s">
        <v>68</v>
      </c>
      <c r="BR1" s="1" t="s">
        <v>69</v>
      </c>
      <c r="BS1" s="1"/>
    </row>
    <row r="2" spans="1:71" s="7" customFormat="1" x14ac:dyDescent="0.25">
      <c r="A2" s="8" t="s">
        <v>70</v>
      </c>
      <c r="B2" s="9" t="s">
        <v>71</v>
      </c>
      <c r="C2" s="10" t="s">
        <v>72</v>
      </c>
      <c r="D2" s="11" t="s">
        <v>73</v>
      </c>
      <c r="E2" s="10" t="s">
        <v>74</v>
      </c>
      <c r="F2" s="10">
        <v>25</v>
      </c>
      <c r="G2" s="12" t="s">
        <v>75</v>
      </c>
      <c r="H2" s="10" t="s">
        <v>76</v>
      </c>
      <c r="I2" s="10" t="s">
        <v>77</v>
      </c>
      <c r="J2" s="10" t="s">
        <v>78</v>
      </c>
      <c r="K2" s="12"/>
      <c r="L2" s="12"/>
      <c r="M2" s="12"/>
      <c r="N2" s="13" t="s">
        <v>79</v>
      </c>
      <c r="O2" s="13" t="s">
        <v>80</v>
      </c>
      <c r="P2" s="8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5"/>
      <c r="AD2" s="14"/>
      <c r="AE2" s="15"/>
      <c r="AF2" s="16"/>
      <c r="AG2" s="14"/>
      <c r="AH2" s="14"/>
      <c r="AI2" s="14"/>
      <c r="AJ2" s="14"/>
      <c r="AK2" s="17"/>
      <c r="AL2" s="10"/>
      <c r="AM2" s="18"/>
      <c r="AN2" s="18"/>
      <c r="AO2" s="10" t="s">
        <v>81</v>
      </c>
      <c r="AP2" s="10" t="s">
        <v>82</v>
      </c>
      <c r="AQ2" s="10" t="s">
        <v>83</v>
      </c>
      <c r="AR2" s="10" t="s">
        <v>84</v>
      </c>
      <c r="AS2" s="10" t="s">
        <v>85</v>
      </c>
      <c r="AT2" s="10" t="s">
        <v>86</v>
      </c>
      <c r="AU2" s="10" t="s">
        <v>76</v>
      </c>
      <c r="AV2" s="10" t="s">
        <v>87</v>
      </c>
      <c r="AW2" s="14"/>
      <c r="AX2" s="10" t="s">
        <v>88</v>
      </c>
      <c r="AY2" s="10" t="s">
        <v>89</v>
      </c>
      <c r="AZ2" s="10" t="s">
        <v>90</v>
      </c>
      <c r="BA2" s="14"/>
      <c r="BB2" s="14"/>
      <c r="BC2" s="14"/>
      <c r="BD2" s="14"/>
      <c r="BE2" s="14"/>
      <c r="BF2" s="14"/>
      <c r="BG2" s="14"/>
      <c r="BH2" s="9" t="s">
        <v>91</v>
      </c>
      <c r="BI2" s="9" t="s">
        <v>92</v>
      </c>
      <c r="BJ2" s="14"/>
      <c r="BK2" s="10" t="s">
        <v>93</v>
      </c>
      <c r="BL2" s="10" t="s">
        <v>80</v>
      </c>
      <c r="BM2" s="14"/>
      <c r="BN2" s="14"/>
      <c r="BO2" s="14"/>
      <c r="BP2" s="14"/>
      <c r="BQ2" s="14">
        <f t="shared" ref="BQ2:BR2" si="0">LEN(BH2)</f>
        <v>67</v>
      </c>
      <c r="BR2" s="14">
        <f t="shared" si="0"/>
        <v>159</v>
      </c>
      <c r="BS2" s="14"/>
    </row>
    <row r="3" spans="1:71" s="7" customFormat="1" x14ac:dyDescent="0.25">
      <c r="A3" s="8" t="s">
        <v>70</v>
      </c>
      <c r="B3" s="14"/>
      <c r="C3" s="14"/>
      <c r="D3" s="16"/>
      <c r="E3" s="14"/>
      <c r="F3" s="14"/>
      <c r="G3" s="12"/>
      <c r="H3" s="12"/>
      <c r="I3" s="12"/>
      <c r="J3" s="12"/>
      <c r="K3" s="12"/>
      <c r="L3" s="12"/>
      <c r="M3" s="12"/>
      <c r="N3" s="13" t="s">
        <v>80</v>
      </c>
      <c r="O3" s="13" t="s">
        <v>79</v>
      </c>
      <c r="P3" s="8" t="s">
        <v>94</v>
      </c>
      <c r="Q3" s="10" t="s">
        <v>81</v>
      </c>
      <c r="R3" s="10" t="s">
        <v>82</v>
      </c>
      <c r="S3" s="10" t="s">
        <v>95</v>
      </c>
      <c r="T3" s="10" t="s">
        <v>85</v>
      </c>
      <c r="U3" s="10" t="s">
        <v>96</v>
      </c>
      <c r="V3" s="10" t="s">
        <v>84</v>
      </c>
      <c r="W3" s="14"/>
      <c r="X3" s="14"/>
      <c r="Y3" s="14"/>
      <c r="Z3" s="14"/>
      <c r="AA3" s="14"/>
      <c r="AB3" s="14"/>
      <c r="AC3" s="15">
        <v>0</v>
      </c>
      <c r="AD3" s="10" t="s">
        <v>97</v>
      </c>
      <c r="AE3" s="19">
        <v>1.75</v>
      </c>
      <c r="AF3" s="11" t="s">
        <v>98</v>
      </c>
      <c r="AG3" s="14">
        <v>2</v>
      </c>
      <c r="AH3" s="14"/>
      <c r="AI3" s="14">
        <v>2</v>
      </c>
      <c r="AJ3" s="10" t="s">
        <v>99</v>
      </c>
      <c r="AK3" s="20"/>
      <c r="AL3" s="20"/>
      <c r="AM3" s="18"/>
      <c r="AN3" s="18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</row>
    <row r="4" spans="1:71" s="7" customFormat="1" x14ac:dyDescent="0.25">
      <c r="A4" s="8" t="s">
        <v>70</v>
      </c>
      <c r="B4" s="9"/>
      <c r="C4" s="10"/>
      <c r="D4" s="19"/>
      <c r="E4" s="10"/>
      <c r="F4" s="10"/>
      <c r="G4" s="10"/>
      <c r="H4" s="10"/>
      <c r="I4" s="10"/>
      <c r="J4" s="10"/>
      <c r="K4" s="12"/>
      <c r="L4" s="12"/>
      <c r="M4" s="12"/>
      <c r="N4" s="13" t="s">
        <v>80</v>
      </c>
      <c r="O4" s="13" t="s">
        <v>80</v>
      </c>
      <c r="P4" s="8" t="s">
        <v>100</v>
      </c>
      <c r="Q4" s="10" t="s">
        <v>81</v>
      </c>
      <c r="R4" s="10" t="s">
        <v>82</v>
      </c>
      <c r="S4" s="10" t="s">
        <v>101</v>
      </c>
      <c r="T4" s="10" t="s">
        <v>85</v>
      </c>
      <c r="U4" s="10" t="s">
        <v>96</v>
      </c>
      <c r="V4" s="10" t="s">
        <v>84</v>
      </c>
      <c r="W4" s="14"/>
      <c r="X4" s="14"/>
      <c r="Y4" s="14"/>
      <c r="Z4" s="14"/>
      <c r="AA4" s="14"/>
      <c r="AB4" s="14"/>
      <c r="AC4" s="15">
        <v>0.85499999999999998</v>
      </c>
      <c r="AD4" s="10" t="s">
        <v>98</v>
      </c>
      <c r="AE4" s="15">
        <v>0.39999999999999991</v>
      </c>
      <c r="AF4" s="11" t="s">
        <v>98</v>
      </c>
      <c r="AG4" s="14">
        <v>5</v>
      </c>
      <c r="AH4" s="14"/>
      <c r="AI4" s="14">
        <v>5</v>
      </c>
      <c r="AJ4" s="10" t="s">
        <v>99</v>
      </c>
      <c r="AK4" s="20"/>
      <c r="AL4" s="20"/>
      <c r="AM4" s="18"/>
      <c r="AN4" s="18"/>
      <c r="AO4" s="10"/>
      <c r="AP4" s="10"/>
      <c r="AQ4" s="10"/>
      <c r="AR4" s="10"/>
      <c r="AS4" s="10"/>
      <c r="AT4" s="10"/>
      <c r="AU4" s="10"/>
      <c r="AV4" s="10"/>
      <c r="AW4" s="14"/>
      <c r="AX4" s="10"/>
      <c r="AY4" s="10"/>
      <c r="AZ4" s="10"/>
      <c r="BA4" s="14"/>
      <c r="BB4" s="14"/>
      <c r="BC4" s="14"/>
      <c r="BD4" s="14"/>
      <c r="BE4" s="14"/>
      <c r="BF4" s="14"/>
      <c r="BG4" s="14"/>
      <c r="BH4" s="10"/>
      <c r="BI4" s="10"/>
      <c r="BJ4" s="14"/>
      <c r="BK4" s="10"/>
      <c r="BL4" s="10"/>
      <c r="BM4" s="14"/>
      <c r="BN4" s="14"/>
      <c r="BO4" s="14"/>
      <c r="BP4" s="14"/>
      <c r="BQ4" s="14"/>
      <c r="BR4" s="14"/>
      <c r="BS4" s="14"/>
    </row>
    <row r="5" spans="1:71" s="7" customFormat="1" x14ac:dyDescent="0.25">
      <c r="A5" s="8" t="s">
        <v>70</v>
      </c>
      <c r="B5" s="21"/>
      <c r="C5" s="14"/>
      <c r="D5" s="15"/>
      <c r="E5" s="14"/>
      <c r="F5" s="14"/>
      <c r="G5" s="14"/>
      <c r="H5" s="14"/>
      <c r="I5" s="14"/>
      <c r="J5" s="14"/>
      <c r="K5" s="12"/>
      <c r="L5" s="12"/>
      <c r="M5" s="12"/>
      <c r="N5" s="13" t="s">
        <v>80</v>
      </c>
      <c r="O5" s="13" t="s">
        <v>80</v>
      </c>
      <c r="P5" s="8" t="s">
        <v>102</v>
      </c>
      <c r="Q5" s="10" t="s">
        <v>81</v>
      </c>
      <c r="R5" s="10" t="s">
        <v>82</v>
      </c>
      <c r="S5" s="10" t="s">
        <v>103</v>
      </c>
      <c r="T5" s="10" t="s">
        <v>85</v>
      </c>
      <c r="U5" s="10" t="s">
        <v>96</v>
      </c>
      <c r="V5" s="10" t="s">
        <v>84</v>
      </c>
      <c r="W5" s="14"/>
      <c r="X5" s="14"/>
      <c r="Y5" s="14"/>
      <c r="Z5" s="14"/>
      <c r="AA5" s="14"/>
      <c r="AB5" s="14"/>
      <c r="AC5" s="15">
        <v>2.8050000000000006</v>
      </c>
      <c r="AD5" s="10" t="s">
        <v>98</v>
      </c>
      <c r="AE5" s="15">
        <v>1.2000000000000002</v>
      </c>
      <c r="AF5" s="11" t="s">
        <v>98</v>
      </c>
      <c r="AG5" s="14">
        <v>2</v>
      </c>
      <c r="AH5" s="14"/>
      <c r="AI5" s="14">
        <v>2</v>
      </c>
      <c r="AJ5" s="10" t="s">
        <v>99</v>
      </c>
      <c r="AK5" s="20"/>
      <c r="AL5" s="20"/>
      <c r="AM5" s="18"/>
      <c r="AN5" s="18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</row>
    <row r="6" spans="1:71" s="7" customFormat="1" x14ac:dyDescent="0.25">
      <c r="A6" s="8" t="s">
        <v>70</v>
      </c>
      <c r="B6" s="14"/>
      <c r="C6" s="14"/>
      <c r="D6" s="15"/>
      <c r="E6" s="14"/>
      <c r="F6" s="14"/>
      <c r="G6" s="14"/>
      <c r="H6" s="14"/>
      <c r="I6" s="14"/>
      <c r="J6" s="14"/>
      <c r="K6" s="14"/>
      <c r="L6" s="14"/>
      <c r="M6" s="14"/>
      <c r="N6" s="8" t="s">
        <v>80</v>
      </c>
      <c r="O6" s="8" t="s">
        <v>80</v>
      </c>
      <c r="P6" s="8" t="s">
        <v>104</v>
      </c>
      <c r="Q6" s="10" t="s">
        <v>81</v>
      </c>
      <c r="R6" s="10" t="s">
        <v>82</v>
      </c>
      <c r="S6" s="10" t="s">
        <v>105</v>
      </c>
      <c r="T6" s="10" t="s">
        <v>85</v>
      </c>
      <c r="U6" s="10" t="s">
        <v>96</v>
      </c>
      <c r="V6" s="10" t="s">
        <v>84</v>
      </c>
      <c r="W6" s="14"/>
      <c r="X6" s="14"/>
      <c r="Y6" s="14"/>
      <c r="Z6" s="14"/>
      <c r="AA6" s="14"/>
      <c r="AB6" s="14"/>
      <c r="AC6" s="15">
        <v>5.705000000000001</v>
      </c>
      <c r="AD6" s="10" t="s">
        <v>98</v>
      </c>
      <c r="AE6" s="15">
        <v>2.2999999999999998</v>
      </c>
      <c r="AF6" s="11" t="s">
        <v>98</v>
      </c>
      <c r="AG6" s="14">
        <v>2</v>
      </c>
      <c r="AH6" s="14"/>
      <c r="AI6" s="14">
        <v>2</v>
      </c>
      <c r="AJ6" s="10" t="s">
        <v>99</v>
      </c>
      <c r="AK6" s="20"/>
      <c r="AL6" s="20"/>
      <c r="AM6" s="18"/>
      <c r="AN6" s="18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</row>
    <row r="7" spans="1:71" s="7" customFormat="1" x14ac:dyDescent="0.25">
      <c r="A7" s="8" t="s">
        <v>106</v>
      </c>
      <c r="B7" s="10" t="s">
        <v>107</v>
      </c>
      <c r="C7" s="10" t="s">
        <v>72</v>
      </c>
      <c r="D7" s="19">
        <v>3.98</v>
      </c>
      <c r="E7" s="10" t="s">
        <v>74</v>
      </c>
      <c r="F7" s="10">
        <v>25</v>
      </c>
      <c r="G7" s="12" t="s">
        <v>75</v>
      </c>
      <c r="H7" s="10" t="s">
        <v>76</v>
      </c>
      <c r="I7" s="10" t="s">
        <v>77</v>
      </c>
      <c r="J7" s="10" t="s">
        <v>78</v>
      </c>
      <c r="K7" s="12"/>
      <c r="L7" s="12"/>
      <c r="M7" s="12"/>
      <c r="N7" s="13" t="s">
        <v>79</v>
      </c>
      <c r="O7" s="13" t="s">
        <v>80</v>
      </c>
      <c r="P7" s="8"/>
      <c r="Q7" s="10"/>
      <c r="R7" s="10"/>
      <c r="S7" s="10"/>
      <c r="T7" s="10"/>
      <c r="U7" s="10"/>
      <c r="V7" s="10"/>
      <c r="W7" s="14"/>
      <c r="X7" s="14"/>
      <c r="Y7" s="14"/>
      <c r="Z7" s="14"/>
      <c r="AA7" s="14"/>
      <c r="AB7" s="14"/>
      <c r="AC7" s="15"/>
      <c r="AD7" s="10"/>
      <c r="AE7" s="19"/>
      <c r="AF7" s="11"/>
      <c r="AG7" s="14"/>
      <c r="AH7" s="14"/>
      <c r="AI7" s="14"/>
      <c r="AJ7" s="10"/>
      <c r="AK7" s="22"/>
      <c r="AL7" s="10"/>
      <c r="AM7" s="18"/>
      <c r="AN7" s="18"/>
      <c r="AO7" s="10" t="s">
        <v>81</v>
      </c>
      <c r="AP7" s="10" t="s">
        <v>108</v>
      </c>
      <c r="AQ7" s="10" t="s">
        <v>109</v>
      </c>
      <c r="AR7" s="10" t="s">
        <v>84</v>
      </c>
      <c r="AS7" s="10" t="s">
        <v>85</v>
      </c>
      <c r="AT7" s="10" t="s">
        <v>86</v>
      </c>
      <c r="AU7" s="10" t="s">
        <v>76</v>
      </c>
      <c r="AV7" s="10" t="s">
        <v>110</v>
      </c>
      <c r="AW7" s="14"/>
      <c r="AX7" s="10" t="s">
        <v>88</v>
      </c>
      <c r="AY7" s="10" t="s">
        <v>89</v>
      </c>
      <c r="AZ7" s="10" t="s">
        <v>90</v>
      </c>
      <c r="BA7" s="14"/>
      <c r="BB7" s="14"/>
      <c r="BC7" s="14"/>
      <c r="BD7" s="14"/>
      <c r="BE7" s="14"/>
      <c r="BF7" s="14"/>
      <c r="BG7" s="14"/>
      <c r="BH7" s="10" t="s">
        <v>111</v>
      </c>
      <c r="BI7" s="10" t="s">
        <v>112</v>
      </c>
      <c r="BJ7" s="14"/>
      <c r="BK7" s="10" t="s">
        <v>113</v>
      </c>
      <c r="BL7" s="10" t="s">
        <v>80</v>
      </c>
      <c r="BM7" s="14"/>
      <c r="BN7" s="14"/>
      <c r="BO7" s="14"/>
      <c r="BP7" s="14"/>
      <c r="BQ7" s="14">
        <f t="shared" ref="BQ7:BR7" si="1">LEN(BH7)</f>
        <v>73</v>
      </c>
      <c r="BR7" s="14">
        <f t="shared" si="1"/>
        <v>163</v>
      </c>
      <c r="BS7" s="14"/>
    </row>
    <row r="8" spans="1:71" s="7" customFormat="1" x14ac:dyDescent="0.25">
      <c r="A8" s="8" t="s">
        <v>106</v>
      </c>
      <c r="B8" s="14"/>
      <c r="C8" s="14"/>
      <c r="D8" s="15"/>
      <c r="E8" s="14"/>
      <c r="F8" s="14"/>
      <c r="G8" s="14"/>
      <c r="H8" s="14"/>
      <c r="I8" s="14"/>
      <c r="J8" s="14"/>
      <c r="K8" s="14"/>
      <c r="L8" s="14"/>
      <c r="M8" s="14"/>
      <c r="N8" s="8" t="s">
        <v>80</v>
      </c>
      <c r="O8" s="8" t="s">
        <v>79</v>
      </c>
      <c r="P8" s="8" t="s">
        <v>114</v>
      </c>
      <c r="Q8" s="10" t="s">
        <v>81</v>
      </c>
      <c r="R8" s="10" t="s">
        <v>108</v>
      </c>
      <c r="S8" s="10" t="s">
        <v>101</v>
      </c>
      <c r="T8" s="10" t="s">
        <v>85</v>
      </c>
      <c r="U8" s="10" t="s">
        <v>115</v>
      </c>
      <c r="V8" s="10" t="s">
        <v>84</v>
      </c>
      <c r="W8" s="14"/>
      <c r="X8" s="14"/>
      <c r="Y8" s="14"/>
      <c r="Z8" s="14"/>
      <c r="AA8" s="14"/>
      <c r="AB8" s="14"/>
      <c r="AC8" s="15">
        <v>0</v>
      </c>
      <c r="AD8" s="10" t="s">
        <v>97</v>
      </c>
      <c r="AE8" s="19">
        <v>1.59</v>
      </c>
      <c r="AF8" s="11" t="s">
        <v>98</v>
      </c>
      <c r="AG8" s="14">
        <v>8</v>
      </c>
      <c r="AH8" s="14"/>
      <c r="AI8" s="14">
        <v>8</v>
      </c>
      <c r="AJ8" s="10" t="s">
        <v>99</v>
      </c>
      <c r="AM8" s="18"/>
      <c r="AN8" s="18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</row>
    <row r="9" spans="1:71" s="7" customFormat="1" x14ac:dyDescent="0.25">
      <c r="A9" s="8" t="s">
        <v>106</v>
      </c>
      <c r="B9" s="10"/>
      <c r="C9" s="10"/>
      <c r="D9" s="19"/>
      <c r="E9" s="10"/>
      <c r="F9" s="10"/>
      <c r="G9" s="10"/>
      <c r="H9" s="10"/>
      <c r="I9" s="10"/>
      <c r="J9" s="10"/>
      <c r="K9" s="14"/>
      <c r="L9" s="14"/>
      <c r="M9" s="14"/>
      <c r="N9" s="8" t="s">
        <v>80</v>
      </c>
      <c r="O9" s="8" t="s">
        <v>80</v>
      </c>
      <c r="P9" s="8" t="s">
        <v>116</v>
      </c>
      <c r="Q9" s="10" t="s">
        <v>81</v>
      </c>
      <c r="R9" s="10" t="s">
        <v>108</v>
      </c>
      <c r="S9" s="10" t="s">
        <v>105</v>
      </c>
      <c r="T9" s="10" t="s">
        <v>85</v>
      </c>
      <c r="U9" s="10" t="s">
        <v>115</v>
      </c>
      <c r="V9" s="10" t="s">
        <v>84</v>
      </c>
      <c r="W9" s="14"/>
      <c r="X9" s="14"/>
      <c r="Y9" s="14"/>
      <c r="Z9" s="14"/>
      <c r="AA9" s="14"/>
      <c r="AB9" s="14"/>
      <c r="AC9" s="15">
        <v>5.77</v>
      </c>
      <c r="AD9" s="10" t="s">
        <v>98</v>
      </c>
      <c r="AE9" s="15">
        <v>1.66</v>
      </c>
      <c r="AF9" s="11" t="s">
        <v>98</v>
      </c>
      <c r="AG9" s="14">
        <v>5</v>
      </c>
      <c r="AH9" s="14"/>
      <c r="AI9" s="14">
        <v>5</v>
      </c>
      <c r="AJ9" s="10" t="s">
        <v>99</v>
      </c>
      <c r="AK9" s="20"/>
      <c r="AL9" s="20"/>
      <c r="AM9" s="18"/>
      <c r="AN9" s="18"/>
      <c r="AO9" s="10"/>
      <c r="AP9" s="10"/>
      <c r="AQ9" s="10"/>
      <c r="AR9" s="10"/>
      <c r="AS9" s="10"/>
      <c r="AT9" s="10"/>
      <c r="AU9" s="10"/>
      <c r="AV9" s="10"/>
      <c r="AW9" s="14"/>
      <c r="AX9" s="10"/>
      <c r="AY9" s="10"/>
      <c r="AZ9" s="10"/>
      <c r="BA9" s="14"/>
      <c r="BB9" s="14"/>
      <c r="BC9" s="14"/>
      <c r="BD9" s="14"/>
      <c r="BE9" s="14"/>
      <c r="BF9" s="14"/>
      <c r="BG9" s="14"/>
      <c r="BH9" s="10"/>
      <c r="BI9" s="10"/>
      <c r="BJ9" s="14"/>
      <c r="BK9" s="10"/>
      <c r="BL9" s="10"/>
      <c r="BM9" s="14"/>
      <c r="BN9" s="14"/>
      <c r="BO9" s="14"/>
      <c r="BP9" s="14"/>
      <c r="BQ9" s="14"/>
      <c r="BR9" s="14"/>
      <c r="BS9" s="14"/>
    </row>
    <row r="10" spans="1:71" s="7" customFormat="1" x14ac:dyDescent="0.25">
      <c r="A10" s="8" t="s">
        <v>106</v>
      </c>
      <c r="B10" s="14"/>
      <c r="C10" s="14"/>
      <c r="D10" s="15"/>
      <c r="E10" s="14"/>
      <c r="F10" s="14"/>
      <c r="G10" s="14"/>
      <c r="H10" s="14"/>
      <c r="I10" s="14"/>
      <c r="J10" s="14"/>
      <c r="K10" s="14"/>
      <c r="L10" s="14"/>
      <c r="M10" s="14"/>
      <c r="N10" s="8" t="s">
        <v>80</v>
      </c>
      <c r="O10" s="8" t="s">
        <v>80</v>
      </c>
      <c r="P10" s="8" t="s">
        <v>117</v>
      </c>
      <c r="Q10" s="10" t="s">
        <v>81</v>
      </c>
      <c r="R10" s="10" t="s">
        <v>108</v>
      </c>
      <c r="S10" s="10" t="s">
        <v>118</v>
      </c>
      <c r="T10" s="10" t="s">
        <v>85</v>
      </c>
      <c r="U10" s="10" t="s">
        <v>115</v>
      </c>
      <c r="V10" s="10" t="s">
        <v>84</v>
      </c>
      <c r="W10" s="14"/>
      <c r="X10" s="14"/>
      <c r="Y10" s="14"/>
      <c r="Z10" s="14"/>
      <c r="AA10" s="14"/>
      <c r="AB10" s="14"/>
      <c r="AC10" s="15">
        <v>16.419999999999998</v>
      </c>
      <c r="AD10" s="10" t="s">
        <v>98</v>
      </c>
      <c r="AE10" s="15">
        <v>3.51</v>
      </c>
      <c r="AF10" s="11" t="s">
        <v>98</v>
      </c>
      <c r="AG10" s="14">
        <v>1</v>
      </c>
      <c r="AH10" s="14"/>
      <c r="AI10" s="14">
        <v>1</v>
      </c>
      <c r="AJ10" s="10" t="s">
        <v>99</v>
      </c>
      <c r="AK10" s="20"/>
      <c r="AL10" s="20"/>
      <c r="AM10" s="18"/>
      <c r="AN10" s="18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</row>
    <row r="11" spans="1:71" s="7" customFormat="1" x14ac:dyDescent="0.25">
      <c r="A11" s="8" t="s">
        <v>106</v>
      </c>
      <c r="B11" s="14"/>
      <c r="C11" s="14"/>
      <c r="D11" s="15"/>
      <c r="E11" s="14"/>
      <c r="F11" s="14"/>
      <c r="G11" s="14"/>
      <c r="H11" s="14"/>
      <c r="I11" s="14"/>
      <c r="J11" s="14"/>
      <c r="K11" s="14"/>
      <c r="L11" s="14"/>
      <c r="M11" s="14"/>
      <c r="N11" s="8" t="s">
        <v>80</v>
      </c>
      <c r="O11" s="8" t="s">
        <v>80</v>
      </c>
      <c r="P11" s="8" t="s">
        <v>119</v>
      </c>
      <c r="Q11" s="10" t="s">
        <v>81</v>
      </c>
      <c r="R11" s="10" t="s">
        <v>108</v>
      </c>
      <c r="S11" s="10" t="s">
        <v>120</v>
      </c>
      <c r="T11" s="10" t="s">
        <v>85</v>
      </c>
      <c r="U11" s="10" t="s">
        <v>115</v>
      </c>
      <c r="V11" s="10" t="s">
        <v>84</v>
      </c>
      <c r="W11" s="14"/>
      <c r="X11" s="14"/>
      <c r="Y11" s="14"/>
      <c r="Z11" s="14"/>
      <c r="AA11" s="14"/>
      <c r="AB11" s="14"/>
      <c r="AC11" s="15">
        <v>29.77</v>
      </c>
      <c r="AD11" s="10" t="s">
        <v>98</v>
      </c>
      <c r="AE11" s="15">
        <v>5.16</v>
      </c>
      <c r="AF11" s="11" t="s">
        <v>98</v>
      </c>
      <c r="AG11" s="14">
        <v>1</v>
      </c>
      <c r="AH11" s="14"/>
      <c r="AI11" s="14">
        <v>1</v>
      </c>
      <c r="AJ11" s="10" t="s">
        <v>99</v>
      </c>
      <c r="AK11" s="20"/>
      <c r="AL11" s="20"/>
      <c r="AM11" s="18"/>
      <c r="AN11" s="18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Garima</cp:lastModifiedBy>
  <dcterms:created xsi:type="dcterms:W3CDTF">2021-08-31T13:20:14Z</dcterms:created>
  <dcterms:modified xsi:type="dcterms:W3CDTF">2021-09-01T05:49:54Z</dcterms:modified>
</cp:coreProperties>
</file>