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3/"/>
    </mc:Choice>
  </mc:AlternateContent>
  <xr:revisionPtr revIDLastSave="0" documentId="13_ncr:1_{6418979C-3F7B-E743-BFAC-5B9C7217E302}" xr6:coauthVersionLast="47" xr6:coauthVersionMax="47" xr10:uidLastSave="{00000000-0000-0000-0000-000000000000}"/>
  <bookViews>
    <workbookView xWindow="0" yWindow="760" windowWidth="34560" windowHeight="20100" xr2:uid="{BA7F064A-2627-1A43-81BF-6F2E204689FA}"/>
  </bookViews>
  <sheets>
    <sheet name="Array size vs Time of Execution" sheetId="1" r:id="rId1"/>
    <sheet name="Slope and Log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E39" i="3" s="1"/>
  <c r="D41" i="3"/>
  <c r="E40" i="3" s="1"/>
  <c r="D42" i="3"/>
  <c r="E41" i="3" s="1"/>
  <c r="D43" i="3"/>
  <c r="E42" i="3" s="1"/>
  <c r="D39" i="3"/>
  <c r="D28" i="3"/>
  <c r="E27" i="3" s="1"/>
  <c r="D29" i="3"/>
  <c r="E28" i="3" s="1"/>
  <c r="D30" i="3"/>
  <c r="E29" i="3" s="1"/>
  <c r="D31" i="3"/>
  <c r="E30" i="3" s="1"/>
  <c r="D27" i="3"/>
  <c r="D16" i="3"/>
  <c r="E15" i="3" s="1"/>
  <c r="D17" i="3"/>
  <c r="E16" i="3" s="1"/>
  <c r="D18" i="3"/>
  <c r="E17" i="3" s="1"/>
  <c r="D19" i="3"/>
  <c r="E18" i="3" s="1"/>
  <c r="D15" i="3"/>
  <c r="C40" i="3"/>
  <c r="C41" i="3"/>
  <c r="C42" i="3"/>
  <c r="C43" i="3"/>
  <c r="C39" i="3"/>
  <c r="C28" i="3"/>
  <c r="C29" i="3"/>
  <c r="C30" i="3"/>
  <c r="C31" i="3"/>
  <c r="C27" i="3"/>
  <c r="C16" i="3"/>
  <c r="C17" i="3"/>
  <c r="C18" i="3"/>
  <c r="C19" i="3"/>
  <c r="C15" i="3"/>
  <c r="C4" i="3"/>
  <c r="D4" i="3"/>
  <c r="E3" i="3" s="1"/>
  <c r="D5" i="3"/>
  <c r="E4" i="3" s="1"/>
  <c r="D6" i="3"/>
  <c r="E5" i="3" s="1"/>
  <c r="D7" i="3"/>
  <c r="E6" i="3" s="1"/>
  <c r="D3" i="3"/>
  <c r="C7" i="3"/>
  <c r="C6" i="3"/>
  <c r="C5" i="3"/>
  <c r="C3" i="3"/>
</calcChain>
</file>

<file path=xl/sharedStrings.xml><?xml version="1.0" encoding="utf-8"?>
<sst xmlns="http://schemas.openxmlformats.org/spreadsheetml/2006/main" count="36" uniqueCount="15">
  <si>
    <t>Array size</t>
  </si>
  <si>
    <t>Time of execution</t>
  </si>
  <si>
    <t>N</t>
  </si>
  <si>
    <t>Random</t>
  </si>
  <si>
    <t>Partially ordered</t>
  </si>
  <si>
    <t>Ordered</t>
  </si>
  <si>
    <t>Reversed</t>
  </si>
  <si>
    <t>Array Size(N)</t>
  </si>
  <si>
    <t>Log(N)</t>
  </si>
  <si>
    <t>Log(T)</t>
  </si>
  <si>
    <t>Partially Ordered</t>
  </si>
  <si>
    <t>Slope</t>
  </si>
  <si>
    <t>Slope is approximately 2
When we double the size of array, the time taken increases approximately by a factor of 4.
The order of growth is quadratic</t>
  </si>
  <si>
    <t>The time for sorting the array increases slightly when the size of array increases.
The order of growth is linear</t>
  </si>
  <si>
    <t>The time taken for sorting different arrays in ascending order is
Ordered Array &gt; Partially Ordered Array &gt; Randomly Ordered Array &gt; Reverse Ordered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</si>
</sst>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 size vs Time of Execution'!$B$2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Execution'!$B$3:$B$7</c:f>
              <c:numCache>
                <c:formatCode>General</c:formatCode>
                <c:ptCount val="5"/>
                <c:pt idx="0">
                  <c:v>2.7233000000000001</c:v>
                </c:pt>
                <c:pt idx="1">
                  <c:v>9.3046291999999902</c:v>
                </c:pt>
                <c:pt idx="2">
                  <c:v>38.529704099999996</c:v>
                </c:pt>
                <c:pt idx="3">
                  <c:v>142.9040292</c:v>
                </c:pt>
                <c:pt idx="4">
                  <c:v>583.46099170000002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9-0545-9685-CD55F6213E33}"/>
            </c:ext>
          </c:extLst>
        </c:ser>
        <c:ser>
          <c:idx val="2"/>
          <c:order val="1"/>
          <c:tx>
            <c:strRef>
              <c:f>'Array size vs Time of Execution'!$C$2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Execution'!$C$3:$C$7</c:f>
              <c:numCache>
                <c:formatCode>General</c:formatCode>
                <c:ptCount val="5"/>
                <c:pt idx="0">
                  <c:v>5.6541999999999999E-3</c:v>
                </c:pt>
                <c:pt idx="1">
                  <c:v>8.4124999999999998E-3</c:v>
                </c:pt>
                <c:pt idx="2">
                  <c:v>1.6204199999999998E-2</c:v>
                </c:pt>
                <c:pt idx="3">
                  <c:v>4.8649999999999999E-2</c:v>
                </c:pt>
                <c:pt idx="4">
                  <c:v>5.17209E-2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9-0545-9685-CD55F6213E33}"/>
            </c:ext>
          </c:extLst>
        </c:ser>
        <c:ser>
          <c:idx val="3"/>
          <c:order val="2"/>
          <c:tx>
            <c:strRef>
              <c:f>'Array size vs Time of Execution'!$D$2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Execution'!$D$3:$D$7</c:f>
              <c:numCache>
                <c:formatCode>General</c:formatCode>
                <c:ptCount val="5"/>
                <c:pt idx="0">
                  <c:v>4.6851415999999997</c:v>
                </c:pt>
                <c:pt idx="1">
                  <c:v>17.9041541</c:v>
                </c:pt>
                <c:pt idx="2">
                  <c:v>70.782733399999998</c:v>
                </c:pt>
                <c:pt idx="3">
                  <c:v>287.27408750000001</c:v>
                </c:pt>
                <c:pt idx="4">
                  <c:v>1152.5898916000001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9-0545-9685-CD55F6213E33}"/>
            </c:ext>
          </c:extLst>
        </c:ser>
        <c:ser>
          <c:idx val="4"/>
          <c:order val="3"/>
          <c:tx>
            <c:strRef>
              <c:f>'Array size vs Time of Execution'!$E$2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Execution'!$E$3:$E$7</c:f>
              <c:numCache>
                <c:formatCode>General</c:formatCode>
                <c:ptCount val="5"/>
                <c:pt idx="0">
                  <c:v>1.0950666999999901</c:v>
                </c:pt>
                <c:pt idx="1">
                  <c:v>4.2719417000000002</c:v>
                </c:pt>
                <c:pt idx="2">
                  <c:v>17.599274999999999</c:v>
                </c:pt>
                <c:pt idx="3">
                  <c:v>72.928474999999906</c:v>
                </c:pt>
                <c:pt idx="4">
                  <c:v>290.918795899999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9-0545-9685-CD55F621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60703"/>
        <c:axId val="2146226544"/>
      </c:lineChart>
      <c:catAx>
        <c:axId val="8306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26544"/>
        <c:crosses val="autoZero"/>
        <c:auto val="1"/>
        <c:lblAlgn val="ctr"/>
        <c:lblOffset val="100"/>
        <c:noMultiLvlLbl val="0"/>
      </c:catAx>
      <c:valAx>
        <c:axId val="2146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60703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196850</xdr:rowOff>
    </xdr:from>
    <xdr:to>
      <xdr:col>11</xdr:col>
      <xdr:colOff>444500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AEC82F-36A2-958C-32BA-5C1FC755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08AB-CA39-BC42-A408-18AEBD38CC27}">
  <dimension ref="A1:L7"/>
  <sheetViews>
    <sheetView tabSelected="1" workbookViewId="0">
      <selection activeCell="N13" sqref="N13"/>
    </sheetView>
  </sheetViews>
  <sheetFormatPr baseColWidth="10" defaultRowHeight="16" x14ac:dyDescent="0.2"/>
  <cols>
    <col min="1" max="1" width="13.5" customWidth="1"/>
    <col min="2" max="3" width="27.5" customWidth="1"/>
    <col min="4" max="4" width="25.83203125" customWidth="1"/>
    <col min="5" max="5" width="28" customWidth="1"/>
  </cols>
  <sheetData>
    <row r="1" spans="1:12" ht="22" thickBot="1" x14ac:dyDescent="0.3">
      <c r="A1" s="1" t="s">
        <v>0</v>
      </c>
      <c r="B1" s="4" t="s">
        <v>1</v>
      </c>
      <c r="C1" s="4"/>
      <c r="D1" s="4"/>
      <c r="E1" s="4"/>
    </row>
    <row r="2" spans="1:12" ht="19" x14ac:dyDescent="0.25">
      <c r="A2" s="2" t="s">
        <v>2</v>
      </c>
      <c r="B2" s="2" t="s">
        <v>3</v>
      </c>
      <c r="C2" s="2" t="s">
        <v>5</v>
      </c>
      <c r="D2" s="2" t="s">
        <v>6</v>
      </c>
      <c r="E2" s="2" t="s">
        <v>4</v>
      </c>
      <c r="G2" s="8" t="s">
        <v>14</v>
      </c>
      <c r="H2" s="9"/>
      <c r="I2" s="9"/>
      <c r="J2" s="9"/>
      <c r="K2" s="9"/>
      <c r="L2" s="10"/>
    </row>
    <row r="3" spans="1:12" x14ac:dyDescent="0.2">
      <c r="A3" s="3">
        <v>2000</v>
      </c>
      <c r="B3" s="3">
        <v>2.7233000000000001</v>
      </c>
      <c r="C3" s="3">
        <v>5.6541999999999999E-3</v>
      </c>
      <c r="D3" s="3">
        <v>4.6851415999999997</v>
      </c>
      <c r="E3" s="3">
        <v>1.0950666999999901</v>
      </c>
      <c r="G3" s="11"/>
      <c r="H3" s="12"/>
      <c r="I3" s="12"/>
      <c r="J3" s="12"/>
      <c r="K3" s="12"/>
      <c r="L3" s="13"/>
    </row>
    <row r="4" spans="1:12" x14ac:dyDescent="0.2">
      <c r="A4" s="3">
        <v>4000</v>
      </c>
      <c r="B4" s="3">
        <v>9.3046291999999902</v>
      </c>
      <c r="C4" s="3">
        <v>8.4124999999999998E-3</v>
      </c>
      <c r="D4" s="3">
        <v>17.9041541</v>
      </c>
      <c r="E4" s="3">
        <v>4.2719417000000002</v>
      </c>
      <c r="G4" s="11"/>
      <c r="H4" s="12"/>
      <c r="I4" s="12"/>
      <c r="J4" s="12"/>
      <c r="K4" s="12"/>
      <c r="L4" s="13"/>
    </row>
    <row r="5" spans="1:12" x14ac:dyDescent="0.2">
      <c r="A5" s="3">
        <v>8000</v>
      </c>
      <c r="B5" s="3">
        <v>38.529704099999996</v>
      </c>
      <c r="C5" s="3">
        <v>1.6204199999999998E-2</v>
      </c>
      <c r="D5" s="3">
        <v>70.782733399999998</v>
      </c>
      <c r="E5" s="3">
        <v>17.599274999999999</v>
      </c>
      <c r="G5" s="11"/>
      <c r="H5" s="12"/>
      <c r="I5" s="12"/>
      <c r="J5" s="12"/>
      <c r="K5" s="12"/>
      <c r="L5" s="13"/>
    </row>
    <row r="6" spans="1:12" x14ac:dyDescent="0.2">
      <c r="A6" s="3">
        <v>16000</v>
      </c>
      <c r="B6" s="3">
        <v>142.9040292</v>
      </c>
      <c r="C6" s="3">
        <v>4.8649999999999999E-2</v>
      </c>
      <c r="D6" s="3">
        <v>287.27408750000001</v>
      </c>
      <c r="E6" s="3">
        <v>72.928474999999906</v>
      </c>
      <c r="G6" s="11"/>
      <c r="H6" s="12"/>
      <c r="I6" s="12"/>
      <c r="J6" s="12"/>
      <c r="K6" s="12"/>
      <c r="L6" s="13"/>
    </row>
    <row r="7" spans="1:12" ht="17" thickBot="1" x14ac:dyDescent="0.25">
      <c r="A7" s="3">
        <v>32000</v>
      </c>
      <c r="B7" s="3">
        <v>583.46099170000002</v>
      </c>
      <c r="C7" s="3">
        <v>5.17209E-2</v>
      </c>
      <c r="D7" s="3">
        <v>1152.5898916000001</v>
      </c>
      <c r="E7" s="3">
        <v>290.918795899999</v>
      </c>
      <c r="G7" s="14"/>
      <c r="H7" s="15"/>
      <c r="I7" s="15"/>
      <c r="J7" s="15"/>
      <c r="K7" s="15"/>
      <c r="L7" s="16"/>
    </row>
  </sheetData>
  <mergeCells count="2">
    <mergeCell ref="B1:E1"/>
    <mergeCell ref="G2:L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B1D-345C-7144-B2C4-027B12071012}">
  <dimension ref="A1:N43"/>
  <sheetViews>
    <sheetView workbookViewId="0">
      <selection activeCell="R29" sqref="R29"/>
    </sheetView>
  </sheetViews>
  <sheetFormatPr baseColWidth="10" defaultRowHeight="16" x14ac:dyDescent="0.2"/>
  <cols>
    <col min="1" max="1" width="14" customWidth="1"/>
    <col min="2" max="2" width="22.1640625" customWidth="1"/>
  </cols>
  <sheetData>
    <row r="1" spans="1:14" ht="19" x14ac:dyDescent="0.25">
      <c r="A1" s="7" t="s">
        <v>10</v>
      </c>
      <c r="B1" s="7"/>
      <c r="C1" s="7"/>
      <c r="D1" s="7"/>
      <c r="E1" s="7"/>
    </row>
    <row r="2" spans="1:14" ht="19" x14ac:dyDescent="0.25">
      <c r="A2" s="2" t="s">
        <v>7</v>
      </c>
      <c r="B2" s="2" t="s">
        <v>1</v>
      </c>
      <c r="C2" s="2" t="s">
        <v>8</v>
      </c>
      <c r="D2" s="2" t="s">
        <v>9</v>
      </c>
      <c r="E2" s="2" t="s">
        <v>11</v>
      </c>
      <c r="G2" s="5" t="s">
        <v>12</v>
      </c>
      <c r="H2" s="6"/>
      <c r="I2" s="6"/>
      <c r="J2" s="6"/>
      <c r="K2" s="6"/>
      <c r="L2" s="6"/>
      <c r="M2" s="6"/>
      <c r="N2" s="6"/>
    </row>
    <row r="3" spans="1:14" x14ac:dyDescent="0.2">
      <c r="A3" s="3">
        <v>2000</v>
      </c>
      <c r="B3" s="3">
        <v>1.0950666999999901</v>
      </c>
      <c r="C3" s="3">
        <f>LOG(A3,2)</f>
        <v>10.965784284662087</v>
      </c>
      <c r="D3" s="3">
        <f>LOG(B3,2)</f>
        <v>0.13101874638221089</v>
      </c>
      <c r="E3" s="3">
        <f>(D4-D3)/(C4-C3)</f>
        <v>1.9638732120442843</v>
      </c>
      <c r="G3" s="6"/>
      <c r="H3" s="6"/>
      <c r="I3" s="6"/>
      <c r="J3" s="6"/>
      <c r="K3" s="6"/>
      <c r="L3" s="6"/>
      <c r="M3" s="6"/>
      <c r="N3" s="6"/>
    </row>
    <row r="4" spans="1:14" x14ac:dyDescent="0.2">
      <c r="A4" s="3">
        <v>4000</v>
      </c>
      <c r="B4" s="3">
        <v>4.2719417000000002</v>
      </c>
      <c r="C4" s="3">
        <f>LOG(A4,2)</f>
        <v>11.965784284662087</v>
      </c>
      <c r="D4" s="3">
        <f t="shared" ref="D4:D7" si="0">LOG(B4,2)</f>
        <v>2.0948919584264951</v>
      </c>
      <c r="E4" s="3">
        <f t="shared" ref="E4:E6" si="1">(D5-D4)/(C5-C4)</f>
        <v>2.0425521349002391</v>
      </c>
      <c r="G4" s="6"/>
      <c r="H4" s="6"/>
      <c r="I4" s="6"/>
      <c r="J4" s="6"/>
      <c r="K4" s="6"/>
      <c r="L4" s="6"/>
      <c r="M4" s="6"/>
      <c r="N4" s="6"/>
    </row>
    <row r="5" spans="1:14" x14ac:dyDescent="0.2">
      <c r="A5" s="3">
        <v>8000</v>
      </c>
      <c r="B5" s="3">
        <v>17.599274999999999</v>
      </c>
      <c r="C5" s="3">
        <f>LOG(A5,2)</f>
        <v>12.965784284662087</v>
      </c>
      <c r="D5" s="3">
        <f t="shared" si="0"/>
        <v>4.1374440933267342</v>
      </c>
      <c r="E5" s="3">
        <f t="shared" si="1"/>
        <v>2.0509662279130563</v>
      </c>
      <c r="G5" s="6"/>
      <c r="H5" s="6"/>
      <c r="I5" s="6"/>
      <c r="J5" s="6"/>
      <c r="K5" s="6"/>
      <c r="L5" s="6"/>
      <c r="M5" s="6"/>
      <c r="N5" s="6"/>
    </row>
    <row r="6" spans="1:14" x14ac:dyDescent="0.2">
      <c r="A6" s="3">
        <v>16000</v>
      </c>
      <c r="B6" s="3">
        <v>72.928474999999906</v>
      </c>
      <c r="C6" s="3">
        <f>LOG(A6,2)</f>
        <v>13.965784284662087</v>
      </c>
      <c r="D6" s="3">
        <f t="shared" si="0"/>
        <v>6.1884103212397905</v>
      </c>
      <c r="E6" s="3">
        <f t="shared" si="1"/>
        <v>1.9960623787088325</v>
      </c>
    </row>
    <row r="7" spans="1:14" x14ac:dyDescent="0.2">
      <c r="A7" s="3">
        <v>32000</v>
      </c>
      <c r="B7" s="3">
        <v>290.918795899999</v>
      </c>
      <c r="C7" s="3">
        <f>LOG(A7,2)</f>
        <v>14.965784284662087</v>
      </c>
      <c r="D7" s="3">
        <f t="shared" si="0"/>
        <v>8.184472699948623</v>
      </c>
      <c r="E7" s="3"/>
    </row>
    <row r="13" spans="1:14" ht="19" x14ac:dyDescent="0.25">
      <c r="A13" s="7" t="s">
        <v>6</v>
      </c>
      <c r="B13" s="7"/>
      <c r="C13" s="7"/>
      <c r="D13" s="7"/>
      <c r="E13" s="7"/>
    </row>
    <row r="14" spans="1:14" ht="19" x14ac:dyDescent="0.25">
      <c r="A14" s="2" t="s">
        <v>7</v>
      </c>
      <c r="B14" s="2" t="s">
        <v>1</v>
      </c>
      <c r="C14" s="2" t="s">
        <v>8</v>
      </c>
      <c r="D14" s="2" t="s">
        <v>9</v>
      </c>
      <c r="E14" s="2" t="s">
        <v>11</v>
      </c>
      <c r="G14" s="5" t="s">
        <v>12</v>
      </c>
      <c r="H14" s="6"/>
      <c r="I14" s="6"/>
      <c r="J14" s="6"/>
      <c r="K14" s="6"/>
      <c r="L14" s="6"/>
      <c r="M14" s="6"/>
      <c r="N14" s="6"/>
    </row>
    <row r="15" spans="1:14" x14ac:dyDescent="0.2">
      <c r="A15" s="3">
        <v>2000</v>
      </c>
      <c r="B15" s="3">
        <v>4.6851415999999997</v>
      </c>
      <c r="C15" s="3">
        <f>LOG(A15,2)</f>
        <v>10.965784284662087</v>
      </c>
      <c r="D15" s="3">
        <f>LOG(B15,2)</f>
        <v>2.2280926514128883</v>
      </c>
      <c r="E15" s="3">
        <f>(D16-D15)/(C16-C15)</f>
        <v>1.9341298021461153</v>
      </c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3">
        <v>4000</v>
      </c>
      <c r="B16" s="3">
        <v>17.9041541</v>
      </c>
      <c r="C16" s="3">
        <f t="shared" ref="C16:C19" si="2">LOG(A16,2)</f>
        <v>11.965784284662087</v>
      </c>
      <c r="D16" s="3">
        <f t="shared" ref="D16:D19" si="3">LOG(B16,2)</f>
        <v>4.1622224535590036</v>
      </c>
      <c r="E16" s="3">
        <f t="shared" ref="E16:E18" si="4">(D17-D16)/(C17-C16)</f>
        <v>1.9831031163788984</v>
      </c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3">
        <v>8000</v>
      </c>
      <c r="B17" s="3">
        <v>70.782733399999998</v>
      </c>
      <c r="C17" s="3">
        <f t="shared" si="2"/>
        <v>12.965784284662087</v>
      </c>
      <c r="D17" s="3">
        <f t="shared" si="3"/>
        <v>6.1453255699379019</v>
      </c>
      <c r="E17" s="3">
        <f t="shared" si="4"/>
        <v>2.0209584855884577</v>
      </c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3">
        <v>16000</v>
      </c>
      <c r="B18" s="3">
        <v>287.27408750000001</v>
      </c>
      <c r="C18" s="3">
        <f t="shared" si="2"/>
        <v>13.965784284662087</v>
      </c>
      <c r="D18" s="3">
        <f t="shared" si="3"/>
        <v>8.1662840555263596</v>
      </c>
      <c r="E18" s="3">
        <f t="shared" si="4"/>
        <v>2.0043795013593044</v>
      </c>
    </row>
    <row r="19" spans="1:14" x14ac:dyDescent="0.2">
      <c r="A19" s="3">
        <v>32000</v>
      </c>
      <c r="B19" s="3">
        <v>1152.5898916000001</v>
      </c>
      <c r="C19" s="3">
        <f t="shared" si="2"/>
        <v>14.965784284662087</v>
      </c>
      <c r="D19" s="3">
        <f t="shared" si="3"/>
        <v>10.170663556885664</v>
      </c>
      <c r="E19" s="3"/>
    </row>
    <row r="25" spans="1:14" ht="19" x14ac:dyDescent="0.25">
      <c r="A25" s="7" t="s">
        <v>5</v>
      </c>
      <c r="B25" s="7"/>
      <c r="C25" s="7"/>
      <c r="D25" s="7"/>
      <c r="E25" s="7"/>
    </row>
    <row r="26" spans="1:14" ht="19" x14ac:dyDescent="0.25">
      <c r="A26" s="2" t="s">
        <v>7</v>
      </c>
      <c r="B26" s="2" t="s">
        <v>1</v>
      </c>
      <c r="C26" s="2" t="s">
        <v>8</v>
      </c>
      <c r="D26" s="2" t="s">
        <v>9</v>
      </c>
      <c r="E26" s="2" t="s">
        <v>11</v>
      </c>
      <c r="G26" s="5" t="s">
        <v>13</v>
      </c>
      <c r="H26" s="6"/>
      <c r="I26" s="6"/>
      <c r="J26" s="6"/>
      <c r="K26" s="6"/>
      <c r="L26" s="6"/>
      <c r="M26" s="6"/>
      <c r="N26" s="6"/>
    </row>
    <row r="27" spans="1:14" x14ac:dyDescent="0.2">
      <c r="A27" s="3">
        <v>2000</v>
      </c>
      <c r="B27" s="3">
        <v>5.6541999999999999E-3</v>
      </c>
      <c r="C27" s="3">
        <f>LOG(A27,2)</f>
        <v>10.965784284662087</v>
      </c>
      <c r="D27" s="3">
        <f>LOG(B27,2)</f>
        <v>-7.4664613696739286</v>
      </c>
      <c r="E27" s="3">
        <f>(D28-D27)/(C28-C27)</f>
        <v>0.57321168473479567</v>
      </c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3">
        <v>4000</v>
      </c>
      <c r="B28" s="3">
        <v>8.4124999999999998E-3</v>
      </c>
      <c r="C28" s="3">
        <f t="shared" ref="C28:C31" si="5">LOG(A28,2)</f>
        <v>11.965784284662087</v>
      </c>
      <c r="D28" s="3">
        <f t="shared" ref="D28:D31" si="6">LOG(B28,2)</f>
        <v>-6.8932496849391329</v>
      </c>
      <c r="E28" s="3">
        <f t="shared" ref="E28:E30" si="7">(D29-D28)/(C29-C28)</f>
        <v>0.94576129184468805</v>
      </c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3">
        <v>8000</v>
      </c>
      <c r="B29" s="3">
        <v>1.6204199999999998E-2</v>
      </c>
      <c r="C29" s="3">
        <f t="shared" si="5"/>
        <v>12.965784284662087</v>
      </c>
      <c r="D29" s="3">
        <f t="shared" si="6"/>
        <v>-5.9474883930944449</v>
      </c>
      <c r="E29" s="3">
        <f t="shared" si="7"/>
        <v>1.5860720083261066</v>
      </c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3">
        <v>16000</v>
      </c>
      <c r="B30" s="3">
        <v>4.8649999999999999E-2</v>
      </c>
      <c r="C30" s="3">
        <f t="shared" si="5"/>
        <v>13.965784284662087</v>
      </c>
      <c r="D30" s="3">
        <f t="shared" si="6"/>
        <v>-4.3614163847683383</v>
      </c>
      <c r="E30" s="3">
        <f t="shared" si="7"/>
        <v>8.8307574825456925E-2</v>
      </c>
    </row>
    <row r="31" spans="1:14" x14ac:dyDescent="0.2">
      <c r="A31" s="3">
        <v>32000</v>
      </c>
      <c r="B31" s="3">
        <v>5.17209E-2</v>
      </c>
      <c r="C31" s="3">
        <f t="shared" si="5"/>
        <v>14.965784284662087</v>
      </c>
      <c r="D31" s="3">
        <f t="shared" si="6"/>
        <v>-4.2731088099428813</v>
      </c>
      <c r="E31" s="3"/>
    </row>
    <row r="37" spans="1:14" ht="19" x14ac:dyDescent="0.25">
      <c r="A37" s="7" t="s">
        <v>3</v>
      </c>
      <c r="B37" s="7"/>
      <c r="C37" s="7"/>
      <c r="D37" s="7"/>
      <c r="E37" s="7"/>
    </row>
    <row r="38" spans="1:14" ht="19" x14ac:dyDescent="0.25">
      <c r="A38" s="2" t="s">
        <v>7</v>
      </c>
      <c r="B38" s="2" t="s">
        <v>1</v>
      </c>
      <c r="C38" s="2" t="s">
        <v>8</v>
      </c>
      <c r="D38" s="2" t="s">
        <v>9</v>
      </c>
      <c r="E38" s="2" t="s">
        <v>11</v>
      </c>
      <c r="G38" s="5" t="s">
        <v>12</v>
      </c>
      <c r="H38" s="6"/>
      <c r="I38" s="6"/>
      <c r="J38" s="6"/>
      <c r="K38" s="6"/>
      <c r="L38" s="6"/>
      <c r="M38" s="6"/>
      <c r="N38" s="6"/>
    </row>
    <row r="39" spans="1:14" x14ac:dyDescent="0.2">
      <c r="A39" s="3">
        <v>2000</v>
      </c>
      <c r="B39" s="3">
        <v>2.7233000000000001</v>
      </c>
      <c r="C39" s="3">
        <f>LOG(A39,2)</f>
        <v>10.965784284662087</v>
      </c>
      <c r="D39" s="3">
        <f>LOG(B39,2)</f>
        <v>1.4453559190957002</v>
      </c>
      <c r="E39" s="3">
        <f>(D40-D39)/(C40-C39)</f>
        <v>1.7725927393047676</v>
      </c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3">
        <v>4000</v>
      </c>
      <c r="B40" s="3">
        <v>9.3046291999999902</v>
      </c>
      <c r="C40" s="3">
        <f t="shared" ref="C40:C43" si="8">LOG(A40,2)</f>
        <v>11.965784284662087</v>
      </c>
      <c r="D40" s="3">
        <f t="shared" ref="D40:D43" si="9">LOG(B40,2)</f>
        <v>3.2179486584004677</v>
      </c>
      <c r="E40" s="3">
        <f t="shared" ref="E40:E42" si="10">(D41-D40)/(C41-C40)</f>
        <v>2.0499505429333111</v>
      </c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3">
        <v>8000</v>
      </c>
      <c r="B41" s="3">
        <v>38.529704099999996</v>
      </c>
      <c r="C41" s="3">
        <f t="shared" si="8"/>
        <v>12.965784284662087</v>
      </c>
      <c r="D41" s="3">
        <f t="shared" si="9"/>
        <v>5.2678992013337789</v>
      </c>
      <c r="E41" s="3">
        <f t="shared" si="10"/>
        <v>1.8910035824457747</v>
      </c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3">
        <v>16000</v>
      </c>
      <c r="B42" s="3">
        <v>142.9040292</v>
      </c>
      <c r="C42" s="3">
        <f t="shared" si="8"/>
        <v>13.965784284662087</v>
      </c>
      <c r="D42" s="3">
        <f t="shared" si="9"/>
        <v>7.1589027837795536</v>
      </c>
      <c r="E42" s="3">
        <f t="shared" si="10"/>
        <v>2.0295896112642593</v>
      </c>
    </row>
    <row r="43" spans="1:14" x14ac:dyDescent="0.2">
      <c r="A43" s="3">
        <v>32000</v>
      </c>
      <c r="B43" s="3">
        <v>583.46099170000002</v>
      </c>
      <c r="C43" s="3">
        <f t="shared" si="8"/>
        <v>14.965784284662087</v>
      </c>
      <c r="D43" s="3">
        <f t="shared" si="9"/>
        <v>9.1884923950438129</v>
      </c>
      <c r="E43" s="3"/>
    </row>
  </sheetData>
  <mergeCells count="8">
    <mergeCell ref="G38:N41"/>
    <mergeCell ref="A37:E37"/>
    <mergeCell ref="A25:E25"/>
    <mergeCell ref="A13:E13"/>
    <mergeCell ref="A1:E1"/>
    <mergeCell ref="G2:N5"/>
    <mergeCell ref="G14:N17"/>
    <mergeCell ref="G26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size vs Time of Execution</vt:lpstr>
      <vt:lpstr>Slope and Log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2024-02-06T01:42:00Z</dcterms:created>
  <dcterms:modified xsi:type="dcterms:W3CDTF">2024-02-06T04:35:09Z</dcterms:modified>
</cp:coreProperties>
</file>