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 activeTab="2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71027"/>
</workbook>
</file>

<file path=xl/calcChain.xml><?xml version="1.0" encoding="utf-8"?>
<calcChain xmlns="http://schemas.openxmlformats.org/spreadsheetml/2006/main">
  <c r="E6" i="1" l="1"/>
  <c r="C31" i="6" l="1"/>
  <c r="C34" i="6" s="1"/>
  <c r="C35" i="6" s="1"/>
  <c r="C28" i="6"/>
  <c r="C29" i="6" s="1"/>
  <c r="C25" i="6"/>
  <c r="C23" i="6"/>
  <c r="C22" i="6"/>
  <c r="C19" i="6"/>
  <c r="C17" i="6"/>
  <c r="C16" i="6"/>
  <c r="C13" i="6"/>
  <c r="E4" i="6" l="1"/>
  <c r="F4" i="6" s="1"/>
  <c r="D11" i="2" l="1"/>
  <c r="C8" i="1"/>
</calcChain>
</file>

<file path=xl/sharedStrings.xml><?xml version="1.0" encoding="utf-8"?>
<sst xmlns="http://schemas.openxmlformats.org/spreadsheetml/2006/main" count="88" uniqueCount="47">
  <si>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</si>
  <si>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</si>
  <si>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</si>
  <si>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</si>
  <si>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</si>
  <si>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</si>
  <si>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</si>
  <si>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</si>
  <si>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</si>
  <si>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</si>
  <si>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</si>
  <si>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</si>
  <si>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</si>
  <si>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</si>
  <si>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</si>
  <si>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</si>
  <si>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</si>
  <si>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</si>
  <si>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</si>
  <si>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</si>
  <si>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</si>
  <si>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</si>
  <si>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</si>
  <si>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</si>
  <si>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</si>
  <si>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</si>
  <si>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</si>
  <si>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</si>
  <si>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</si>
  <si>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</si>
  <si>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</si>
  <si>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</si>
  <si>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</si>
  <si>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</si>
  <si>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</si>
  <si>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• Best Case – Interest Rate - 1% and term – 120 months</t>
  </si>
  <si>
    <t>• Worst Case – Interest Rate - 6% and term – 360 months</t>
  </si>
  <si>
    <t>• Almost Worst Case – Interest Rate - 4.5% and term – 360 months</t>
  </si>
  <si>
    <t>Using this information calculate per month payment and total cost in different cases.</t>
  </si>
  <si>
    <t>• Current Case – Interest Rate - 3% and term – 120 months</t>
  </si>
  <si>
    <t>Current Case</t>
  </si>
  <si>
    <t>Monthly payment</t>
  </si>
  <si>
    <t>Total cost</t>
  </si>
  <si>
    <t>Best Case</t>
  </si>
  <si>
    <t>Worst Case</t>
  </si>
  <si>
    <t xml:space="preserve">Almost worst 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</si>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</sst>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44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44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8" fontId="0" fillId="0" borderId="21" xfId="0" applyNumberFormat="1" applyFill="1" applyBorder="1" applyAlignment="1"/>
    <xf numFmtId="8" fontId="0" fillId="0" borderId="15" xfId="0" applyNumberFormat="1" applyBorder="1"/>
    <xf numFmtId="8" fontId="0" fillId="0" borderId="14" xfId="0" applyNumberFormat="1" applyBorder="1"/>
    <xf numFmtId="44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0" fillId="0" borderId="0" xfId="0" applyNumberFormat="1"/>
    <xf numFmtId="44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10" sqref="C10"/>
    </sheetView>
  </sheetViews>
  <sheetFormatPr defaultRowHeight="14.5" x14ac:dyDescent="0.35"/>
  <cols>
    <col min="2" max="2" width="11" bestFit="1" customWidth="1"/>
    <col min="3" max="3" width="14" customWidth="1"/>
    <col min="5" max="5" width="11.08984375" bestFit="1" customWidth="1"/>
  </cols>
  <sheetData>
    <row r="2" spans="2:5" ht="15" thickBot="1" x14ac:dyDescent="0.4"/>
    <row r="3" spans="2:5" ht="15" thickBot="1" x14ac:dyDescent="0.4">
      <c r="B3" s="41" t="s">
        <v>0</v>
      </c>
      <c r="C3" s="42"/>
      <c r="D3" s="43"/>
    </row>
    <row r="4" spans="2:5" x14ac:dyDescent="0.35">
      <c r="B4" s="4"/>
      <c r="C4" s="5"/>
      <c r="D4" s="6"/>
    </row>
    <row r="5" spans="2:5" x14ac:dyDescent="0.35">
      <c r="B5" s="7" t="s">
        <v>1</v>
      </c>
      <c r="C5" s="1">
        <v>400</v>
      </c>
      <c r="D5" s="8"/>
    </row>
    <row r="6" spans="2:5" x14ac:dyDescent="0.35">
      <c r="B6" s="7" t="s">
        <v>2</v>
      </c>
      <c r="C6" s="2">
        <v>35</v>
      </c>
      <c r="D6" s="8"/>
      <c r="E6" s="48">
        <f>C6*C5</f>
        <v>14000</v>
      </c>
    </row>
    <row r="7" spans="2:5" x14ac:dyDescent="0.35">
      <c r="B7" s="7" t="s">
        <v>3</v>
      </c>
      <c r="C7" s="3">
        <v>0.1</v>
      </c>
      <c r="D7" s="8"/>
    </row>
    <row r="8" spans="2:5" x14ac:dyDescent="0.35">
      <c r="B8" s="7" t="s">
        <v>4</v>
      </c>
      <c r="C8" s="2">
        <f>C5*(C6*(1-C7))</f>
        <v>12600</v>
      </c>
      <c r="D8" s="8"/>
    </row>
    <row r="9" spans="2:5" ht="15" thickBot="1" x14ac:dyDescent="0.4">
      <c r="B9" s="9" t="s">
        <v>46</v>
      </c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5" x14ac:dyDescent="0.35"/>
  <cols>
    <col min="1" max="1" width="19.26953125" bestFit="1" customWidth="1"/>
    <col min="2" max="2" width="12.54296875" bestFit="1" customWidth="1"/>
    <col min="3" max="3" width="25.54296875" bestFit="1" customWidth="1"/>
    <col min="4" max="4" width="10.54296875" bestFit="1" customWidth="1"/>
  </cols>
  <sheetData>
    <row r="1" spans="1:5" ht="19" thickBot="1" x14ac:dyDescent="0.5">
      <c r="A1" s="44" t="s">
        <v>5</v>
      </c>
      <c r="B1" s="45"/>
      <c r="C1" s="45"/>
      <c r="D1" s="45"/>
      <c r="E1" s="46"/>
    </row>
    <row r="2" spans="1:5" x14ac:dyDescent="0.35">
      <c r="A2" s="17"/>
      <c r="B2" s="16"/>
      <c r="C2" s="16"/>
      <c r="D2" s="16"/>
      <c r="E2" s="18"/>
    </row>
    <row r="3" spans="1:5" x14ac:dyDescent="0.35">
      <c r="A3" s="7"/>
      <c r="B3" s="12" t="s">
        <v>6</v>
      </c>
      <c r="C3" s="12" t="s">
        <v>7</v>
      </c>
      <c r="D3" s="1"/>
      <c r="E3" s="8"/>
    </row>
    <row r="4" spans="1:5" x14ac:dyDescent="0.35">
      <c r="A4" s="7"/>
      <c r="B4" s="1">
        <v>100</v>
      </c>
      <c r="C4" s="13">
        <v>0.6</v>
      </c>
      <c r="D4" s="1"/>
      <c r="E4" s="8"/>
    </row>
    <row r="5" spans="1:5" x14ac:dyDescent="0.35">
      <c r="A5" s="7"/>
      <c r="B5" s="1"/>
      <c r="C5" s="1"/>
      <c r="D5" s="1"/>
      <c r="E5" s="8"/>
    </row>
    <row r="6" spans="1:5" x14ac:dyDescent="0.35">
      <c r="A6" s="7"/>
      <c r="B6" s="1"/>
      <c r="C6" s="1"/>
      <c r="D6" s="1"/>
      <c r="E6" s="8"/>
    </row>
    <row r="7" spans="1:5" x14ac:dyDescent="0.35">
      <c r="A7" s="7"/>
      <c r="B7" s="1"/>
      <c r="C7" s="14" t="s">
        <v>6</v>
      </c>
      <c r="D7" s="14" t="s">
        <v>10</v>
      </c>
      <c r="E7" s="8"/>
    </row>
    <row r="8" spans="1:5" x14ac:dyDescent="0.35">
      <c r="A8" s="7"/>
      <c r="B8" s="1" t="s">
        <v>8</v>
      </c>
      <c r="C8" s="1">
        <v>65</v>
      </c>
      <c r="D8" s="2">
        <v>40</v>
      </c>
      <c r="E8" s="8"/>
    </row>
    <row r="9" spans="1:5" x14ac:dyDescent="0.35">
      <c r="A9" s="7"/>
      <c r="B9" s="1" t="s">
        <v>9</v>
      </c>
      <c r="C9" s="1">
        <v>35</v>
      </c>
      <c r="D9" s="2">
        <v>20</v>
      </c>
      <c r="E9" s="8"/>
    </row>
    <row r="10" spans="1:5" x14ac:dyDescent="0.35">
      <c r="A10" s="7"/>
      <c r="B10" s="1"/>
      <c r="C10" s="1"/>
      <c r="D10" s="1"/>
      <c r="E10" s="8"/>
    </row>
    <row r="11" spans="1:5" x14ac:dyDescent="0.35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5">
      <c r="A12" s="7"/>
      <c r="B12" s="1"/>
      <c r="C12" s="1"/>
      <c r="D12" s="1"/>
      <c r="E12" s="8"/>
    </row>
    <row r="13" spans="1:5" x14ac:dyDescent="0.35">
      <c r="A13" s="7"/>
      <c r="B13" s="1"/>
      <c r="C13" s="1"/>
      <c r="D13" s="1"/>
      <c r="E13" s="8"/>
    </row>
    <row r="14" spans="1:5" ht="15" thickBot="1" x14ac:dyDescent="0.4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topLeftCell="A3" zoomScaleNormal="100" workbookViewId="0">
      <selection activeCell="C4" sqref="C4"/>
    </sheetView>
  </sheetViews>
  <sheetFormatPr defaultRowHeight="14.5" x14ac:dyDescent="0.35"/>
  <cols>
    <col min="1" max="1" width="11.54296875" bestFit="1" customWidth="1"/>
    <col min="2" max="2" width="16.90625" customWidth="1"/>
    <col min="3" max="3" width="12.08984375" bestFit="1" customWidth="1"/>
    <col min="4" max="4" width="12.54296875" bestFit="1" customWidth="1"/>
    <col min="5" max="5" width="10.54296875" bestFit="1" customWidth="1"/>
    <col min="6" max="6" width="12.54296875" bestFit="1" customWidth="1"/>
  </cols>
  <sheetData>
    <row r="2" spans="1:6" ht="15" thickBot="1" x14ac:dyDescent="0.4"/>
    <row r="3" spans="1:6" x14ac:dyDescent="0.35">
      <c r="B3" s="40" t="s">
        <v>34</v>
      </c>
      <c r="C3" s="39" t="s">
        <v>33</v>
      </c>
      <c r="D3" s="38" t="s">
        <v>32</v>
      </c>
      <c r="E3" s="38" t="s">
        <v>31</v>
      </c>
      <c r="F3" s="37" t="s">
        <v>30</v>
      </c>
    </row>
    <row r="4" spans="1:6" ht="15" thickBot="1" x14ac:dyDescent="0.4">
      <c r="B4" s="36">
        <v>0.03</v>
      </c>
      <c r="C4" s="10">
        <v>120</v>
      </c>
      <c r="D4" s="35">
        <v>200000</v>
      </c>
      <c r="E4" s="34">
        <f>PMT(B4/12,C4,D4)</f>
        <v>-1931.2148939677904</v>
      </c>
      <c r="F4" s="33">
        <f>E4*C4</f>
        <v>-231745.78727613486</v>
      </c>
    </row>
    <row r="7" spans="1:6" x14ac:dyDescent="0.35">
      <c r="B7" t="s">
        <v>38</v>
      </c>
    </row>
    <row r="8" spans="1:6" x14ac:dyDescent="0.35">
      <c r="B8" t="s">
        <v>39</v>
      </c>
    </row>
    <row r="9" spans="1:6" x14ac:dyDescent="0.35">
      <c r="B9" t="s">
        <v>35</v>
      </c>
    </row>
    <row r="10" spans="1:6" x14ac:dyDescent="0.35">
      <c r="B10" t="s">
        <v>36</v>
      </c>
    </row>
    <row r="11" spans="1:6" x14ac:dyDescent="0.35">
      <c r="B11" t="s">
        <v>37</v>
      </c>
    </row>
    <row r="13" spans="1:6" x14ac:dyDescent="0.35">
      <c r="A13" t="s">
        <v>40</v>
      </c>
      <c r="B13" t="s">
        <v>32</v>
      </c>
      <c r="C13" s="48">
        <f>D4</f>
        <v>200000</v>
      </c>
    </row>
    <row r="14" spans="1:6" x14ac:dyDescent="0.35">
      <c r="B14" t="s">
        <v>34</v>
      </c>
      <c r="C14" s="47">
        <v>0.03</v>
      </c>
    </row>
    <row r="15" spans="1:6" x14ac:dyDescent="0.35">
      <c r="B15" t="s">
        <v>33</v>
      </c>
      <c r="C15">
        <v>120</v>
      </c>
    </row>
    <row r="16" spans="1:6" x14ac:dyDescent="0.35">
      <c r="B16" t="s">
        <v>41</v>
      </c>
      <c r="C16" s="49">
        <f>PMT(C14/12,C15,C13)</f>
        <v>-1931.2148939677904</v>
      </c>
    </row>
    <row r="17" spans="1:3" x14ac:dyDescent="0.35">
      <c r="B17" t="s">
        <v>42</v>
      </c>
      <c r="C17" s="49">
        <f>C16*C15</f>
        <v>-231745.78727613486</v>
      </c>
    </row>
    <row r="19" spans="1:3" x14ac:dyDescent="0.35">
      <c r="A19" t="s">
        <v>43</v>
      </c>
      <c r="B19" t="s">
        <v>32</v>
      </c>
      <c r="C19" s="48">
        <f>C13</f>
        <v>200000</v>
      </c>
    </row>
    <row r="20" spans="1:3" x14ac:dyDescent="0.35">
      <c r="B20" t="s">
        <v>34</v>
      </c>
      <c r="C20" s="47">
        <v>0.01</v>
      </c>
    </row>
    <row r="21" spans="1:3" x14ac:dyDescent="0.35">
      <c r="B21" t="s">
        <v>33</v>
      </c>
      <c r="C21">
        <v>120</v>
      </c>
    </row>
    <row r="22" spans="1:3" x14ac:dyDescent="0.35">
      <c r="B22" t="s">
        <v>41</v>
      </c>
      <c r="C22" s="49">
        <f>PMT(C20/12,C21,C19)</f>
        <v>-1752.0824274030558</v>
      </c>
    </row>
    <row r="23" spans="1:3" x14ac:dyDescent="0.35">
      <c r="B23" t="s">
        <v>42</v>
      </c>
      <c r="C23" s="49">
        <f>C22*C21</f>
        <v>-210249.89128836669</v>
      </c>
    </row>
    <row r="25" spans="1:3" x14ac:dyDescent="0.35">
      <c r="A25" t="s">
        <v>44</v>
      </c>
      <c r="B25" t="s">
        <v>32</v>
      </c>
      <c r="C25" s="48">
        <f>C19</f>
        <v>200000</v>
      </c>
    </row>
    <row r="26" spans="1:3" x14ac:dyDescent="0.35">
      <c r="B26" t="s">
        <v>34</v>
      </c>
      <c r="C26" s="47">
        <v>0.06</v>
      </c>
    </row>
    <row r="27" spans="1:3" x14ac:dyDescent="0.35">
      <c r="B27" t="s">
        <v>33</v>
      </c>
      <c r="C27">
        <v>360</v>
      </c>
    </row>
    <row r="28" spans="1:3" x14ac:dyDescent="0.35">
      <c r="B28" t="s">
        <v>41</v>
      </c>
      <c r="C28" s="49">
        <f>PMT(C26/12,C27,C25)</f>
        <v>-1199.1010503055047</v>
      </c>
    </row>
    <row r="29" spans="1:3" x14ac:dyDescent="0.35">
      <c r="B29" t="s">
        <v>42</v>
      </c>
      <c r="C29" s="49">
        <f>C28*C27</f>
        <v>-431676.37810998171</v>
      </c>
    </row>
    <row r="31" spans="1:3" x14ac:dyDescent="0.35">
      <c r="A31" t="s">
        <v>45</v>
      </c>
      <c r="B31" t="s">
        <v>32</v>
      </c>
      <c r="C31" s="48">
        <f>C25</f>
        <v>200000</v>
      </c>
    </row>
    <row r="32" spans="1:3" x14ac:dyDescent="0.35">
      <c r="B32" t="s">
        <v>34</v>
      </c>
      <c r="C32" s="47">
        <v>4.4999999999999998E-2</v>
      </c>
    </row>
    <row r="33" spans="2:3" x14ac:dyDescent="0.35">
      <c r="B33" t="s">
        <v>33</v>
      </c>
      <c r="C33">
        <v>360</v>
      </c>
    </row>
    <row r="34" spans="2:3" x14ac:dyDescent="0.35">
      <c r="B34" t="s">
        <v>41</v>
      </c>
      <c r="C34" s="49">
        <f>PMT(C32/12,C33,C31)</f>
        <v>-1013.3706196517612</v>
      </c>
    </row>
    <row r="35" spans="2:3" x14ac:dyDescent="0.35">
      <c r="B35" t="s">
        <v>42</v>
      </c>
      <c r="C35" s="49">
        <f>C34*C33</f>
        <v>-364813.42307463405</v>
      </c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7" sqref="D7"/>
    </sheetView>
  </sheetViews>
  <sheetFormatPr defaultRowHeight="14.5" outlineLevelRow="1" outlineLevelCol="1" x14ac:dyDescent="0.35"/>
  <cols>
    <col min="3" max="3" width="5.1796875" customWidth="1"/>
    <col min="4" max="9" width="15.1796875" bestFit="1" customWidth="1" outlineLevel="1"/>
  </cols>
  <sheetData>
    <row r="1" spans="2:9" ht="15" thickBot="1" x14ac:dyDescent="0.4"/>
    <row r="2" spans="2:9" ht="15.5" x14ac:dyDescent="0.3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5" collapsed="1" x14ac:dyDescent="0.3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2" hidden="1" outlineLevel="1" x14ac:dyDescent="0.3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4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5">
      <c r="B10" t="s">
        <v>26</v>
      </c>
    </row>
    <row r="11" spans="2:9" x14ac:dyDescent="0.35">
      <c r="B11" t="s">
        <v>27</v>
      </c>
    </row>
    <row r="12" spans="2:9" x14ac:dyDescent="0.35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8" sqref="D18"/>
    </sheetView>
  </sheetViews>
  <sheetFormatPr defaultRowHeight="14.5" outlineLevelRow="1" outlineLevelCol="1" x14ac:dyDescent="0.35"/>
  <cols>
    <col min="3" max="3" width="5.1796875" customWidth="1"/>
    <col min="4" max="9" width="15.1796875" bestFit="1" customWidth="1" outlineLevel="1"/>
  </cols>
  <sheetData>
    <row r="1" spans="2:9" ht="15" thickBot="1" x14ac:dyDescent="0.4"/>
    <row r="2" spans="2:9" ht="15.5" x14ac:dyDescent="0.3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5" collapsed="1" x14ac:dyDescent="0.3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2" hidden="1" outlineLevel="1" x14ac:dyDescent="0.3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4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5">
      <c r="B10" t="s">
        <v>26</v>
      </c>
    </row>
    <row r="11" spans="2:9" x14ac:dyDescent="0.35">
      <c r="B11" t="s">
        <v>27</v>
      </c>
    </row>
    <row r="12" spans="2:9" x14ac:dyDescent="0.35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Kumari, Amrita</cp:lastModifiedBy>
  <dcterms:created xsi:type="dcterms:W3CDTF">2018-05-30T04:43:57Z</dcterms:created>
  <dcterms:modified xsi:type="dcterms:W3CDTF">2018-11-03T17:56:22Z</dcterms:modified>
</cp:coreProperties>
</file>