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ghts" sheetId="1" state="visible" r:id="rId2"/>
  </sheets>
  <definedNames>
    <definedName function="false" hidden="true" localSheetId="0" name="_xlnm._FilterDatabase" vbProcedure="false">rights!$A$1:$P$266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<sst xmlns="http://schemas.openxmlformats.org/spreadsheetml/2006/main" count="2207" uniqueCount="1195">
  <si>
    <t xml:space="preserve">Symbol</t>
  </si>
  <si>
    <t xml:space="preserve">Company Name</t>
  </si>
  <si>
    <t xml:space="preserve">Close Price</t>
  </si>
  <si>
    <t xml:space="preserve">Ratio</t>
  </si>
  <si>
    <t xml:space="preserve">Ratio (Frac)</t>
  </si>
  <si>
    <t xml:space="preserve">Units</t>
  </si>
  <si>
    <t xml:space="preserve">Sector</t>
  </si>
  <si>
    <t xml:space="preserve">Number of rights Record</t>
  </si>
  <si>
    <t xml:space="preserve">Book Closure Date</t>
  </si>
  <si>
    <t xml:space="preserve">Average rights</t>
  </si>
  <si>
    <t xml:space="preserve">Opening Date</t>
  </si>
  <si>
    <t xml:space="preserve">Closing Date</t>
  </si>
  <si>
    <t xml:space="preserve">Total Traded amount</t>
  </si>
  <si>
    <t xml:space="preserve">Total Traded Shares</t>
  </si>
  <si>
    <t xml:space="preserve">Total Trades</t>
  </si>
  <si>
    <t xml:space="preserve">Closing Price (date)</t>
  </si>
  <si>
    <t xml:space="preserve">MNBBL</t>
  </si>
  <si>
    <t xml:space="preserve">Muktinath Bikas Bank Ltd.</t>
  </si>
  <si>
    <t xml:space="preserve">10:02</t>
  </si>
  <si>
    <t xml:space="preserve">Development Banks</t>
  </si>
  <si>
    <t xml:space="preserve">2019-08-16</t>
  </si>
  <si>
    <t xml:space="preserve">2019-08-29</t>
  </si>
  <si>
    <t xml:space="preserve">2019-10-02</t>
  </si>
  <si>
    <t xml:space="preserve">60503755.60</t>
  </si>
  <si>
    <t xml:space="preserve">84214.00</t>
  </si>
  <si>
    <t xml:space="preserve">2021-10-27</t>
  </si>
  <si>
    <t xml:space="preserve">10:04</t>
  </si>
  <si>
    <t xml:space="preserve">2017-08-04</t>
  </si>
  <si>
    <t xml:space="preserve">2017-08-19</t>
  </si>
  <si>
    <t xml:space="preserve">2017-09-23</t>
  </si>
  <si>
    <t xml:space="preserve">2:01</t>
  </si>
  <si>
    <t xml:space="preserve">2016-09-15</t>
  </si>
  <si>
    <t xml:space="preserve">2016-10-06</t>
  </si>
  <si>
    <t xml:space="preserve">2016-11-09</t>
  </si>
  <si>
    <t xml:space="preserve">4:01</t>
  </si>
  <si>
    <t xml:space="preserve">2014-11-14</t>
  </si>
  <si>
    <t xml:space="preserve">2014-11-30</t>
  </si>
  <si>
    <t xml:space="preserve">2015-01-03</t>
  </si>
  <si>
    <t xml:space="preserve">SLICL</t>
  </si>
  <si>
    <t xml:space="preserve">Surya Life Insurance Company Limited</t>
  </si>
  <si>
    <t xml:space="preserve">10:07</t>
  </si>
  <si>
    <t xml:space="preserve">Life Insurance</t>
  </si>
  <si>
    <t xml:space="preserve">2019-08-14</t>
  </si>
  <si>
    <t xml:space="preserve">2019-08-25</t>
  </si>
  <si>
    <t xml:space="preserve">2019-09-29</t>
  </si>
  <si>
    <t xml:space="preserve">35555002.40</t>
  </si>
  <si>
    <t xml:space="preserve">41775.00</t>
  </si>
  <si>
    <t xml:space="preserve">2018-04-18</t>
  </si>
  <si>
    <t xml:space="preserve">2018-05-13</t>
  </si>
  <si>
    <t xml:space="preserve">2018-06-17</t>
  </si>
  <si>
    <t xml:space="preserve">2016-07-12</t>
  </si>
  <si>
    <t xml:space="preserve">2016-08-03</t>
  </si>
  <si>
    <t xml:space="preserve">2016-09-06</t>
  </si>
  <si>
    <t xml:space="preserve">10:02.2</t>
  </si>
  <si>
    <t xml:space="preserve">2013-08-20</t>
  </si>
  <si>
    <t xml:space="preserve">2013-09-02</t>
  </si>
  <si>
    <t xml:space="preserve">2013-10-06</t>
  </si>
  <si>
    <t xml:space="preserve">PICL</t>
  </si>
  <si>
    <t xml:space="preserve">Prudential Insurance Co. Ltd.</t>
  </si>
  <si>
    <t xml:space="preserve">10:06</t>
  </si>
  <si>
    <t xml:space="preserve">Non Life Insurance</t>
  </si>
  <si>
    <t xml:space="preserve">2020-02-10</t>
  </si>
  <si>
    <t xml:space="preserve">2020-06-21</t>
  </si>
  <si>
    <t xml:space="preserve">2020-07-03</t>
  </si>
  <si>
    <t xml:space="preserve">7906504.10</t>
  </si>
  <si>
    <t xml:space="preserve">11006.00</t>
  </si>
  <si>
    <t xml:space="preserve">10:03</t>
  </si>
  <si>
    <t xml:space="preserve">2017-12-01</t>
  </si>
  <si>
    <t xml:space="preserve">2017-12-30</t>
  </si>
  <si>
    <t xml:space="preserve">2018-02-03</t>
  </si>
  <si>
    <t xml:space="preserve">5:01</t>
  </si>
  <si>
    <t xml:space="preserve">2015-07-03</t>
  </si>
  <si>
    <t xml:space="preserve">2015-07-20</t>
  </si>
  <si>
    <t xml:space="preserve">2015-08-23</t>
  </si>
  <si>
    <t xml:space="preserve">1:01</t>
  </si>
  <si>
    <t xml:space="preserve">2013-12-23</t>
  </si>
  <si>
    <t xml:space="preserve">2014-01-05</t>
  </si>
  <si>
    <t xml:space="preserve">2014-02-08</t>
  </si>
  <si>
    <t xml:space="preserve">IGI</t>
  </si>
  <si>
    <t xml:space="preserve">IME General Insurance Ltd.</t>
  </si>
  <si>
    <t xml:space="preserve">10:08</t>
  </si>
  <si>
    <t xml:space="preserve">2018-11-25</t>
  </si>
  <si>
    <t xml:space="preserve">2019-01-01</t>
  </si>
  <si>
    <t xml:space="preserve">2019-02-04</t>
  </si>
  <si>
    <t xml:space="preserve">14845829.00</t>
  </si>
  <si>
    <t xml:space="preserve">14174.00</t>
  </si>
  <si>
    <t xml:space="preserve">2017-05-18</t>
  </si>
  <si>
    <t xml:space="preserve">2017-06-18</t>
  </si>
  <si>
    <t xml:space="preserve">2017-07-23</t>
  </si>
  <si>
    <t xml:space="preserve">2016-07-21</t>
  </si>
  <si>
    <t xml:space="preserve">2016-08-06</t>
  </si>
  <si>
    <t xml:space="preserve">2016-09-10</t>
  </si>
  <si>
    <t xml:space="preserve">2011-06-16</t>
  </si>
  <si>
    <t xml:space="preserve">2011-06-26</t>
  </si>
  <si>
    <t xml:space="preserve">2011-07-30</t>
  </si>
  <si>
    <t xml:space="preserve">ALICL</t>
  </si>
  <si>
    <t xml:space="preserve">Asian Life Insurance Co. Limited</t>
  </si>
  <si>
    <t xml:space="preserve">01:00.6</t>
  </si>
  <si>
    <t xml:space="preserve">2019-03-06</t>
  </si>
  <si>
    <t xml:space="preserve">2019-04-08</t>
  </si>
  <si>
    <t xml:space="preserve">2019-05-12</t>
  </si>
  <si>
    <t xml:space="preserve">77616697.80</t>
  </si>
  <si>
    <t xml:space="preserve">59898.00</t>
  </si>
  <si>
    <t xml:space="preserve">2018-01-22</t>
  </si>
  <si>
    <t xml:space="preserve">2018-02-24</t>
  </si>
  <si>
    <t xml:space="preserve">2018-04-14</t>
  </si>
  <si>
    <t xml:space="preserve">20:01</t>
  </si>
  <si>
    <t xml:space="preserve">2014-03-11</t>
  </si>
  <si>
    <t xml:space="preserve">2014-04-01</t>
  </si>
  <si>
    <t xml:space="preserve">2014-05-05</t>
  </si>
  <si>
    <t xml:space="preserve">SRBL</t>
  </si>
  <si>
    <t xml:space="preserve">Sunrise Bank Limited</t>
  </si>
  <si>
    <t xml:space="preserve">Commercial Banks</t>
  </si>
  <si>
    <t xml:space="preserve">2017-05-13</t>
  </si>
  <si>
    <t xml:space="preserve">2017-05-29</t>
  </si>
  <si>
    <t xml:space="preserve">2017-07-02</t>
  </si>
  <si>
    <t xml:space="preserve">35286171.50</t>
  </si>
  <si>
    <t xml:space="preserve">111297.00</t>
  </si>
  <si>
    <t xml:space="preserve">100:15:00</t>
  </si>
  <si>
    <t xml:space="preserve">2016-01-10</t>
  </si>
  <si>
    <t xml:space="preserve">2016-01-24</t>
  </si>
  <si>
    <t xml:space="preserve">2016-01-29</t>
  </si>
  <si>
    <t xml:space="preserve">10:01</t>
  </si>
  <si>
    <t xml:space="preserve">2015-02-18</t>
  </si>
  <si>
    <t xml:space="preserve">2015-03-05</t>
  </si>
  <si>
    <t xml:space="preserve">2015-04-08</t>
  </si>
  <si>
    <t xml:space="preserve">SBL</t>
  </si>
  <si>
    <t xml:space="preserve">Siddhartha Bank Limited</t>
  </si>
  <si>
    <t xml:space="preserve">2018-02-05</t>
  </si>
  <si>
    <t xml:space="preserve">2018-02-13</t>
  </si>
  <si>
    <t xml:space="preserve">2018-03-19</t>
  </si>
  <si>
    <t xml:space="preserve">72205774.60</t>
  </si>
  <si>
    <t xml:space="preserve">144494.00</t>
  </si>
  <si>
    <t xml:space="preserve">2017-05-30</t>
  </si>
  <si>
    <t xml:space="preserve">2017-06-07</t>
  </si>
  <si>
    <t xml:space="preserve">2017-07-11</t>
  </si>
  <si>
    <t xml:space="preserve">2016-10-03</t>
  </si>
  <si>
    <t xml:space="preserve">2016-10-26</t>
  </si>
  <si>
    <t xml:space="preserve">2016-11-29</t>
  </si>
  <si>
    <t xml:space="preserve">MBL</t>
  </si>
  <si>
    <t xml:space="preserve">Machhapuchhre Bank Limited</t>
  </si>
  <si>
    <t xml:space="preserve">10:01.2</t>
  </si>
  <si>
    <t xml:space="preserve">2017-07-19</t>
  </si>
  <si>
    <t xml:space="preserve">2017-08-22</t>
  </si>
  <si>
    <t xml:space="preserve">35212013.40</t>
  </si>
  <si>
    <t xml:space="preserve">107282.00</t>
  </si>
  <si>
    <t xml:space="preserve">2017-01-15</t>
  </si>
  <si>
    <t xml:space="preserve">2016-12-03</t>
  </si>
  <si>
    <t xml:space="preserve">2017-01-14</t>
  </si>
  <si>
    <t xml:space="preserve">2015-08-17</t>
  </si>
  <si>
    <t xml:space="preserve">2015-10-03</t>
  </si>
  <si>
    <t xml:space="preserve">2015-11-07</t>
  </si>
  <si>
    <t xml:space="preserve">TNBL</t>
  </si>
  <si>
    <t xml:space="preserve">10:03.5</t>
  </si>
  <si>
    <t xml:space="preserve">2017-04-19</t>
  </si>
  <si>
    <t xml:space="preserve">2017-05-01</t>
  </si>
  <si>
    <t xml:space="preserve">2017-06-04</t>
  </si>
  <si>
    <t xml:space="preserve">2016-02-28</t>
  </si>
  <si>
    <t xml:space="preserve">2016-03-10</t>
  </si>
  <si>
    <t xml:space="preserve">2016-04-13</t>
  </si>
  <si>
    <t xml:space="preserve">2014-07-30</t>
  </si>
  <si>
    <t xml:space="preserve">2014-08-14</t>
  </si>
  <si>
    <t xml:space="preserve">2014-09-17</t>
  </si>
  <si>
    <t xml:space="preserve">GDBL</t>
  </si>
  <si>
    <t xml:space="preserve">Gandaki Bikas Bank Limited</t>
  </si>
  <si>
    <t xml:space="preserve">2017-12-21</t>
  </si>
  <si>
    <t xml:space="preserve">2018-01-24</t>
  </si>
  <si>
    <t xml:space="preserve">2016-01-14</t>
  </si>
  <si>
    <t xml:space="preserve">2016-01-30</t>
  </si>
  <si>
    <t xml:space="preserve">2016-03-05</t>
  </si>
  <si>
    <t xml:space="preserve">01:00.3</t>
  </si>
  <si>
    <t xml:space="preserve">2013-07-15</t>
  </si>
  <si>
    <t xml:space="preserve">2013-08-10</t>
  </si>
  <si>
    <t xml:space="preserve">2013-09-14</t>
  </si>
  <si>
    <t xml:space="preserve">PURBL</t>
  </si>
  <si>
    <t xml:space="preserve">Purnima Bikas Bank Ltd.</t>
  </si>
  <si>
    <t xml:space="preserve">2017-08-05</t>
  </si>
  <si>
    <t xml:space="preserve">2016-08-04</t>
  </si>
  <si>
    <t xml:space="preserve">2016-08-16</t>
  </si>
  <si>
    <t xml:space="preserve">2016-09-19</t>
  </si>
  <si>
    <t xml:space="preserve">2015-04-01</t>
  </si>
  <si>
    <t xml:space="preserve">2015-04-18</t>
  </si>
  <si>
    <t xml:space="preserve">2015-05-23</t>
  </si>
  <si>
    <t xml:space="preserve">CCBL</t>
  </si>
  <si>
    <t xml:space="preserve">Century Commercial Bank Ltd.</t>
  </si>
  <si>
    <t xml:space="preserve">2017-07-30</t>
  </si>
  <si>
    <t xml:space="preserve">2017-09-17</t>
  </si>
  <si>
    <t xml:space="preserve">12359522.10</t>
  </si>
  <si>
    <t xml:space="preserve">51477.00</t>
  </si>
  <si>
    <t xml:space="preserve">2016-08-02</t>
  </si>
  <si>
    <t xml:space="preserve">2016-08-20</t>
  </si>
  <si>
    <t xml:space="preserve">2016-09-24</t>
  </si>
  <si>
    <t xml:space="preserve">2015-10-07</t>
  </si>
  <si>
    <t xml:space="preserve">2015-10-26</t>
  </si>
  <si>
    <t xml:space="preserve">2015-11-29</t>
  </si>
  <si>
    <t xml:space="preserve">EDBL</t>
  </si>
  <si>
    <t xml:space="preserve">Excel Development Bank Ltd.</t>
  </si>
  <si>
    <t xml:space="preserve">1:0.3</t>
  </si>
  <si>
    <t xml:space="preserve">2021-09-17</t>
  </si>
  <si>
    <t xml:space="preserve">2021-10-11</t>
  </si>
  <si>
    <t xml:space="preserve">2021-10-31</t>
  </si>
  <si>
    <t xml:space="preserve">10806235.40</t>
  </si>
  <si>
    <t xml:space="preserve">18564.00</t>
  </si>
  <si>
    <t xml:space="preserve">2017-09-06</t>
  </si>
  <si>
    <t xml:space="preserve">2017-10-03</t>
  </si>
  <si>
    <t xml:space="preserve">2017-11-06</t>
  </si>
  <si>
    <t xml:space="preserve">KADBL</t>
  </si>
  <si>
    <t xml:space="preserve">Kanchan Development Bank Limited</t>
  </si>
  <si>
    <t xml:space="preserve">2017-06-15</t>
  </si>
  <si>
    <t xml:space="preserve">2017-07-13</t>
  </si>
  <si>
    <t xml:space="preserve">2017-08-16</t>
  </si>
  <si>
    <t xml:space="preserve">2016-12-15</t>
  </si>
  <si>
    <t xml:space="preserve">2017-01-01</t>
  </si>
  <si>
    <t xml:space="preserve">2017-02-04</t>
  </si>
  <si>
    <t xml:space="preserve">04:01.0</t>
  </si>
  <si>
    <t xml:space="preserve">2016-01-11</t>
  </si>
  <si>
    <t xml:space="preserve">2016-01-20</t>
  </si>
  <si>
    <t xml:space="preserve">2016-02-23</t>
  </si>
  <si>
    <t xml:space="preserve">2015-12-11</t>
  </si>
  <si>
    <t xml:space="preserve">2015-12-23</t>
  </si>
  <si>
    <t xml:space="preserve">2016-01-26</t>
  </si>
  <si>
    <t xml:space="preserve">SIL</t>
  </si>
  <si>
    <t xml:space="preserve">Siddhartha Insurance Ltd.</t>
  </si>
  <si>
    <t xml:space="preserve">2018-05-15</t>
  </si>
  <si>
    <t xml:space="preserve">2018-06-30</t>
  </si>
  <si>
    <t xml:space="preserve">2018-08-05</t>
  </si>
  <si>
    <t xml:space="preserve">13172353.00</t>
  </si>
  <si>
    <t xml:space="preserve">14454.00</t>
  </si>
  <si>
    <t xml:space="preserve">5.2:1</t>
  </si>
  <si>
    <t xml:space="preserve">2017-04-28</t>
  </si>
  <si>
    <t xml:space="preserve">2017-05-10</t>
  </si>
  <si>
    <t xml:space="preserve">2017-06-13</t>
  </si>
  <si>
    <t xml:space="preserve">10:09</t>
  </si>
  <si>
    <t xml:space="preserve">2013-11-14</t>
  </si>
  <si>
    <t xml:space="preserve">2013-11-30</t>
  </si>
  <si>
    <t xml:space="preserve">2014-01-04</t>
  </si>
  <si>
    <t xml:space="preserve">LGIL</t>
  </si>
  <si>
    <t xml:space="preserve">Lumbini General Insurance Co. Ltd.</t>
  </si>
  <si>
    <t xml:space="preserve">2019-10-14</t>
  </si>
  <si>
    <t xml:space="preserve">2019-11-10</t>
  </si>
  <si>
    <t xml:space="preserve">2019-12-15</t>
  </si>
  <si>
    <t xml:space="preserve">31268531.60</t>
  </si>
  <si>
    <t xml:space="preserve">43726.00</t>
  </si>
  <si>
    <t xml:space="preserve">2017-06-27</t>
  </si>
  <si>
    <t xml:space="preserve">10:06.3</t>
  </si>
  <si>
    <t xml:space="preserve">2014-01-16</t>
  </si>
  <si>
    <t xml:space="preserve">2014-02-02</t>
  </si>
  <si>
    <t xml:space="preserve">2014-03-08</t>
  </si>
  <si>
    <t xml:space="preserve">GBBL</t>
  </si>
  <si>
    <t xml:space="preserve">Garima Bikas Bank Limited</t>
  </si>
  <si>
    <t xml:space="preserve">2017-04-12</t>
  </si>
  <si>
    <t xml:space="preserve">2017-04-26</t>
  </si>
  <si>
    <t xml:space="preserve">53831921.30</t>
  </si>
  <si>
    <t xml:space="preserve">90634.00</t>
  </si>
  <si>
    <t xml:space="preserve">2015-02-12</t>
  </si>
  <si>
    <t xml:space="preserve">2015-02-26</t>
  </si>
  <si>
    <t xml:space="preserve">2013-10-03</t>
  </si>
  <si>
    <t xml:space="preserve">2013-11-06</t>
  </si>
  <si>
    <t xml:space="preserve">TBBL</t>
  </si>
  <si>
    <t xml:space="preserve">2016-10-17</t>
  </si>
  <si>
    <t xml:space="preserve">2016-11-07</t>
  </si>
  <si>
    <t xml:space="preserve">2016-12-11</t>
  </si>
  <si>
    <t xml:space="preserve">2013-09-20</t>
  </si>
  <si>
    <t xml:space="preserve">2013-10-01</t>
  </si>
  <si>
    <t xml:space="preserve">2013-11-05</t>
  </si>
  <si>
    <t xml:space="preserve">2011-12-12</t>
  </si>
  <si>
    <t xml:space="preserve">2012-02-23</t>
  </si>
  <si>
    <t xml:space="preserve">2012-03-28</t>
  </si>
  <si>
    <t xml:space="preserve">SEWA</t>
  </si>
  <si>
    <t xml:space="preserve">01:01.2</t>
  </si>
  <si>
    <t xml:space="preserve">2016-10-05</t>
  </si>
  <si>
    <t xml:space="preserve">2016-12-07</t>
  </si>
  <si>
    <t xml:space="preserve">2017-01-10</t>
  </si>
  <si>
    <t xml:space="preserve">2014-11-13</t>
  </si>
  <si>
    <t xml:space="preserve">2014-11-29</t>
  </si>
  <si>
    <t xml:space="preserve">01:00.7</t>
  </si>
  <si>
    <t xml:space="preserve">2013-02-24</t>
  </si>
  <si>
    <t xml:space="preserve">2013-03-06</t>
  </si>
  <si>
    <t xml:space="preserve">2013-04-09</t>
  </si>
  <si>
    <t xml:space="preserve">NBBL</t>
  </si>
  <si>
    <t xml:space="preserve">NagBeli LaghuBitta Bikas Bank Ltd.</t>
  </si>
  <si>
    <t xml:space="preserve">2018-07-05</t>
  </si>
  <si>
    <t xml:space="preserve">2018-07-20</t>
  </si>
  <si>
    <t xml:space="preserve">2018-08-23</t>
  </si>
  <si>
    <t xml:space="preserve">2017-01-23</t>
  </si>
  <si>
    <t xml:space="preserve">2016-12-04</t>
  </si>
  <si>
    <t xml:space="preserve">2017-01-22</t>
  </si>
  <si>
    <t xml:space="preserve">2015-09-15</t>
  </si>
  <si>
    <t xml:space="preserve">2015-09-30</t>
  </si>
  <si>
    <t xml:space="preserve">2015-10-31</t>
  </si>
  <si>
    <t xml:space="preserve">KEBL</t>
  </si>
  <si>
    <t xml:space="preserve">Kabeli Bikas Bank Limited</t>
  </si>
  <si>
    <t xml:space="preserve">2017-08-03</t>
  </si>
  <si>
    <t xml:space="preserve">2017-09-02</t>
  </si>
  <si>
    <t xml:space="preserve">2017-10-31</t>
  </si>
  <si>
    <t xml:space="preserve">2015-04-22</t>
  </si>
  <si>
    <t xml:space="preserve">2015-05-26</t>
  </si>
  <si>
    <t xml:space="preserve">11:04</t>
  </si>
  <si>
    <t xml:space="preserve">2013-12-20</t>
  </si>
  <si>
    <t xml:space="preserve">2014-01-18</t>
  </si>
  <si>
    <t xml:space="preserve">2014-02-22</t>
  </si>
  <si>
    <t xml:space="preserve">GLICL</t>
  </si>
  <si>
    <t xml:space="preserve">Gurans Life Insurance Company Ltd.</t>
  </si>
  <si>
    <t xml:space="preserve">2020-03-05</t>
  </si>
  <si>
    <t xml:space="preserve">2020-06-28</t>
  </si>
  <si>
    <t xml:space="preserve">2020-07-19</t>
  </si>
  <si>
    <t xml:space="preserve">39657431.50</t>
  </si>
  <si>
    <t xml:space="preserve">63739.00</t>
  </si>
  <si>
    <t xml:space="preserve">WOMI</t>
  </si>
  <si>
    <t xml:space="preserve">Womi Microfinance Bittiya Sanstha Ltd.</t>
  </si>
  <si>
    <t xml:space="preserve">Microfinance</t>
  </si>
  <si>
    <t xml:space="preserve">2019-07-12</t>
  </si>
  <si>
    <t xml:space="preserve">2019-07-25</t>
  </si>
  <si>
    <t xml:space="preserve">2019-08-28</t>
  </si>
  <si>
    <t xml:space="preserve">2019-03-20</t>
  </si>
  <si>
    <t xml:space="preserve">2019-04-11</t>
  </si>
  <si>
    <t xml:space="preserve">2019-05-15</t>
  </si>
  <si>
    <t xml:space="preserve">2018-05-18</t>
  </si>
  <si>
    <t xml:space="preserve">2018-05-29</t>
  </si>
  <si>
    <t xml:space="preserve">2018-07-03</t>
  </si>
  <si>
    <t xml:space="preserve">2016-08-05</t>
  </si>
  <si>
    <t xml:space="preserve">2016-08-28</t>
  </si>
  <si>
    <t xml:space="preserve">2016-10-01</t>
  </si>
  <si>
    <t xml:space="preserve">10:03.0</t>
  </si>
  <si>
    <t xml:space="preserve">2013-10-20</t>
  </si>
  <si>
    <t xml:space="preserve">2013-10-31</t>
  </si>
  <si>
    <t xml:space="preserve">2013-12-04</t>
  </si>
  <si>
    <t xml:space="preserve">FMDBL</t>
  </si>
  <si>
    <t xml:space="preserve">First Micro Finance Development Bank Ltd.</t>
  </si>
  <si>
    <t xml:space="preserve">2018-01-23</t>
  </si>
  <si>
    <t xml:space="preserve">2018-03-01</t>
  </si>
  <si>
    <t xml:space="preserve">2018-04-05</t>
  </si>
  <si>
    <t xml:space="preserve">32911106.20</t>
  </si>
  <si>
    <t xml:space="preserve">32942.00</t>
  </si>
  <si>
    <t xml:space="preserve">NIL</t>
  </si>
  <si>
    <t xml:space="preserve">Neco Insurance Co. Ltd.</t>
  </si>
  <si>
    <t xml:space="preserve">2018-02-08</t>
  </si>
  <si>
    <t xml:space="preserve">2018-03-14</t>
  </si>
  <si>
    <t xml:space="preserve">46095480.30</t>
  </si>
  <si>
    <t xml:space="preserve">34968.00</t>
  </si>
  <si>
    <t xml:space="preserve">2016-12-29</t>
  </si>
  <si>
    <t xml:space="preserve">2017-02-13</t>
  </si>
  <si>
    <t xml:space="preserve">2017-03-19</t>
  </si>
  <si>
    <t xml:space="preserve">10:08.5</t>
  </si>
  <si>
    <t xml:space="preserve">2015-02-15</t>
  </si>
  <si>
    <t xml:space="preserve">2015-02-25</t>
  </si>
  <si>
    <t xml:space="preserve">2015-03-31</t>
  </si>
  <si>
    <t xml:space="preserve">SFFIL</t>
  </si>
  <si>
    <t xml:space="preserve">Shrijana Finance (Bittaya Sanstha)</t>
  </si>
  <si>
    <t xml:space="preserve">Finance</t>
  </si>
  <si>
    <t xml:space="preserve">2019-09-23</t>
  </si>
  <si>
    <t xml:space="preserve">2019-10-04</t>
  </si>
  <si>
    <t xml:space="preserve">2019-11-22</t>
  </si>
  <si>
    <t xml:space="preserve">2016-01-19</t>
  </si>
  <si>
    <t xml:space="preserve">2016-02-07</t>
  </si>
  <si>
    <t xml:space="preserve">2016-03-12</t>
  </si>
  <si>
    <t xml:space="preserve">1:02</t>
  </si>
  <si>
    <t xml:space="preserve">2013-01-19</t>
  </si>
  <si>
    <t xml:space="preserve">2013-04-28</t>
  </si>
  <si>
    <t xml:space="preserve">2013-06-01</t>
  </si>
  <si>
    <t xml:space="preserve">SLBBL</t>
  </si>
  <si>
    <t xml:space="preserve">Swarojgar Laghu Bitta Bikas Bank Ltd.</t>
  </si>
  <si>
    <t xml:space="preserve">2018-07-12</t>
  </si>
  <si>
    <t xml:space="preserve">2018-07-28</t>
  </si>
  <si>
    <t xml:space="preserve">2018-09-02</t>
  </si>
  <si>
    <t xml:space="preserve">41127165.00</t>
  </si>
  <si>
    <t xml:space="preserve">26031.00</t>
  </si>
  <si>
    <t xml:space="preserve">100:50:00</t>
  </si>
  <si>
    <t xml:space="preserve">2017-05-31</t>
  </si>
  <si>
    <t xml:space="preserve">2017-06-14</t>
  </si>
  <si>
    <t xml:space="preserve">2017-07-18</t>
  </si>
  <si>
    <t xml:space="preserve">2015-06-14</t>
  </si>
  <si>
    <t xml:space="preserve">2015-06-25</t>
  </si>
  <si>
    <t xml:space="preserve">2015-07-29</t>
  </si>
  <si>
    <t xml:space="preserve">NICL</t>
  </si>
  <si>
    <t xml:space="preserve">Nepal Insurance Co. Ltd.</t>
  </si>
  <si>
    <t xml:space="preserve">2019-02-10</t>
  </si>
  <si>
    <t xml:space="preserve">2019-03-05</t>
  </si>
  <si>
    <t xml:space="preserve">36475631.00</t>
  </si>
  <si>
    <t xml:space="preserve">43670.00</t>
  </si>
  <si>
    <t xml:space="preserve">2018-04-06</t>
  </si>
  <si>
    <t xml:space="preserve">2018-04-17</t>
  </si>
  <si>
    <t xml:space="preserve">2018-05-21</t>
  </si>
  <si>
    <t xml:space="preserve">2014-03-30</t>
  </si>
  <si>
    <t xml:space="preserve">2014-04-14</t>
  </si>
  <si>
    <t xml:space="preserve">2014-06-17</t>
  </si>
  <si>
    <t xml:space="preserve">MFIL</t>
  </si>
  <si>
    <t xml:space="preserve">Manjushree Finance Ltd.</t>
  </si>
  <si>
    <t xml:space="preserve">100:05:00</t>
  </si>
  <si>
    <t xml:space="preserve">2018-02-21</t>
  </si>
  <si>
    <t xml:space="preserve">2018-03-21</t>
  </si>
  <si>
    <t xml:space="preserve">2018-04-24</t>
  </si>
  <si>
    <t xml:space="preserve">38803456.10</t>
  </si>
  <si>
    <t xml:space="preserve">34419.00</t>
  </si>
  <si>
    <t xml:space="preserve">01:01.8</t>
  </si>
  <si>
    <t xml:space="preserve">2016-12-24</t>
  </si>
  <si>
    <t xml:space="preserve">2017-01-18</t>
  </si>
  <si>
    <t xml:space="preserve">2017-02-21</t>
  </si>
  <si>
    <t xml:space="preserve">KFL</t>
  </si>
  <si>
    <t xml:space="preserve">2015-05-30</t>
  </si>
  <si>
    <t xml:space="preserve">2015-12-05</t>
  </si>
  <si>
    <t xml:space="preserve">01:00.1</t>
  </si>
  <si>
    <t xml:space="preserve">2013-12-11</t>
  </si>
  <si>
    <t xml:space="preserve">2013-12-22</t>
  </si>
  <si>
    <t xml:space="preserve">2014-01-25</t>
  </si>
  <si>
    <t xml:space="preserve">NICA</t>
  </si>
  <si>
    <t xml:space="preserve">NIC Asia Bank Ltd.</t>
  </si>
  <si>
    <t xml:space="preserve">2017-03-20</t>
  </si>
  <si>
    <t xml:space="preserve">2017-03-28</t>
  </si>
  <si>
    <t xml:space="preserve">196152010.90</t>
  </si>
  <si>
    <t xml:space="preserve">230090.00</t>
  </si>
  <si>
    <t xml:space="preserve">2016-05-13</t>
  </si>
  <si>
    <t xml:space="preserve">2016-05-25</t>
  </si>
  <si>
    <t xml:space="preserve">2016-06-28</t>
  </si>
  <si>
    <t xml:space="preserve">METRO</t>
  </si>
  <si>
    <t xml:space="preserve">20:03</t>
  </si>
  <si>
    <t xml:space="preserve">2015-07-07</t>
  </si>
  <si>
    <t xml:space="preserve">2015-08-22</t>
  </si>
  <si>
    <t xml:space="preserve">20:07</t>
  </si>
  <si>
    <t xml:space="preserve">2014-04-16</t>
  </si>
  <si>
    <t xml:space="preserve">2014-05-20</t>
  </si>
  <si>
    <t xml:space="preserve">PRVU</t>
  </si>
  <si>
    <t xml:space="preserve">Prabhu Bank Limited</t>
  </si>
  <si>
    <t xml:space="preserve">2018-01-05</t>
  </si>
  <si>
    <t xml:space="preserve">2018-01-20</t>
  </si>
  <si>
    <t xml:space="preserve">2018-03-06</t>
  </si>
  <si>
    <t xml:space="preserve">31538704.20</t>
  </si>
  <si>
    <t xml:space="preserve">78371.00</t>
  </si>
  <si>
    <t xml:space="preserve">2015-10-01</t>
  </si>
  <si>
    <t xml:space="preserve">2016-02-27</t>
  </si>
  <si>
    <t xml:space="preserve">2016-04-02</t>
  </si>
  <si>
    <t xml:space="preserve">KBL</t>
  </si>
  <si>
    <t xml:space="preserve">Kumari Bank Limited</t>
  </si>
  <si>
    <t xml:space="preserve">2018-04-23</t>
  </si>
  <si>
    <t xml:space="preserve">2018-05-10</t>
  </si>
  <si>
    <t xml:space="preserve">2018-06-14</t>
  </si>
  <si>
    <t xml:space="preserve">28866912.30</t>
  </si>
  <si>
    <t xml:space="preserve">103636.00</t>
  </si>
  <si>
    <t xml:space="preserve">2017-03-03</t>
  </si>
  <si>
    <t xml:space="preserve">2017-03-18</t>
  </si>
  <si>
    <t xml:space="preserve">2017-04-22</t>
  </si>
  <si>
    <t xml:space="preserve">MSBBL</t>
  </si>
  <si>
    <t xml:space="preserve">2015-01-02</t>
  </si>
  <si>
    <t xml:space="preserve">2015-01-17</t>
  </si>
  <si>
    <t xml:space="preserve">2015-02-21</t>
  </si>
  <si>
    <t xml:space="preserve">CZBIL</t>
  </si>
  <si>
    <t xml:space="preserve">Citizen Bank International Limited</t>
  </si>
  <si>
    <t xml:space="preserve">10:02.5</t>
  </si>
  <si>
    <t xml:space="preserve">2017-03-09</t>
  </si>
  <si>
    <t xml:space="preserve">2017-04-05</t>
  </si>
  <si>
    <t xml:space="preserve">21122064.90</t>
  </si>
  <si>
    <t xml:space="preserve">69422.00</t>
  </si>
  <si>
    <t xml:space="preserve">10:05.5</t>
  </si>
  <si>
    <t xml:space="preserve">2016-06-06</t>
  </si>
  <si>
    <t xml:space="preserve">2016-06-18</t>
  </si>
  <si>
    <t xml:space="preserve">2016-07-23</t>
  </si>
  <si>
    <t xml:space="preserve">MEGA</t>
  </si>
  <si>
    <t xml:space="preserve">Mega Bank Nepal Ltd.</t>
  </si>
  <si>
    <t xml:space="preserve">10:06.5</t>
  </si>
  <si>
    <t xml:space="preserve">2017-01-19</t>
  </si>
  <si>
    <t xml:space="preserve">2017-09-11</t>
  </si>
  <si>
    <t xml:space="preserve">2017-10-30</t>
  </si>
  <si>
    <t xml:space="preserve">32126506.70</t>
  </si>
  <si>
    <t xml:space="preserve">97093.00</t>
  </si>
  <si>
    <t xml:space="preserve">2016-07-25</t>
  </si>
  <si>
    <t xml:space="preserve">2016-08-10</t>
  </si>
  <si>
    <t xml:space="preserve">2016-09-13</t>
  </si>
  <si>
    <t xml:space="preserve">API</t>
  </si>
  <si>
    <t xml:space="preserve">API Power Company Limited</t>
  </si>
  <si>
    <t xml:space="preserve">1:0.2938</t>
  </si>
  <si>
    <t xml:space="preserve">Hydro Power</t>
  </si>
  <si>
    <t xml:space="preserve">2021-05-12</t>
  </si>
  <si>
    <t xml:space="preserve">2021-06-03</t>
  </si>
  <si>
    <t xml:space="preserve">2021-06-27</t>
  </si>
  <si>
    <t xml:space="preserve">166063467.70</t>
  </si>
  <si>
    <t xml:space="preserve">356498.00</t>
  </si>
  <si>
    <t xml:space="preserve">1:0.47619047619</t>
  </si>
  <si>
    <t xml:space="preserve">2020-03-14</t>
  </si>
  <si>
    <t xml:space="preserve">2020-10-30</t>
  </si>
  <si>
    <t xml:space="preserve">2020-11-19</t>
  </si>
  <si>
    <t xml:space="preserve">INDB</t>
  </si>
  <si>
    <t xml:space="preserve">3:02</t>
  </si>
  <si>
    <t xml:space="preserve">2016-01-21</t>
  </si>
  <si>
    <t xml:space="preserve">2016-02-24</t>
  </si>
  <si>
    <t xml:space="preserve">2014-08-12</t>
  </si>
  <si>
    <t xml:space="preserve">2014-09-15</t>
  </si>
  <si>
    <t xml:space="preserve">NGBL</t>
  </si>
  <si>
    <t xml:space="preserve">2015-03-09</t>
  </si>
  <si>
    <t xml:space="preserve">2015-03-22</t>
  </si>
  <si>
    <t xml:space="preserve">2015-04-25</t>
  </si>
  <si>
    <t xml:space="preserve">2013-11-08</t>
  </si>
  <si>
    <t xml:space="preserve">2013-12-02</t>
  </si>
  <si>
    <t xml:space="preserve">SICL</t>
  </si>
  <si>
    <t xml:space="preserve">Shikhar Insurance Co. Ltd.</t>
  </si>
  <si>
    <t xml:space="preserve">2020-02-25</t>
  </si>
  <si>
    <t xml:space="preserve">44416413.50</t>
  </si>
  <si>
    <t xml:space="preserve">24536.00</t>
  </si>
  <si>
    <t xml:space="preserve">SANIMA</t>
  </si>
  <si>
    <t xml:space="preserve">Sanima Bank Limited</t>
  </si>
  <si>
    <t xml:space="preserve">2017-03-31</t>
  </si>
  <si>
    <t xml:space="preserve">2017-04-29</t>
  </si>
  <si>
    <t xml:space="preserve">2017-06-03</t>
  </si>
  <si>
    <t xml:space="preserve">44215829.50</t>
  </si>
  <si>
    <t xml:space="preserve">108666.00</t>
  </si>
  <si>
    <t xml:space="preserve">2016-06-07</t>
  </si>
  <si>
    <t xml:space="preserve">2016-06-25</t>
  </si>
  <si>
    <t xml:space="preserve">2016-07-30</t>
  </si>
  <si>
    <t xml:space="preserve">2014-04-02</t>
  </si>
  <si>
    <t xml:space="preserve">2014-04-12</t>
  </si>
  <si>
    <t xml:space="preserve">2014-05-17</t>
  </si>
  <si>
    <t xml:space="preserve">SADBL</t>
  </si>
  <si>
    <t xml:space="preserve">Shangrila Development Bank Ltd.</t>
  </si>
  <si>
    <t xml:space="preserve">2017-12-13</t>
  </si>
  <si>
    <t xml:space="preserve">2017-12-31</t>
  </si>
  <si>
    <t xml:space="preserve">2018-02-11</t>
  </si>
  <si>
    <t xml:space="preserve">43710956.90</t>
  </si>
  <si>
    <t xml:space="preserve">108438.00</t>
  </si>
  <si>
    <t xml:space="preserve">2016-02-04</t>
  </si>
  <si>
    <t xml:space="preserve">2016-02-20</t>
  </si>
  <si>
    <t xml:space="preserve">2016-03-26</t>
  </si>
  <si>
    <t xml:space="preserve">DBBL</t>
  </si>
  <si>
    <t xml:space="preserve">Deva Bikas Bank Limited</t>
  </si>
  <si>
    <t xml:space="preserve">2018-04-08</t>
  </si>
  <si>
    <t xml:space="preserve">GMFIL</t>
  </si>
  <si>
    <t xml:space="preserve">Guheshowori Merchant Bank &amp; Finance Co. Ltd.</t>
  </si>
  <si>
    <t xml:space="preserve">2017-10-13</t>
  </si>
  <si>
    <t xml:space="preserve">2017-10-28</t>
  </si>
  <si>
    <t xml:space="preserve">2017-12-03</t>
  </si>
  <si>
    <t xml:space="preserve">32400958.00</t>
  </si>
  <si>
    <t xml:space="preserve">58630.00</t>
  </si>
  <si>
    <t xml:space="preserve">2017-01-02</t>
  </si>
  <si>
    <t xml:space="preserve">2017-01-21</t>
  </si>
  <si>
    <t xml:space="preserve">2016-09-04</t>
  </si>
  <si>
    <t xml:space="preserve">LBL</t>
  </si>
  <si>
    <t xml:space="preserve">Laxmi Bank Limited</t>
  </si>
  <si>
    <t xml:space="preserve">2017-04-15</t>
  </si>
  <si>
    <t xml:space="preserve">2017-05-20</t>
  </si>
  <si>
    <t xml:space="preserve">24734793.00</t>
  </si>
  <si>
    <t xml:space="preserve">73164.00</t>
  </si>
  <si>
    <t xml:space="preserve">2015-06-03</t>
  </si>
  <si>
    <t xml:space="preserve">2015-06-20</t>
  </si>
  <si>
    <t xml:space="preserve">2015-07-25</t>
  </si>
  <si>
    <t xml:space="preserve">NBL</t>
  </si>
  <si>
    <t xml:space="preserve">Nepal Bank Limited</t>
  </si>
  <si>
    <t xml:space="preserve">100:23.74</t>
  </si>
  <si>
    <t xml:space="preserve">2017-04-11</t>
  </si>
  <si>
    <t xml:space="preserve">2017-05-23</t>
  </si>
  <si>
    <t xml:space="preserve">100396931.50</t>
  </si>
  <si>
    <t xml:space="preserve">206435.00</t>
  </si>
  <si>
    <t xml:space="preserve">01:09.5</t>
  </si>
  <si>
    <t xml:space="preserve">2013-05-09</t>
  </si>
  <si>
    <t xml:space="preserve">2013-05-22</t>
  </si>
  <si>
    <t xml:space="preserve">2013-06-25</t>
  </si>
  <si>
    <t xml:space="preserve">PRIN</t>
  </si>
  <si>
    <t xml:space="preserve">Prabhu Insurance Ltd.</t>
  </si>
  <si>
    <t xml:space="preserve">01:0.46</t>
  </si>
  <si>
    <t xml:space="preserve">2018-05-28</t>
  </si>
  <si>
    <t xml:space="preserve">2018-06-21</t>
  </si>
  <si>
    <t xml:space="preserve">2018-07-26</t>
  </si>
  <si>
    <t xml:space="preserve">14630779.80</t>
  </si>
  <si>
    <t xml:space="preserve">17246.00</t>
  </si>
  <si>
    <t xml:space="preserve">2:1</t>
  </si>
  <si>
    <t xml:space="preserve">2017-05-15</t>
  </si>
  <si>
    <t xml:space="preserve">MLBBL</t>
  </si>
  <si>
    <t xml:space="preserve">Mithila LaghuBitta Bittiya Sanstha Limited</t>
  </si>
  <si>
    <t xml:space="preserve">2019-01-15</t>
  </si>
  <si>
    <t xml:space="preserve">2019-01-31</t>
  </si>
  <si>
    <t xml:space="preserve">2019-03-13</t>
  </si>
  <si>
    <t xml:space="preserve">3471587.00</t>
  </si>
  <si>
    <t xml:space="preserve">1684.00</t>
  </si>
  <si>
    <t xml:space="preserve">2016-07-22</t>
  </si>
  <si>
    <t xml:space="preserve">2016-09-05</t>
  </si>
  <si>
    <t xml:space="preserve">NLG</t>
  </si>
  <si>
    <t xml:space="preserve">NLG Insurance Company Ltd.</t>
  </si>
  <si>
    <t xml:space="preserve">2020-07-09</t>
  </si>
  <si>
    <t xml:space="preserve">15176152.80</t>
  </si>
  <si>
    <t xml:space="preserve">16516.00</t>
  </si>
  <si>
    <t xml:space="preserve">2012-05-01</t>
  </si>
  <si>
    <t xml:space="preserve">2012-06-05</t>
  </si>
  <si>
    <t xml:space="preserve">KMFL</t>
  </si>
  <si>
    <t xml:space="preserve">Kisan Microfinance Bittiya Sanstha Ltd.</t>
  </si>
  <si>
    <t xml:space="preserve">2018-10-30</t>
  </si>
  <si>
    <t xml:space="preserve">2018-11-18</t>
  </si>
  <si>
    <t xml:space="preserve">2018-12-23</t>
  </si>
  <si>
    <t xml:space="preserve">40:24.2</t>
  </si>
  <si>
    <t xml:space="preserve">2017-08-27</t>
  </si>
  <si>
    <t xml:space="preserve">2017-09-19</t>
  </si>
  <si>
    <t xml:space="preserve">2017-10-23</t>
  </si>
  <si>
    <t xml:space="preserve">JEFL</t>
  </si>
  <si>
    <t xml:space="preserve">Jebils Finance Ltd.</t>
  </si>
  <si>
    <t xml:space="preserve">2018-06-06</t>
  </si>
  <si>
    <t xml:space="preserve">2018-06-24</t>
  </si>
  <si>
    <t xml:space="preserve">2018-08-13</t>
  </si>
  <si>
    <t xml:space="preserve">2017-08-30</t>
  </si>
  <si>
    <t xml:space="preserve">2017-09-16</t>
  </si>
  <si>
    <t xml:space="preserve">2017-11-05</t>
  </si>
  <si>
    <t xml:space="preserve">AHPC</t>
  </si>
  <si>
    <t xml:space="preserve">Arun Valley Hydropower Development Co. Ltd.</t>
  </si>
  <si>
    <t xml:space="preserve">1:0.5</t>
  </si>
  <si>
    <t xml:space="preserve">2021-03-22</t>
  </si>
  <si>
    <t xml:space="preserve">2021-04-19</t>
  </si>
  <si>
    <t xml:space="preserve">2021-05-16</t>
  </si>
  <si>
    <t xml:space="preserve">179709212.80</t>
  </si>
  <si>
    <t xml:space="preserve">375343.00</t>
  </si>
  <si>
    <t xml:space="preserve">GILB</t>
  </si>
  <si>
    <t xml:space="preserve">Global IME Laghubitta Bittiya Sanstha Ltd.</t>
  </si>
  <si>
    <t xml:space="preserve">2019-07-17</t>
  </si>
  <si>
    <t xml:space="preserve">2019-08-06</t>
  </si>
  <si>
    <t xml:space="preserve">2019-09-09</t>
  </si>
  <si>
    <t xml:space="preserve">12714608.70</t>
  </si>
  <si>
    <t xml:space="preserve">5483.00</t>
  </si>
  <si>
    <t xml:space="preserve">MMFDB</t>
  </si>
  <si>
    <t xml:space="preserve">Mirmire Microfinance Development Bank Ltd.</t>
  </si>
  <si>
    <t xml:space="preserve">2018-06-01</t>
  </si>
  <si>
    <t xml:space="preserve">2018-07-10</t>
  </si>
  <si>
    <t xml:space="preserve">2018-08-14</t>
  </si>
  <si>
    <t xml:space="preserve">8251352.50</t>
  </si>
  <si>
    <t xml:space="preserve">5204.00</t>
  </si>
  <si>
    <t xml:space="preserve">2017-06-30</t>
  </si>
  <si>
    <t xml:space="preserve">2017-07-08</t>
  </si>
  <si>
    <t xml:space="preserve">2017-08-12</t>
  </si>
  <si>
    <t xml:space="preserve">2017-07-22</t>
  </si>
  <si>
    <t xml:space="preserve">MIDBL</t>
  </si>
  <si>
    <t xml:space="preserve">2017-03-06</t>
  </si>
  <si>
    <t xml:space="preserve">2017-03-15</t>
  </si>
  <si>
    <t xml:space="preserve">2017-04-18</t>
  </si>
  <si>
    <t xml:space="preserve">2015-09-29</t>
  </si>
  <si>
    <t xml:space="preserve">2015-10-06</t>
  </si>
  <si>
    <t xml:space="preserve">2015-11-09</t>
  </si>
  <si>
    <t xml:space="preserve">2014-02-13</t>
  </si>
  <si>
    <t xml:space="preserve">2014-03-24</t>
  </si>
  <si>
    <t xml:space="preserve">2014-04-27</t>
  </si>
  <si>
    <t xml:space="preserve">ALDBL</t>
  </si>
  <si>
    <t xml:space="preserve">03:02.1</t>
  </si>
  <si>
    <t xml:space="preserve">2016-07-05</t>
  </si>
  <si>
    <t xml:space="preserve">MMDBL</t>
  </si>
  <si>
    <t xml:space="preserve">2017-11-03</t>
  </si>
  <si>
    <t xml:space="preserve">2017-11-22</t>
  </si>
  <si>
    <t xml:space="preserve">2017-12-26</t>
  </si>
  <si>
    <t xml:space="preserve">01:01.5</t>
  </si>
  <si>
    <t xml:space="preserve">2016-08-31</t>
  </si>
  <si>
    <t xml:space="preserve">2016-10-04</t>
  </si>
  <si>
    <t xml:space="preserve">SMATA</t>
  </si>
  <si>
    <t xml:space="preserve">Samata Microfinance Bittiya Sanstha Ltd.</t>
  </si>
  <si>
    <t xml:space="preserve">2019-09-18</t>
  </si>
  <si>
    <t xml:space="preserve">2019-11-17</t>
  </si>
  <si>
    <t xml:space="preserve">2310354.40</t>
  </si>
  <si>
    <t xml:space="preserve">1541.00</t>
  </si>
  <si>
    <t xml:space="preserve">2018-06-26</t>
  </si>
  <si>
    <t xml:space="preserve">2018-07-11</t>
  </si>
  <si>
    <t xml:space="preserve">WDBL</t>
  </si>
  <si>
    <t xml:space="preserve">2017-01-25</t>
  </si>
  <si>
    <t xml:space="preserve">2016-12-06</t>
  </si>
  <si>
    <t xml:space="preserve">2017-01-24</t>
  </si>
  <si>
    <t xml:space="preserve">2013-10-07</t>
  </si>
  <si>
    <t xml:space="preserve">2013-11-09</t>
  </si>
  <si>
    <t xml:space="preserve">2013-12-14</t>
  </si>
  <si>
    <t xml:space="preserve">KRBL</t>
  </si>
  <si>
    <t xml:space="preserve">Karnali Development Bank Limited</t>
  </si>
  <si>
    <t xml:space="preserve">01:02.3</t>
  </si>
  <si>
    <t xml:space="preserve">2018-01-04</t>
  </si>
  <si>
    <t xml:space="preserve">14393633.40</t>
  </si>
  <si>
    <t xml:space="preserve">33294.00</t>
  </si>
  <si>
    <t xml:space="preserve">2016-04-25</t>
  </si>
  <si>
    <t xml:space="preserve">2016-05-14</t>
  </si>
  <si>
    <t xml:space="preserve">2016-07-13</t>
  </si>
  <si>
    <t xml:space="preserve">BHBL</t>
  </si>
  <si>
    <t xml:space="preserve">Bhargav Bikash Bank Ltd.</t>
  </si>
  <si>
    <t xml:space="preserve">2017-11-01</t>
  </si>
  <si>
    <t xml:space="preserve">2017-11-09</t>
  </si>
  <si>
    <t xml:space="preserve">2017-12-28</t>
  </si>
  <si>
    <t xml:space="preserve">SINDU</t>
  </si>
  <si>
    <t xml:space="preserve">Sindhu Bikash Bank Ltd</t>
  </si>
  <si>
    <t xml:space="preserve">2017-08-25</t>
  </si>
  <si>
    <t xml:space="preserve">2017-10-21</t>
  </si>
  <si>
    <t xml:space="preserve">10810490.20</t>
  </si>
  <si>
    <t xml:space="preserve">23969.00</t>
  </si>
  <si>
    <t xml:space="preserve">2017-03-23</t>
  </si>
  <si>
    <t xml:space="preserve">2017-04-09</t>
  </si>
  <si>
    <t xml:space="preserve">RSDC</t>
  </si>
  <si>
    <t xml:space="preserve">RSDC Laghubitta Bittiya Sanstha Ltd.</t>
  </si>
  <si>
    <t xml:space="preserve">5:03</t>
  </si>
  <si>
    <t xml:space="preserve">2018-06-05</t>
  </si>
  <si>
    <t xml:space="preserve">8204747.50</t>
  </si>
  <si>
    <t xml:space="preserve">9296.00</t>
  </si>
  <si>
    <t xml:space="preserve">2017-09-01</t>
  </si>
  <si>
    <t xml:space="preserve">UFIL</t>
  </si>
  <si>
    <t xml:space="preserve">2011-09-15</t>
  </si>
  <si>
    <t xml:space="preserve">2011-09-25</t>
  </si>
  <si>
    <t xml:space="preserve">2011-10-29</t>
  </si>
  <si>
    <t xml:space="preserve">2011-11-19</t>
  </si>
  <si>
    <t xml:space="preserve">HAMRO</t>
  </si>
  <si>
    <t xml:space="preserve">Hamro Bikas Bank Ltd.</t>
  </si>
  <si>
    <t xml:space="preserve">2017-04-24</t>
  </si>
  <si>
    <t xml:space="preserve">2017-06-24</t>
  </si>
  <si>
    <t xml:space="preserve">2014-11-28</t>
  </si>
  <si>
    <t xml:space="preserve">2014-12-16</t>
  </si>
  <si>
    <t xml:space="preserve">2015-01-19</t>
  </si>
  <si>
    <t xml:space="preserve">NCDB</t>
  </si>
  <si>
    <t xml:space="preserve">Nepal Community Development Bank Ltd.</t>
  </si>
  <si>
    <t xml:space="preserve">2017-10-04</t>
  </si>
  <si>
    <t xml:space="preserve">2017-10-11</t>
  </si>
  <si>
    <t xml:space="preserve">2017-11-14</t>
  </si>
  <si>
    <t xml:space="preserve">2016-04-29</t>
  </si>
  <si>
    <t xml:space="preserve">2016-05-11</t>
  </si>
  <si>
    <t xml:space="preserve">2016-06-14</t>
  </si>
  <si>
    <t xml:space="preserve">SKDBL</t>
  </si>
  <si>
    <t xml:space="preserve">01:01.3</t>
  </si>
  <si>
    <t xml:space="preserve">2017-06-28</t>
  </si>
  <si>
    <t xml:space="preserve">2017-08-24</t>
  </si>
  <si>
    <t xml:space="preserve">2016-12-23</t>
  </si>
  <si>
    <t xml:space="preserve">2017-01-07</t>
  </si>
  <si>
    <t xml:space="preserve">2017-02-11</t>
  </si>
  <si>
    <t xml:space="preserve">PROFL</t>
  </si>
  <si>
    <t xml:space="preserve">ProgressiveFinance Limited</t>
  </si>
  <si>
    <t xml:space="preserve">01:02.8</t>
  </si>
  <si>
    <t xml:space="preserve">2018-08-08</t>
  </si>
  <si>
    <t xml:space="preserve">2018-08-20</t>
  </si>
  <si>
    <t xml:space="preserve">2018-10-09</t>
  </si>
  <si>
    <t xml:space="preserve">20497576.20</t>
  </si>
  <si>
    <t xml:space="preserve">47470.00</t>
  </si>
  <si>
    <t xml:space="preserve">4:03</t>
  </si>
  <si>
    <t xml:space="preserve">2015-07-08</t>
  </si>
  <si>
    <t xml:space="preserve">2015-08-01</t>
  </si>
  <si>
    <t xml:space="preserve">2015-09-05</t>
  </si>
  <si>
    <t xml:space="preserve">NMBMF</t>
  </si>
  <si>
    <t xml:space="preserve">NMB Microfinance Bittiya Sanstha Ltd.</t>
  </si>
  <si>
    <t xml:space="preserve">2019-10-27</t>
  </si>
  <si>
    <t xml:space="preserve">7411261.80</t>
  </si>
  <si>
    <t xml:space="preserve">5258.00</t>
  </si>
  <si>
    <t xml:space="preserve">2016-11-03</t>
  </si>
  <si>
    <t xml:space="preserve">2016-11-20</t>
  </si>
  <si>
    <t xml:space="preserve">2016-12-25</t>
  </si>
  <si>
    <t xml:space="preserve">EIC</t>
  </si>
  <si>
    <t xml:space="preserve">Everest Insurance Co. Ltd.</t>
  </si>
  <si>
    <t xml:space="preserve">1:03</t>
  </si>
  <si>
    <t xml:space="preserve">2019-04-22</t>
  </si>
  <si>
    <t xml:space="preserve">2019-05-28</t>
  </si>
  <si>
    <t xml:space="preserve">2019-07-01</t>
  </si>
  <si>
    <t xml:space="preserve">7900667.60</t>
  </si>
  <si>
    <t xml:space="preserve">11553.00</t>
  </si>
  <si>
    <t xml:space="preserve">01:01.05</t>
  </si>
  <si>
    <t xml:space="preserve">2018-11-13</t>
  </si>
  <si>
    <t xml:space="preserve">2018-12-02</t>
  </si>
  <si>
    <t xml:space="preserve">2019-01-06</t>
  </si>
  <si>
    <t xml:space="preserve">HGI</t>
  </si>
  <si>
    <t xml:space="preserve">Himalayan General Insurance Co. Ltd</t>
  </si>
  <si>
    <t xml:space="preserve">01:01.7</t>
  </si>
  <si>
    <t xml:space="preserve">14439885.00</t>
  </si>
  <si>
    <t xml:space="preserve">21233.00</t>
  </si>
  <si>
    <t xml:space="preserve">2014-01-01</t>
  </si>
  <si>
    <t xml:space="preserve">2014-01-12</t>
  </si>
  <si>
    <t xml:space="preserve">2014-02-15</t>
  </si>
  <si>
    <t xml:space="preserve">KNBL</t>
  </si>
  <si>
    <t xml:space="preserve">Kankai Bikas Bank Ltd.</t>
  </si>
  <si>
    <t xml:space="preserve">01:02.1</t>
  </si>
  <si>
    <t xml:space="preserve">2017-07-03</t>
  </si>
  <si>
    <t xml:space="preserve">2017-08-26</t>
  </si>
  <si>
    <t xml:space="preserve">2012-06-11</t>
  </si>
  <si>
    <t xml:space="preserve">2012-06-21</t>
  </si>
  <si>
    <t xml:space="preserve">2012-07-25</t>
  </si>
  <si>
    <t xml:space="preserve">UIC</t>
  </si>
  <si>
    <t xml:space="preserve">United Insurance Co. (Nepal) Ltd.</t>
  </si>
  <si>
    <t xml:space="preserve">01:02.4</t>
  </si>
  <si>
    <t xml:space="preserve">2019-07-30</t>
  </si>
  <si>
    <t xml:space="preserve">2019-08-20</t>
  </si>
  <si>
    <t xml:space="preserve">2019-10-10</t>
  </si>
  <si>
    <t xml:space="preserve">16291496.00</t>
  </si>
  <si>
    <t xml:space="preserve">25028.00</t>
  </si>
  <si>
    <t xml:space="preserve">2015-03-29</t>
  </si>
  <si>
    <t xml:space="preserve">SHBL</t>
  </si>
  <si>
    <t xml:space="preserve">Sahara Bikas Bank Ltd.</t>
  </si>
  <si>
    <t xml:space="preserve">01:02.5</t>
  </si>
  <si>
    <t xml:space="preserve">2018-05-19</t>
  </si>
  <si>
    <t xml:space="preserve">2018-07-08</t>
  </si>
  <si>
    <t xml:space="preserve">2016-09-07</t>
  </si>
  <si>
    <t xml:space="preserve">2016-09-29</t>
  </si>
  <si>
    <t xml:space="preserve">2016-11-02</t>
  </si>
  <si>
    <t xml:space="preserve">LBBL</t>
  </si>
  <si>
    <t xml:space="preserve">Lumbini Bikas Bank Ltd.</t>
  </si>
  <si>
    <t xml:space="preserve">49036487.30</t>
  </si>
  <si>
    <t xml:space="preserve">91695.00</t>
  </si>
  <si>
    <t xml:space="preserve">JHBL</t>
  </si>
  <si>
    <t xml:space="preserve">2016-03-29</t>
  </si>
  <si>
    <t xml:space="preserve">2016-05-02</t>
  </si>
  <si>
    <t xml:space="preserve">HBL</t>
  </si>
  <si>
    <t xml:space="preserve">Himalayan Bank Limited</t>
  </si>
  <si>
    <t xml:space="preserve">7:01</t>
  </si>
  <si>
    <t xml:space="preserve">2016-11-10</t>
  </si>
  <si>
    <t xml:space="preserve">2016-12-14</t>
  </si>
  <si>
    <t xml:space="preserve">KSBBL</t>
  </si>
  <si>
    <t xml:space="preserve">Kamana Sewa Bikas Bank Limited</t>
  </si>
  <si>
    <t xml:space="preserve">10:01.5</t>
  </si>
  <si>
    <t xml:space="preserve">2018-01-17</t>
  </si>
  <si>
    <t xml:space="preserve">2018-01-28</t>
  </si>
  <si>
    <t xml:space="preserve">2018-03-18</t>
  </si>
  <si>
    <t xml:space="preserve">79435228.60</t>
  </si>
  <si>
    <t xml:space="preserve">129060.00</t>
  </si>
  <si>
    <t xml:space="preserve">PFL</t>
  </si>
  <si>
    <t xml:space="preserve">Pokhara Finance Ltd.</t>
  </si>
  <si>
    <t xml:space="preserve">1:0.15</t>
  </si>
  <si>
    <t xml:space="preserve">2017-12-29</t>
  </si>
  <si>
    <t xml:space="preserve">2018-01-13</t>
  </si>
  <si>
    <t xml:space="preserve">2018-02-17</t>
  </si>
  <si>
    <t xml:space="preserve">25279528.30</t>
  </si>
  <si>
    <t xml:space="preserve">39160.00</t>
  </si>
  <si>
    <t xml:space="preserve">UMB</t>
  </si>
  <si>
    <t xml:space="preserve">UNNATI LAGHUBITTA BITTIYA SANSTHA LIMITED</t>
  </si>
  <si>
    <t xml:space="preserve">2019-01-30</t>
  </si>
  <si>
    <t xml:space="preserve">2019-02-25</t>
  </si>
  <si>
    <t xml:space="preserve">2019-03-31</t>
  </si>
  <si>
    <t xml:space="preserve">KBBL</t>
  </si>
  <si>
    <t xml:space="preserve">2017-02-16</t>
  </si>
  <si>
    <t xml:space="preserve">2017-03-22</t>
  </si>
  <si>
    <t xml:space="preserve">NDFL</t>
  </si>
  <si>
    <t xml:space="preserve">2012-06-12</t>
  </si>
  <si>
    <t xml:space="preserve">2012-07-16</t>
  </si>
  <si>
    <t xml:space="preserve">KDBL</t>
  </si>
  <si>
    <t xml:space="preserve">2016-10-25</t>
  </si>
  <si>
    <t xml:space="preserve">UFL</t>
  </si>
  <si>
    <t xml:space="preserve">United Finance Ltd.</t>
  </si>
  <si>
    <t xml:space="preserve">2016-07-04</t>
  </si>
  <si>
    <t xml:space="preserve">CIVIC</t>
  </si>
  <si>
    <t xml:space="preserve">2014-07-21</t>
  </si>
  <si>
    <t xml:space="preserve">2014-08-11</t>
  </si>
  <si>
    <t xml:space="preserve">2014-09-14</t>
  </si>
  <si>
    <t xml:space="preserve">SMBF</t>
  </si>
  <si>
    <t xml:space="preserve">2014-04-10</t>
  </si>
  <si>
    <t xml:space="preserve">2014-04-28</t>
  </si>
  <si>
    <t xml:space="preserve">2014-06-01</t>
  </si>
  <si>
    <t xml:space="preserve">BSBL</t>
  </si>
  <si>
    <t xml:space="preserve">2013-12-24</t>
  </si>
  <si>
    <t xml:space="preserve">2014-01-08</t>
  </si>
  <si>
    <t xml:space="preserve">2014-02-11</t>
  </si>
  <si>
    <t xml:space="preserve">NEFL</t>
  </si>
  <si>
    <t xml:space="preserve">40:11.9</t>
  </si>
  <si>
    <t xml:space="preserve">2012-06-04</t>
  </si>
  <si>
    <t xml:space="preserve">2012-07-31</t>
  </si>
  <si>
    <t xml:space="preserve">2012-09-03</t>
  </si>
  <si>
    <t xml:space="preserve">SYFL</t>
  </si>
  <si>
    <t xml:space="preserve">Synergy Finance Ltd.</t>
  </si>
  <si>
    <t xml:space="preserve">2018-06-13</t>
  </si>
  <si>
    <t xml:space="preserve">2018-08-28</t>
  </si>
  <si>
    <t xml:space="preserve">ODBL</t>
  </si>
  <si>
    <t xml:space="preserve">Om Development Bank Ltd.</t>
  </si>
  <si>
    <t xml:space="preserve">2017-09-15</t>
  </si>
  <si>
    <t xml:space="preserve">2017-10-08</t>
  </si>
  <si>
    <t xml:space="preserve">2017-11-11</t>
  </si>
  <si>
    <t xml:space="preserve">KMBL</t>
  </si>
  <si>
    <t xml:space="preserve">2017-07-29</t>
  </si>
  <si>
    <t xml:space="preserve">CDBL</t>
  </si>
  <si>
    <t xml:space="preserve">2014-10-09</t>
  </si>
  <si>
    <t xml:space="preserve">2014-10-21</t>
  </si>
  <si>
    <t xml:space="preserve">2014-11-24</t>
  </si>
  <si>
    <t xml:space="preserve">EBL</t>
  </si>
  <si>
    <t xml:space="preserve">Everest Bank Limited</t>
  </si>
  <si>
    <t xml:space="preserve">3:01</t>
  </si>
  <si>
    <t xml:space="preserve">2017-06-21</t>
  </si>
  <si>
    <t xml:space="preserve">2017-07-01</t>
  </si>
  <si>
    <t xml:space="preserve">29387594.80</t>
  </si>
  <si>
    <t xml:space="preserve">39962.00</t>
  </si>
  <si>
    <t xml:space="preserve">PCBL</t>
  </si>
  <si>
    <t xml:space="preserve">Prime Commercial Bank Ltd.</t>
  </si>
  <si>
    <t xml:space="preserve">2016-08-27</t>
  </si>
  <si>
    <t xml:space="preserve">34112745.90</t>
  </si>
  <si>
    <t xml:space="preserve">70690.00</t>
  </si>
  <si>
    <t xml:space="preserve">SUBBL</t>
  </si>
  <si>
    <t xml:space="preserve">2016-01-13</t>
  </si>
  <si>
    <t xml:space="preserve">2016-01-31</t>
  </si>
  <si>
    <t xml:space="preserve">SBBLJ</t>
  </si>
  <si>
    <t xml:space="preserve">Sahayogi Bikas Bank Limited</t>
  </si>
  <si>
    <t xml:space="preserve">2017-05-14</t>
  </si>
  <si>
    <t xml:space="preserve">2017-06-17</t>
  </si>
  <si>
    <t xml:space="preserve">RHPC</t>
  </si>
  <si>
    <t xml:space="preserve">Ridi Hydropower Development Company Ltd.</t>
  </si>
  <si>
    <t xml:space="preserve">2016-05-27</t>
  </si>
  <si>
    <t xml:space="preserve">2016-07-18</t>
  </si>
  <si>
    <t xml:space="preserve">94291892.20</t>
  </si>
  <si>
    <t xml:space="preserve">129873.00</t>
  </si>
  <si>
    <t xml:space="preserve">ARDBL</t>
  </si>
  <si>
    <t xml:space="preserve">10:03.6</t>
  </si>
  <si>
    <t xml:space="preserve">2016-10-14</t>
  </si>
  <si>
    <t xml:space="preserve">2016-10-23</t>
  </si>
  <si>
    <t xml:space="preserve">2016-11-26</t>
  </si>
  <si>
    <t xml:space="preserve">CBL</t>
  </si>
  <si>
    <t xml:space="preserve">Civil Bank Ltd</t>
  </si>
  <si>
    <t xml:space="preserve">2017-11-21</t>
  </si>
  <si>
    <t xml:space="preserve">2017-12-07</t>
  </si>
  <si>
    <t xml:space="preserve">2018-01-25</t>
  </si>
  <si>
    <t xml:space="preserve">17284711.10</t>
  </si>
  <si>
    <t xml:space="preserve">71359.00</t>
  </si>
  <si>
    <t xml:space="preserve">SBI</t>
  </si>
  <si>
    <t xml:space="preserve">Nepal SBI Bank Limited</t>
  </si>
  <si>
    <t xml:space="preserve">2017-05-09</t>
  </si>
  <si>
    <t xml:space="preserve">8085260.00</t>
  </si>
  <si>
    <t xml:space="preserve">23111.00</t>
  </si>
  <si>
    <t xml:space="preserve">GABL</t>
  </si>
  <si>
    <t xml:space="preserve">02:00.8</t>
  </si>
  <si>
    <t xml:space="preserve">2015-10-10</t>
  </si>
  <si>
    <t xml:space="preserve">2015-11-14</t>
  </si>
  <si>
    <t xml:space="preserve">RLFL</t>
  </si>
  <si>
    <t xml:space="preserve">Reliance Finance Ltd.</t>
  </si>
  <si>
    <t xml:space="preserve">10:04.5</t>
  </si>
  <si>
    <t xml:space="preserve">2017-11-24</t>
  </si>
  <si>
    <t xml:space="preserve">51481194.10</t>
  </si>
  <si>
    <t xml:space="preserve">88319.00</t>
  </si>
  <si>
    <t xml:space="preserve">GBLBS</t>
  </si>
  <si>
    <t xml:space="preserve">Grameen Bikas Laghubitta Bittiya Sanstha Ltd.</t>
  </si>
  <si>
    <t xml:space="preserve">01:00.5</t>
  </si>
  <si>
    <t xml:space="preserve">2019-04-12</t>
  </si>
  <si>
    <t xml:space="preserve">2019-05-10</t>
  </si>
  <si>
    <t xml:space="preserve">2019-06-13</t>
  </si>
  <si>
    <t xml:space="preserve">13316274.50</t>
  </si>
  <si>
    <t xml:space="preserve">13015.00</t>
  </si>
  <si>
    <t xml:space="preserve">MSLB</t>
  </si>
  <si>
    <t xml:space="preserve">Mahuli Samudayik Laghubitta Bittiya Sanstha Ltd.</t>
  </si>
  <si>
    <t xml:space="preserve">2018-11-14</t>
  </si>
  <si>
    <t xml:space="preserve">2018-11-27</t>
  </si>
  <si>
    <t xml:space="preserve">2018-12-31</t>
  </si>
  <si>
    <t xml:space="preserve">1606589.00</t>
  </si>
  <si>
    <t xml:space="preserve">808.00</t>
  </si>
  <si>
    <t xml:space="preserve">NCCB</t>
  </si>
  <si>
    <t xml:space="preserve">Nepal Credit And Commercial Bank Limited</t>
  </si>
  <si>
    <t xml:space="preserve">2018-07-31</t>
  </si>
  <si>
    <t xml:space="preserve">2018-08-19</t>
  </si>
  <si>
    <t xml:space="preserve">2018-10-08</t>
  </si>
  <si>
    <t xml:space="preserve">23766312.30</t>
  </si>
  <si>
    <t xml:space="preserve">78420.00</t>
  </si>
  <si>
    <t xml:space="preserve">CFCL</t>
  </si>
  <si>
    <t xml:space="preserve">Central Finance Co. Ltd.</t>
  </si>
  <si>
    <t xml:space="preserve">2017-12-19</t>
  </si>
  <si>
    <t xml:space="preserve">2018-01-06</t>
  </si>
  <si>
    <t xml:space="preserve">42648050.80</t>
  </si>
  <si>
    <t xml:space="preserve">75902.00</t>
  </si>
  <si>
    <t xml:space="preserve">GUFL</t>
  </si>
  <si>
    <t xml:space="preserve">Gurkhas Finance Ltd.</t>
  </si>
  <si>
    <t xml:space="preserve">2017-05-03</t>
  </si>
  <si>
    <t xml:space="preserve">13932869.90</t>
  </si>
  <si>
    <t xml:space="preserve">14131.00</t>
  </si>
  <si>
    <t xml:space="preserve">NLBBL</t>
  </si>
  <si>
    <t xml:space="preserve">Nerude Laghubita Bikas Bank Limited</t>
  </si>
  <si>
    <t xml:space="preserve">2017-03-13</t>
  </si>
  <si>
    <t xml:space="preserve">2017-03-26</t>
  </si>
  <si>
    <t xml:space="preserve">15671191.20</t>
  </si>
  <si>
    <t xml:space="preserve">10878.00</t>
  </si>
  <si>
    <t xml:space="preserve">JBNL</t>
  </si>
  <si>
    <t xml:space="preserve">Janata Bank Nepal Ltd.</t>
  </si>
  <si>
    <t xml:space="preserve">2016-12-26</t>
  </si>
  <si>
    <t xml:space="preserve">2016-11-15</t>
  </si>
  <si>
    <t xml:space="preserve">ADBL</t>
  </si>
  <si>
    <t xml:space="preserve">Agriculture Development Bank Limited</t>
  </si>
  <si>
    <t xml:space="preserve">2016-09-26</t>
  </si>
  <si>
    <t xml:space="preserve">2016-10-18</t>
  </si>
  <si>
    <t xml:space="preserve">2016-11-21</t>
  </si>
  <si>
    <t xml:space="preserve">105003048.70</t>
  </si>
  <si>
    <t xml:space="preserve">193472.00</t>
  </si>
  <si>
    <t xml:space="preserve">MDB</t>
  </si>
  <si>
    <t xml:space="preserve">Miteri Development Bank Limited</t>
  </si>
  <si>
    <t xml:space="preserve">2016-09-22</t>
  </si>
  <si>
    <t xml:space="preserve">2016-10-16</t>
  </si>
  <si>
    <t xml:space="preserve">2016-11-19</t>
  </si>
  <si>
    <t xml:space="preserve">25439680.20</t>
  </si>
  <si>
    <t xml:space="preserve">39368.00</t>
  </si>
  <si>
    <t xml:space="preserve">SKBBL</t>
  </si>
  <si>
    <t xml:space="preserve">Sana Kisan Bikas Bank Ltd</t>
  </si>
  <si>
    <t xml:space="preserve">2015-11-24</t>
  </si>
  <si>
    <t xml:space="preserve">2015-12-10</t>
  </si>
  <si>
    <t xml:space="preserve">26289878.90</t>
  </si>
  <si>
    <t xml:space="preserve">15106.00</t>
  </si>
  <si>
    <t xml:space="preserve">ICFC</t>
  </si>
  <si>
    <t xml:space="preserve">ICFC Finance Limited</t>
  </si>
  <si>
    <t xml:space="preserve">2015-10-29</t>
  </si>
  <si>
    <t xml:space="preserve">2015-11-23</t>
  </si>
  <si>
    <t xml:space="preserve">2015-12-27</t>
  </si>
  <si>
    <t xml:space="preserve">209296907.50</t>
  </si>
  <si>
    <t xml:space="preserve">261755.00</t>
  </si>
  <si>
    <t xml:space="preserve">KKBL</t>
  </si>
  <si>
    <t xml:space="preserve">2015-10-14</t>
  </si>
  <si>
    <t xml:space="preserve">2015-11-01</t>
  </si>
  <si>
    <t xml:space="preserve">CBBL</t>
  </si>
  <si>
    <t xml:space="preserve">Chhimek Laghubitta Bikas Bank Limited</t>
  </si>
  <si>
    <t xml:space="preserve">2015-07-15</t>
  </si>
  <si>
    <t xml:space="preserve">2015-07-27</t>
  </si>
  <si>
    <t xml:space="preserve">2015-08-30</t>
  </si>
  <si>
    <t xml:space="preserve">82226206.50</t>
  </si>
  <si>
    <t xml:space="preserve">47575.00</t>
  </si>
  <si>
    <t xml:space="preserve">SHINE</t>
  </si>
  <si>
    <t xml:space="preserve">Shine Resunga Development Bank Ltd.</t>
  </si>
  <si>
    <t xml:space="preserve">2014-05-11</t>
  </si>
  <si>
    <t xml:space="preserve">2014-05-22</t>
  </si>
  <si>
    <t xml:space="preserve">2014-06-25</t>
  </si>
  <si>
    <t xml:space="preserve">49152528.30</t>
  </si>
  <si>
    <t xml:space="preserve">96576.00</t>
  </si>
  <si>
    <t xml:space="preserve">NLICL</t>
  </si>
  <si>
    <t xml:space="preserve">National Life Insurance Co. Ltd.</t>
  </si>
  <si>
    <t xml:space="preserve">2018-07-06</t>
  </si>
  <si>
    <t xml:space="preserve">2018-07-17</t>
  </si>
  <si>
    <t xml:space="preserve">2018-09-04</t>
  </si>
  <si>
    <t xml:space="preserve">29991231.10</t>
  </si>
  <si>
    <t xml:space="preserve">29546.00</t>
  </si>
  <si>
    <t xml:space="preserve">GFCL</t>
  </si>
  <si>
    <t xml:space="preserve">Goodwill Finance Co. Ltd.</t>
  </si>
  <si>
    <t xml:space="preserve">2017-06-16</t>
  </si>
  <si>
    <t xml:space="preserve">34259089.00</t>
  </si>
  <si>
    <t xml:space="preserve">47372.00</t>
  </si>
  <si>
    <t xml:space="preserve">SDBL</t>
  </si>
  <si>
    <t xml:space="preserve">BPCL</t>
  </si>
  <si>
    <t xml:space="preserve">Butwal Power Company Limited</t>
  </si>
  <si>
    <t xml:space="preserve">2014-02-05</t>
  </si>
  <si>
    <t xml:space="preserve">2014-03-02</t>
  </si>
  <si>
    <t xml:space="preserve">2014-04-05</t>
  </si>
  <si>
    <t xml:space="preserve">17693736.20</t>
  </si>
  <si>
    <t xml:space="preserve">34188.00</t>
  </si>
  <si>
    <t xml:space="preserve">SLBS</t>
  </si>
  <si>
    <t xml:space="preserve">Suryodaya Laghubitta Bittiya Sanstha Ltd.</t>
  </si>
  <si>
    <t xml:space="preserve">2018-02-09</t>
  </si>
  <si>
    <t xml:space="preserve">2018-03-08</t>
  </si>
  <si>
    <t xml:space="preserve">2018-04-11</t>
  </si>
  <si>
    <t xml:space="preserve">NBB</t>
  </si>
  <si>
    <t xml:space="preserve">Nepal Bangladesh Bank Limited</t>
  </si>
  <si>
    <t xml:space="preserve">2017-03-30</t>
  </si>
  <si>
    <t xml:space="preserve">51997542.50</t>
  </si>
  <si>
    <t xml:space="preserve">121478.00</t>
  </si>
  <si>
    <t xml:space="preserve">SAFL</t>
  </si>
  <si>
    <t xml:space="preserve">2016-12-09</t>
  </si>
  <si>
    <t xml:space="preserve">2017-01-29</t>
  </si>
  <si>
    <t xml:space="preserve">CIT</t>
  </si>
  <si>
    <t xml:space="preserve">Citizen Investment Trust</t>
  </si>
  <si>
    <t xml:space="preserve">100:82.84</t>
  </si>
  <si>
    <t xml:space="preserve">Investment</t>
  </si>
  <si>
    <t xml:space="preserve">2020-12-29</t>
  </si>
  <si>
    <t xml:space="preserve">2021-01-12</t>
  </si>
  <si>
    <t xml:space="preserve">2021-02-01</t>
  </si>
  <si>
    <t xml:space="preserve">45825136.70</t>
  </si>
  <si>
    <t xml:space="preserve">13210.00</t>
  </si>
  <si>
    <t xml:space="preserve">SIFC</t>
  </si>
  <si>
    <t xml:space="preserve">Shree Investment Finance Co. Ltd.</t>
  </si>
  <si>
    <t xml:space="preserve">10:08.3</t>
  </si>
  <si>
    <t xml:space="preserve">2018-01-14</t>
  </si>
  <si>
    <t xml:space="preserve">2018-03-03</t>
  </si>
  <si>
    <t xml:space="preserve">25259863.80</t>
  </si>
  <si>
    <t xml:space="preserve">46160.00</t>
  </si>
  <si>
    <t xml:space="preserve">HIDCL</t>
  </si>
  <si>
    <t xml:space="preserve">Hydorelectricity Investment and Development Company Ltd</t>
  </si>
  <si>
    <t xml:space="preserve">1:1</t>
  </si>
  <si>
    <t xml:space="preserve">2021-06-11</t>
  </si>
  <si>
    <t xml:space="preserve">2021-07-20</t>
  </si>
  <si>
    <t xml:space="preserve">2021-08-24</t>
  </si>
  <si>
    <t xml:space="preserve">58759560.30</t>
  </si>
  <si>
    <t xml:space="preserve">162562.00</t>
  </si>
  <si>
    <t xml:space="preserve">NABBC</t>
  </si>
  <si>
    <t xml:space="preserve">Narayani Development Bank Limited</t>
  </si>
  <si>
    <t xml:space="preserve">2021-01-13</t>
  </si>
  <si>
    <t xml:space="preserve">2021-01-26</t>
  </si>
  <si>
    <t xml:space="preserve">2021-02-15</t>
  </si>
  <si>
    <t xml:space="preserve">6486545.10</t>
  </si>
  <si>
    <t xml:space="preserve">8691.00</t>
  </si>
  <si>
    <t xml:space="preserve">CLBSL</t>
  </si>
  <si>
    <t xml:space="preserve">Civil Laghubitta Bittiya Sanstha Ltd.</t>
  </si>
  <si>
    <t xml:space="preserve">2020-06-29</t>
  </si>
  <si>
    <t xml:space="preserve">2020-08-09</t>
  </si>
  <si>
    <t xml:space="preserve">2020-09-14</t>
  </si>
  <si>
    <t xml:space="preserve">12116545.90</t>
  </si>
  <si>
    <t xml:space="preserve">8709.00</t>
  </si>
  <si>
    <t xml:space="preserve">JSLBB</t>
  </si>
  <si>
    <t xml:space="preserve">Janautthan Samudayic Laghubitta Bikas Bank Ltd.</t>
  </si>
  <si>
    <t xml:space="preserve">2019-06-17</t>
  </si>
  <si>
    <t xml:space="preserve">2019-06-27</t>
  </si>
  <si>
    <t xml:space="preserve">2019-07-31</t>
  </si>
  <si>
    <t xml:space="preserve">3972395.50</t>
  </si>
  <si>
    <t xml:space="preserve">1165.00</t>
  </si>
  <si>
    <t xml:space="preserve">MERO</t>
  </si>
  <si>
    <t xml:space="preserve">Mero Microfinance Bittiya Sanstha Ltd.</t>
  </si>
  <si>
    <t xml:space="preserve">2019-02-07</t>
  </si>
  <si>
    <t xml:space="preserve">2019-03-03</t>
  </si>
  <si>
    <t xml:space="preserve">2019-04-07</t>
  </si>
  <si>
    <t xml:space="preserve">27945060.40</t>
  </si>
  <si>
    <t xml:space="preserve">18881.00</t>
  </si>
  <si>
    <t xml:space="preserve">NADEP</t>
  </si>
  <si>
    <t xml:space="preserve">Nadep Laghubittiya bittya Sanstha Ltd.</t>
  </si>
  <si>
    <t xml:space="preserve">2018-11-23</t>
  </si>
  <si>
    <t xml:space="preserve">2018-12-09</t>
  </si>
  <si>
    <t xml:space="preserve">2019-01-13</t>
  </si>
  <si>
    <t xml:space="preserve">SDESI</t>
  </si>
  <si>
    <t xml:space="preserve">Swadeshi Laghubitta Bittiya Sanstha Ltd.</t>
  </si>
  <si>
    <t xml:space="preserve">2018-09-10</t>
  </si>
  <si>
    <t xml:space="preserve">2018-11-12</t>
  </si>
  <si>
    <t xml:space="preserve">SMFDB</t>
  </si>
  <si>
    <t xml:space="preserve">Summit Laghubitta Bittiya Sanstha Limited</t>
  </si>
  <si>
    <t xml:space="preserve">2017-09-13</t>
  </si>
  <si>
    <t xml:space="preserve">2017-10-17</t>
  </si>
  <si>
    <t xml:space="preserve">2650614.80</t>
  </si>
  <si>
    <t xml:space="preserve">1789.00</t>
  </si>
  <si>
    <t xml:space="preserve">HATH</t>
  </si>
  <si>
    <t xml:space="preserve">Hathway Finance Company Limited</t>
  </si>
  <si>
    <t xml:space="preserve">2017-07-24</t>
  </si>
  <si>
    <t xml:space="preserve">2017-08-21</t>
  </si>
  <si>
    <t xml:space="preserve">2017-09-24</t>
  </si>
  <si>
    <t xml:space="preserve">SHPC</t>
  </si>
  <si>
    <t xml:space="preserve">Sanima Mai Hydropower Ltd.</t>
  </si>
  <si>
    <t xml:space="preserve">2017-07-25</t>
  </si>
  <si>
    <t xml:space="preserve">2017-08-10</t>
  </si>
  <si>
    <t xml:space="preserve">37562071.80</t>
  </si>
  <si>
    <t xml:space="preserve">90393.00</t>
  </si>
  <si>
    <t xml:space="preserve">JBBL</t>
  </si>
  <si>
    <t xml:space="preserve">Jyoti Bikas Bank Limited</t>
  </si>
  <si>
    <t xml:space="preserve">2017-04-27</t>
  </si>
  <si>
    <t xml:space="preserve">64096181.80</t>
  </si>
  <si>
    <t xml:space="preserve">123762.00</t>
  </si>
  <si>
    <t xml:space="preserve">TDBL</t>
  </si>
  <si>
    <t xml:space="preserve">2017-03-10</t>
  </si>
  <si>
    <t xml:space="preserve">2017-03-25</t>
  </si>
  <si>
    <t xml:space="preserve">2017-05-08</t>
  </si>
  <si>
    <t xml:space="preserve">DDBL</t>
  </si>
  <si>
    <t xml:space="preserve">Deprosc Laghubitta Bittiya Sanstha Limited</t>
  </si>
  <si>
    <t xml:space="preserve">2017-05-07</t>
  </si>
  <si>
    <t xml:space="preserve">33843194.40</t>
  </si>
  <si>
    <t xml:space="preserve">25471.00</t>
  </si>
  <si>
    <t xml:space="preserve">NBSL</t>
  </si>
  <si>
    <t xml:space="preserve">2016-12-22</t>
  </si>
  <si>
    <t xml:space="preserve">LLBS</t>
  </si>
  <si>
    <t xml:space="preserve">Laxmi Laghubitta Bittiya Sanstha Ltd.</t>
  </si>
  <si>
    <t xml:space="preserve">2016-09-11</t>
  </si>
  <si>
    <t xml:space="preserve">6086078.10</t>
  </si>
  <si>
    <t xml:space="preserve">3269.00</t>
  </si>
  <si>
    <t xml:space="preserve">CSDBL</t>
  </si>
  <si>
    <t xml:space="preserve">RBSL</t>
  </si>
  <si>
    <t xml:space="preserve">2011-06-03</t>
  </si>
  <si>
    <t xml:space="preserve">PIC</t>
  </si>
  <si>
    <t xml:space="preserve">Premier Insurance Co. Ltd.</t>
  </si>
  <si>
    <t xml:space="preserve">1:1.15</t>
  </si>
  <si>
    <t xml:space="preserve">2015-03-10</t>
  </si>
  <si>
    <t xml:space="preserve">2015-05-02</t>
  </si>
  <si>
    <t xml:space="preserve">16674107.40</t>
  </si>
  <si>
    <t xml:space="preserve">15875.00</t>
  </si>
  <si>
    <t xml:space="preserve">NFS</t>
  </si>
  <si>
    <t xml:space="preserve">Nepal Finance Ltd.</t>
  </si>
  <si>
    <t xml:space="preserve">2020-10-22</t>
  </si>
  <si>
    <t xml:space="preserve">2020-12-09</t>
  </si>
  <si>
    <t xml:space="preserve">22679445.50</t>
  </si>
  <si>
    <t xml:space="preserve">38217.00</t>
  </si>
  <si>
    <t xml:space="preserve">BFC</t>
  </si>
  <si>
    <t xml:space="preserve">Best Finance Company Ltd.</t>
  </si>
  <si>
    <t xml:space="preserve">171051704.90</t>
  </si>
  <si>
    <t xml:space="preserve">299963.00</t>
  </si>
  <si>
    <t xml:space="preserve">SETI</t>
  </si>
  <si>
    <t xml:space="preserve">2016-12-19</t>
  </si>
  <si>
    <t xml:space="preserve">PLIC</t>
  </si>
  <si>
    <t xml:space="preserve">Prime Life Insurance Company Limited</t>
  </si>
  <si>
    <t xml:space="preserve">01:01.6</t>
  </si>
  <si>
    <t xml:space="preserve">2018-03-10</t>
  </si>
  <si>
    <t xml:space="preserve">36833718.80</t>
  </si>
  <si>
    <t xml:space="preserve">40995.00</t>
  </si>
  <si>
    <t xml:space="preserve">CEFL</t>
  </si>
  <si>
    <t xml:space="preserve">City Express Finance Co. Limited</t>
  </si>
  <si>
    <t xml:space="preserve">2018-08-06</t>
  </si>
  <si>
    <t xml:space="preserve">2018-08-16</t>
  </si>
  <si>
    <t xml:space="preserve">2018-09-20</t>
  </si>
  <si>
    <t xml:space="preserve">SFCL</t>
  </si>
  <si>
    <t xml:space="preserve">Samriddhi Finance Company Limited</t>
  </si>
  <si>
    <t xml:space="preserve">2020-08-25</t>
  </si>
  <si>
    <t xml:space="preserve">2020-10-02</t>
  </si>
  <si>
    <t xml:space="preserve">19487467.20</t>
  </si>
  <si>
    <t xml:space="preserve">37362.00</t>
  </si>
  <si>
    <t xml:space="preserve">MBBL</t>
  </si>
  <si>
    <t xml:space="preserve">2014-04-04</t>
  </si>
  <si>
    <t xml:space="preserve">2014-05-04</t>
  </si>
  <si>
    <t xml:space="preserve">2014-06-07</t>
  </si>
  <si>
    <t xml:space="preserve">NNLB</t>
  </si>
  <si>
    <t xml:space="preserve">Naya Nepal Laghubitta Bikas Bank Ltd.</t>
  </si>
  <si>
    <t xml:space="preserve">2018-07-23</t>
  </si>
  <si>
    <t xml:space="preserve">2018-08-11</t>
  </si>
  <si>
    <t xml:space="preserve">2018-09-16</t>
  </si>
  <si>
    <t xml:space="preserve">BBBLN</t>
  </si>
  <si>
    <t xml:space="preserve">2012-06-07</t>
  </si>
  <si>
    <t xml:space="preserve">GRDBL</t>
  </si>
  <si>
    <t xml:space="preserve">Green Development Bank Ltd.</t>
  </si>
  <si>
    <t xml:space="preserve">1:04</t>
  </si>
  <si>
    <t xml:space="preserve">2018-01-01</t>
  </si>
  <si>
    <t xml:space="preserve">2018-01-15</t>
  </si>
  <si>
    <t xml:space="preserve">8664510.00</t>
  </si>
  <si>
    <t xml:space="preserve">21944.00</t>
  </si>
  <si>
    <t xml:space="preserve">AIC</t>
  </si>
  <si>
    <t xml:space="preserve">10:55</t>
  </si>
  <si>
    <t xml:space="preserve">2014-06-22</t>
  </si>
  <si>
    <t xml:space="preserve">2014-07-02</t>
  </si>
  <si>
    <t xml:space="preserve">2014-08-05</t>
  </si>
  <si>
    <t xml:space="preserve">MPFL</t>
  </si>
  <si>
    <t xml:space="preserve">Multipurpose Finance Company Limited</t>
  </si>
  <si>
    <t xml:space="preserve">01:08.6</t>
  </si>
  <si>
    <t xml:space="preserve">2019-06-26</t>
  </si>
  <si>
    <t xml:space="preserve">2019-07-08</t>
  </si>
  <si>
    <t xml:space="preserve">2019-08-26</t>
  </si>
  <si>
    <t xml:space="preserve">9368487.90</t>
  </si>
  <si>
    <t xml:space="preserve">17300.00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</si>
</sst>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4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30.71"/>
    <col collapsed="false" customWidth="true" hidden="false" outlineLevel="0" max="15" min="3" style="1" width="10.71"/>
    <col collapsed="false" customWidth="false" hidden="false" outlineLevel="0" max="1024" min="16" style="1" width="8.53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8.35" hidden="false" customHeight="false" outlineLevel="0" collapsed="false">
      <c r="A2" s="1" t="s">
        <v>16</v>
      </c>
      <c r="B2" s="1" t="s">
        <v>17</v>
      </c>
      <c r="C2" s="1" t="n">
        <v>717</v>
      </c>
      <c r="D2" s="1" t="s">
        <v>18</v>
      </c>
      <c r="E2" s="1" t="n">
        <v>5</v>
      </c>
      <c r="F2" s="1" t="n">
        <v>6129520.25</v>
      </c>
      <c r="G2" s="1" t="s">
        <v>19</v>
      </c>
      <c r="H2" s="1" t="n">
        <f aca="false">COUNTIF(A:A, A2)</f>
        <v>4</v>
      </c>
      <c r="I2" s="1" t="s">
        <v>20</v>
      </c>
      <c r="J2" s="1" t="n">
        <f aca="false">AVERAGEIF(A:A, A2, E:E)</f>
        <v>3.375</v>
      </c>
      <c r="K2" s="1" t="s">
        <v>21</v>
      </c>
      <c r="L2" s="1" t="s">
        <v>22</v>
      </c>
      <c r="M2" s="1" t="s">
        <v>23</v>
      </c>
      <c r="N2" s="1" t="s">
        <v>24</v>
      </c>
      <c r="O2" s="1" t="n">
        <v>729</v>
      </c>
      <c r="P2" s="1" t="s">
        <v>25</v>
      </c>
    </row>
    <row r="3" customFormat="false" ht="28.35" hidden="false" customHeight="false" outlineLevel="0" collapsed="false">
      <c r="A3" s="1" t="s">
        <v>16</v>
      </c>
      <c r="B3" s="1" t="s">
        <v>17</v>
      </c>
      <c r="C3" s="1" t="n">
        <v>717</v>
      </c>
      <c r="D3" s="1" t="s">
        <v>26</v>
      </c>
      <c r="E3" s="1" t="n">
        <v>2.5</v>
      </c>
      <c r="F3" s="1" t="n">
        <v>6170865</v>
      </c>
      <c r="G3" s="1" t="s">
        <v>19</v>
      </c>
      <c r="H3" s="1" t="n">
        <f aca="false">COUNTIF(A:A, A3)</f>
        <v>4</v>
      </c>
      <c r="I3" s="1" t="s">
        <v>27</v>
      </c>
      <c r="J3" s="1" t="n">
        <f aca="false">AVERAGEIF(A:A, A3, E:E)</f>
        <v>3.375</v>
      </c>
      <c r="K3" s="1" t="s">
        <v>28</v>
      </c>
      <c r="L3" s="1" t="s">
        <v>29</v>
      </c>
      <c r="M3" s="1" t="s">
        <v>23</v>
      </c>
      <c r="N3" s="1" t="s">
        <v>24</v>
      </c>
      <c r="O3" s="1" t="n">
        <v>729</v>
      </c>
      <c r="P3" s="1" t="s">
        <v>25</v>
      </c>
    </row>
    <row r="4" customFormat="false" ht="28.35" hidden="false" customHeight="false" outlineLevel="0" collapsed="false">
      <c r="A4" s="1" t="s">
        <v>16</v>
      </c>
      <c r="B4" s="1" t="s">
        <v>17</v>
      </c>
      <c r="C4" s="1" t="n">
        <v>717</v>
      </c>
      <c r="D4" s="1" t="s">
        <v>30</v>
      </c>
      <c r="E4" s="1" t="n">
        <v>2</v>
      </c>
      <c r="F4" s="1" t="n">
        <v>4192164</v>
      </c>
      <c r="G4" s="1" t="s">
        <v>19</v>
      </c>
      <c r="H4" s="1" t="n">
        <f aca="false">COUNTIF(A:A, A4)</f>
        <v>4</v>
      </c>
      <c r="I4" s="1" t="s">
        <v>31</v>
      </c>
      <c r="J4" s="1" t="n">
        <f aca="false">AVERAGEIF(A:A, A4, E:E)</f>
        <v>3.375</v>
      </c>
      <c r="K4" s="1" t="s">
        <v>32</v>
      </c>
      <c r="L4" s="1" t="s">
        <v>33</v>
      </c>
      <c r="M4" s="1" t="s">
        <v>23</v>
      </c>
      <c r="N4" s="1" t="s">
        <v>24</v>
      </c>
      <c r="O4" s="1" t="n">
        <v>729</v>
      </c>
      <c r="P4" s="1" t="s">
        <v>25</v>
      </c>
    </row>
    <row r="5" customFormat="false" ht="28.35" hidden="false" customHeight="false" outlineLevel="0" collapsed="false">
      <c r="A5" s="1" t="s">
        <v>16</v>
      </c>
      <c r="B5" s="1" t="s">
        <v>17</v>
      </c>
      <c r="C5" s="1" t="n">
        <v>717</v>
      </c>
      <c r="D5" s="1" t="s">
        <v>34</v>
      </c>
      <c r="E5" s="1" t="n">
        <v>4</v>
      </c>
      <c r="F5" s="1" t="n">
        <v>918750</v>
      </c>
      <c r="G5" s="1" t="s">
        <v>19</v>
      </c>
      <c r="H5" s="1" t="n">
        <f aca="false">COUNTIF(A:A, A5)</f>
        <v>4</v>
      </c>
      <c r="I5" s="1" t="s">
        <v>35</v>
      </c>
      <c r="J5" s="1" t="n">
        <f aca="false">AVERAGEIF(A:A, A5, E:E)</f>
        <v>3.375</v>
      </c>
      <c r="K5" s="1" t="s">
        <v>36</v>
      </c>
      <c r="L5" s="1" t="s">
        <v>37</v>
      </c>
      <c r="M5" s="1" t="s">
        <v>23</v>
      </c>
      <c r="N5" s="1" t="s">
        <v>24</v>
      </c>
      <c r="O5" s="1" t="n">
        <v>729</v>
      </c>
      <c r="P5" s="1" t="s">
        <v>25</v>
      </c>
    </row>
    <row r="6" customFormat="false" ht="28.35" hidden="false" customHeight="false" outlineLevel="0" collapsed="false">
      <c r="A6" s="1" t="s">
        <v>38</v>
      </c>
      <c r="B6" s="1" t="s">
        <v>39</v>
      </c>
      <c r="C6" s="1" t="n">
        <v>858</v>
      </c>
      <c r="D6" s="1" t="s">
        <v>40</v>
      </c>
      <c r="E6" s="1" t="n">
        <v>1.42857142857143</v>
      </c>
      <c r="F6" s="1" t="n">
        <v>8874096</v>
      </c>
      <c r="G6" s="1" t="s">
        <v>41</v>
      </c>
      <c r="H6" s="1" t="n">
        <f aca="false">COUNTIF(A:A, A6)</f>
        <v>4</v>
      </c>
      <c r="I6" s="1" t="s">
        <v>42</v>
      </c>
      <c r="J6" s="1" t="n">
        <f aca="false">AVERAGEIF(A:A, A6, E:E)</f>
        <v>3.11850649350649</v>
      </c>
      <c r="K6" s="1" t="s">
        <v>43</v>
      </c>
      <c r="L6" s="1" t="s">
        <v>44</v>
      </c>
      <c r="M6" s="1" t="s">
        <v>45</v>
      </c>
      <c r="N6" s="1" t="s">
        <v>46</v>
      </c>
      <c r="O6" s="1" t="n">
        <v>385</v>
      </c>
      <c r="P6" s="1" t="s">
        <v>25</v>
      </c>
    </row>
    <row r="7" customFormat="false" ht="28.35" hidden="false" customHeight="false" outlineLevel="0" collapsed="false">
      <c r="A7" s="1" t="s">
        <v>38</v>
      </c>
      <c r="B7" s="1" t="s">
        <v>39</v>
      </c>
      <c r="C7" s="1" t="n">
        <v>858</v>
      </c>
      <c r="D7" s="1" t="s">
        <v>26</v>
      </c>
      <c r="E7" s="1" t="n">
        <v>2.5</v>
      </c>
      <c r="F7" s="1" t="n">
        <v>2887500</v>
      </c>
      <c r="G7" s="1" t="s">
        <v>41</v>
      </c>
      <c r="H7" s="1" t="n">
        <f aca="false">COUNTIF(A:A, A7)</f>
        <v>4</v>
      </c>
      <c r="I7" s="1" t="s">
        <v>47</v>
      </c>
      <c r="J7" s="1" t="n">
        <f aca="false">AVERAGEIF(A:A, A7, E:E)</f>
        <v>3.11850649350649</v>
      </c>
      <c r="K7" s="1" t="s">
        <v>48</v>
      </c>
      <c r="L7" s="1" t="s">
        <v>49</v>
      </c>
      <c r="M7" s="1" t="s">
        <v>45</v>
      </c>
      <c r="N7" s="1" t="s">
        <v>46</v>
      </c>
      <c r="O7" s="1" t="n">
        <v>385</v>
      </c>
      <c r="P7" s="1" t="s">
        <v>25</v>
      </c>
    </row>
    <row r="8" customFormat="false" ht="28.35" hidden="false" customHeight="false" outlineLevel="0" collapsed="false">
      <c r="A8" s="1" t="s">
        <v>38</v>
      </c>
      <c r="B8" s="1" t="s">
        <v>39</v>
      </c>
      <c r="C8" s="1" t="n">
        <v>858</v>
      </c>
      <c r="D8" s="1" t="s">
        <v>34</v>
      </c>
      <c r="E8" s="1" t="n">
        <v>4</v>
      </c>
      <c r="F8" s="1" t="n">
        <v>125000</v>
      </c>
      <c r="G8" s="1" t="s">
        <v>41</v>
      </c>
      <c r="H8" s="1" t="n">
        <f aca="false">COUNTIF(A:A, A8)</f>
        <v>4</v>
      </c>
      <c r="I8" s="1" t="s">
        <v>50</v>
      </c>
      <c r="J8" s="1" t="n">
        <f aca="false">AVERAGEIF(A:A, A8, E:E)</f>
        <v>3.11850649350649</v>
      </c>
      <c r="K8" s="1" t="s">
        <v>51</v>
      </c>
      <c r="L8" s="1" t="s">
        <v>52</v>
      </c>
      <c r="M8" s="1" t="s">
        <v>45</v>
      </c>
      <c r="N8" s="1" t="s">
        <v>46</v>
      </c>
      <c r="O8" s="1" t="n">
        <v>385</v>
      </c>
      <c r="P8" s="1" t="s">
        <v>25</v>
      </c>
    </row>
    <row r="9" customFormat="false" ht="28.35" hidden="false" customHeight="false" outlineLevel="0" collapsed="false">
      <c r="A9" s="1" t="s">
        <v>38</v>
      </c>
      <c r="B9" s="1" t="s">
        <v>39</v>
      </c>
      <c r="C9" s="1" t="n">
        <v>858</v>
      </c>
      <c r="D9" s="1" t="s">
        <v>53</v>
      </c>
      <c r="E9" s="1" t="n">
        <v>4.54545454545455</v>
      </c>
      <c r="F9" s="1" t="n">
        <v>887000</v>
      </c>
      <c r="G9" s="1" t="s">
        <v>41</v>
      </c>
      <c r="H9" s="1" t="n">
        <f aca="false">COUNTIF(A:A, A9)</f>
        <v>4</v>
      </c>
      <c r="I9" s="1" t="s">
        <v>54</v>
      </c>
      <c r="J9" s="1" t="n">
        <f aca="false">AVERAGEIF(A:A, A9, E:E)</f>
        <v>3.11850649350649</v>
      </c>
      <c r="K9" s="1" t="s">
        <v>55</v>
      </c>
      <c r="L9" s="1" t="s">
        <v>56</v>
      </c>
      <c r="M9" s="1" t="s">
        <v>45</v>
      </c>
      <c r="N9" s="1" t="s">
        <v>46</v>
      </c>
      <c r="O9" s="1" t="n">
        <v>385</v>
      </c>
      <c r="P9" s="1" t="s">
        <v>25</v>
      </c>
    </row>
    <row r="10" customFormat="false" ht="28.35" hidden="false" customHeight="false" outlineLevel="0" collapsed="false">
      <c r="A10" s="1" t="s">
        <v>57</v>
      </c>
      <c r="B10" s="1" t="s">
        <v>58</v>
      </c>
      <c r="C10" s="1" t="n">
        <v>718</v>
      </c>
      <c r="D10" s="1" t="s">
        <v>59</v>
      </c>
      <c r="E10" s="1" t="n">
        <v>1.66666666666667</v>
      </c>
      <c r="F10" s="1" t="n">
        <v>3849120</v>
      </c>
      <c r="G10" s="1" t="s">
        <v>60</v>
      </c>
      <c r="H10" s="1" t="n">
        <f aca="false">COUNTIF(A:A, A10)</f>
        <v>4</v>
      </c>
      <c r="I10" s="1" t="s">
        <v>61</v>
      </c>
      <c r="J10" s="1" t="n">
        <f aca="false">AVERAGEIF(A:A, A10, E:E)</f>
        <v>2.75</v>
      </c>
      <c r="K10" s="1" t="s">
        <v>62</v>
      </c>
      <c r="L10" s="1" t="s">
        <v>63</v>
      </c>
      <c r="M10" s="1" t="s">
        <v>64</v>
      </c>
      <c r="N10" s="1" t="s">
        <v>65</v>
      </c>
      <c r="O10" s="1" t="n">
        <v>126</v>
      </c>
      <c r="P10" s="1" t="s">
        <v>25</v>
      </c>
    </row>
    <row r="11" customFormat="false" ht="28.35" hidden="false" customHeight="false" outlineLevel="0" collapsed="false">
      <c r="A11" s="1" t="s">
        <v>57</v>
      </c>
      <c r="B11" s="1" t="s">
        <v>58</v>
      </c>
      <c r="C11" s="1" t="n">
        <v>718</v>
      </c>
      <c r="D11" s="1" t="s">
        <v>66</v>
      </c>
      <c r="E11" s="1" t="n">
        <v>3.33333333333333</v>
      </c>
      <c r="F11" s="1" t="n">
        <v>1283040</v>
      </c>
      <c r="G11" s="1" t="s">
        <v>60</v>
      </c>
      <c r="H11" s="1" t="n">
        <f aca="false">COUNTIF(A:A, A11)</f>
        <v>4</v>
      </c>
      <c r="I11" s="1" t="s">
        <v>67</v>
      </c>
      <c r="J11" s="1" t="n">
        <f aca="false">AVERAGEIF(A:A, A11, E:E)</f>
        <v>2.75</v>
      </c>
      <c r="K11" s="1" t="s">
        <v>68</v>
      </c>
      <c r="L11" s="1" t="s">
        <v>69</v>
      </c>
      <c r="M11" s="1" t="s">
        <v>64</v>
      </c>
      <c r="N11" s="1" t="s">
        <v>65</v>
      </c>
      <c r="O11" s="1" t="n">
        <v>126</v>
      </c>
      <c r="P11" s="1" t="s">
        <v>25</v>
      </c>
    </row>
    <row r="12" customFormat="false" ht="28.35" hidden="false" customHeight="false" outlineLevel="0" collapsed="false">
      <c r="A12" s="1" t="s">
        <v>57</v>
      </c>
      <c r="B12" s="1" t="s">
        <v>58</v>
      </c>
      <c r="C12" s="1" t="n">
        <v>718</v>
      </c>
      <c r="D12" s="1" t="s">
        <v>70</v>
      </c>
      <c r="E12" s="1" t="n">
        <v>5</v>
      </c>
      <c r="F12" s="1" t="n">
        <v>540000</v>
      </c>
      <c r="G12" s="1" t="s">
        <v>60</v>
      </c>
      <c r="H12" s="1" t="n">
        <f aca="false">COUNTIF(A:A, A12)</f>
        <v>4</v>
      </c>
      <c r="I12" s="1" t="s">
        <v>71</v>
      </c>
      <c r="J12" s="1" t="n">
        <f aca="false">AVERAGEIF(A:A, A12, E:E)</f>
        <v>2.75</v>
      </c>
      <c r="K12" s="1" t="s">
        <v>72</v>
      </c>
      <c r="L12" s="1" t="s">
        <v>73</v>
      </c>
      <c r="M12" s="1" t="s">
        <v>64</v>
      </c>
      <c r="N12" s="1" t="s">
        <v>65</v>
      </c>
      <c r="O12" s="1" t="n">
        <v>126</v>
      </c>
      <c r="P12" s="1" t="s">
        <v>25</v>
      </c>
    </row>
    <row r="13" customFormat="false" ht="28.35" hidden="false" customHeight="false" outlineLevel="0" collapsed="false">
      <c r="A13" s="1" t="s">
        <v>57</v>
      </c>
      <c r="B13" s="1" t="s">
        <v>58</v>
      </c>
      <c r="C13" s="1" t="n">
        <v>718</v>
      </c>
      <c r="D13" s="1" t="s">
        <v>74</v>
      </c>
      <c r="E13" s="1" t="n">
        <v>1</v>
      </c>
      <c r="F13" s="1" t="n">
        <v>1250000</v>
      </c>
      <c r="G13" s="1" t="s">
        <v>60</v>
      </c>
      <c r="H13" s="1" t="n">
        <f aca="false">COUNTIF(A:A, A13)</f>
        <v>4</v>
      </c>
      <c r="I13" s="1" t="s">
        <v>75</v>
      </c>
      <c r="J13" s="1" t="n">
        <f aca="false">AVERAGEIF(A:A, A13, E:E)</f>
        <v>2.75</v>
      </c>
      <c r="K13" s="1" t="s">
        <v>76</v>
      </c>
      <c r="L13" s="1" t="s">
        <v>77</v>
      </c>
      <c r="M13" s="1" t="s">
        <v>64</v>
      </c>
      <c r="N13" s="1" t="s">
        <v>65</v>
      </c>
      <c r="O13" s="1" t="n">
        <v>126</v>
      </c>
      <c r="P13" s="1" t="s">
        <v>25</v>
      </c>
    </row>
    <row r="14" customFormat="false" ht="28.35" hidden="false" customHeight="false" outlineLevel="0" collapsed="false">
      <c r="A14" s="1" t="s">
        <v>78</v>
      </c>
      <c r="B14" s="1" t="s">
        <v>79</v>
      </c>
      <c r="C14" s="1" t="n">
        <v>1069</v>
      </c>
      <c r="D14" s="1" t="s">
        <v>80</v>
      </c>
      <c r="E14" s="1" t="n">
        <v>1.25</v>
      </c>
      <c r="F14" s="1" t="n">
        <v>4320000</v>
      </c>
      <c r="G14" s="1" t="s">
        <v>60</v>
      </c>
      <c r="H14" s="1" t="n">
        <f aca="false">COUNTIF(A:A, A14)</f>
        <v>4</v>
      </c>
      <c r="I14" s="1" t="s">
        <v>81</v>
      </c>
      <c r="J14" s="1" t="n">
        <f aca="false">AVERAGEIF(A:A, A14, E:E)</f>
        <v>1.375</v>
      </c>
      <c r="K14" s="1" t="s">
        <v>82</v>
      </c>
      <c r="L14" s="1" t="s">
        <v>83</v>
      </c>
      <c r="M14" s="1" t="s">
        <v>84</v>
      </c>
      <c r="N14" s="1" t="s">
        <v>85</v>
      </c>
      <c r="O14" s="1" t="n">
        <v>164</v>
      </c>
      <c r="P14" s="1" t="s">
        <v>25</v>
      </c>
    </row>
    <row r="15" customFormat="false" ht="28.35" hidden="false" customHeight="false" outlineLevel="0" collapsed="false">
      <c r="A15" s="1" t="s">
        <v>78</v>
      </c>
      <c r="B15" s="1" t="s">
        <v>79</v>
      </c>
      <c r="C15" s="1" t="n">
        <v>1069</v>
      </c>
      <c r="D15" s="1" t="s">
        <v>74</v>
      </c>
      <c r="E15" s="1" t="n">
        <v>1</v>
      </c>
      <c r="F15" s="1" t="n">
        <v>2700000</v>
      </c>
      <c r="G15" s="1" t="s">
        <v>60</v>
      </c>
      <c r="H15" s="1" t="n">
        <f aca="false">COUNTIF(A:A, A15)</f>
        <v>4</v>
      </c>
      <c r="I15" s="1" t="s">
        <v>86</v>
      </c>
      <c r="J15" s="1" t="n">
        <f aca="false">AVERAGEIF(A:A, A15, E:E)</f>
        <v>1.375</v>
      </c>
      <c r="K15" s="1" t="s">
        <v>87</v>
      </c>
      <c r="L15" s="1" t="s">
        <v>88</v>
      </c>
      <c r="M15" s="1" t="s">
        <v>84</v>
      </c>
      <c r="N15" s="1" t="s">
        <v>85</v>
      </c>
      <c r="O15" s="1" t="n">
        <v>164</v>
      </c>
      <c r="P15" s="1" t="s">
        <v>25</v>
      </c>
    </row>
    <row r="16" customFormat="false" ht="28.35" hidden="false" customHeight="false" outlineLevel="0" collapsed="false">
      <c r="A16" s="1" t="s">
        <v>78</v>
      </c>
      <c r="B16" s="1" t="s">
        <v>79</v>
      </c>
      <c r="C16" s="1" t="n">
        <v>1069</v>
      </c>
      <c r="D16" s="1" t="s">
        <v>80</v>
      </c>
      <c r="E16" s="1" t="n">
        <v>1.25</v>
      </c>
      <c r="F16" s="1" t="n">
        <v>1200000</v>
      </c>
      <c r="G16" s="1" t="s">
        <v>60</v>
      </c>
      <c r="H16" s="1" t="n">
        <f aca="false">COUNTIF(A:A, A16)</f>
        <v>4</v>
      </c>
      <c r="I16" s="1" t="s">
        <v>89</v>
      </c>
      <c r="J16" s="1" t="n">
        <f aca="false">AVERAGEIF(A:A, A16, E:E)</f>
        <v>1.375</v>
      </c>
      <c r="K16" s="1" t="s">
        <v>90</v>
      </c>
      <c r="L16" s="1" t="s">
        <v>91</v>
      </c>
      <c r="M16" s="1" t="s">
        <v>84</v>
      </c>
      <c r="N16" s="1" t="s">
        <v>85</v>
      </c>
      <c r="O16" s="1" t="n">
        <v>164</v>
      </c>
      <c r="P16" s="1" t="s">
        <v>25</v>
      </c>
    </row>
    <row r="17" customFormat="false" ht="28.35" hidden="false" customHeight="false" outlineLevel="0" collapsed="false">
      <c r="A17" s="1" t="s">
        <v>78</v>
      </c>
      <c r="B17" s="1" t="s">
        <v>79</v>
      </c>
      <c r="C17" s="1" t="n">
        <v>1069</v>
      </c>
      <c r="D17" s="1" t="s">
        <v>30</v>
      </c>
      <c r="E17" s="1" t="n">
        <v>2</v>
      </c>
      <c r="F17" s="1" t="n">
        <v>500000</v>
      </c>
      <c r="G17" s="1" t="s">
        <v>60</v>
      </c>
      <c r="H17" s="1" t="n">
        <f aca="false">COUNTIF(A:A, A17)</f>
        <v>4</v>
      </c>
      <c r="I17" s="1" t="s">
        <v>92</v>
      </c>
      <c r="J17" s="1" t="n">
        <f aca="false">AVERAGEIF(A:A, A17, E:E)</f>
        <v>1.375</v>
      </c>
      <c r="K17" s="1" t="s">
        <v>93</v>
      </c>
      <c r="L17" s="1" t="s">
        <v>94</v>
      </c>
      <c r="M17" s="1" t="s">
        <v>84</v>
      </c>
      <c r="N17" s="1" t="s">
        <v>85</v>
      </c>
      <c r="O17" s="1" t="n">
        <v>164</v>
      </c>
      <c r="P17" s="1" t="s">
        <v>25</v>
      </c>
    </row>
    <row r="18" customFormat="false" ht="28.35" hidden="false" customHeight="false" outlineLevel="0" collapsed="false">
      <c r="A18" s="1" t="s">
        <v>95</v>
      </c>
      <c r="B18" s="1" t="s">
        <v>96</v>
      </c>
      <c r="C18" s="1" t="n">
        <v>1304</v>
      </c>
      <c r="D18" s="1" t="s">
        <v>97</v>
      </c>
      <c r="E18" s="1" t="n">
        <v>1.66666666666667</v>
      </c>
      <c r="F18" s="1" t="n">
        <v>7540352.73</v>
      </c>
      <c r="G18" s="1" t="s">
        <v>41</v>
      </c>
      <c r="H18" s="1" t="n">
        <f aca="false">COUNTIF(A:A, A18)</f>
        <v>3</v>
      </c>
      <c r="I18" s="1" t="s">
        <v>98</v>
      </c>
      <c r="J18" s="1" t="n">
        <f aca="false">AVERAGEIF(A:A, A18, E:E)</f>
        <v>7.88888888888889</v>
      </c>
      <c r="K18" s="1" t="s">
        <v>99</v>
      </c>
      <c r="L18" s="1" t="s">
        <v>100</v>
      </c>
      <c r="M18" s="1" t="s">
        <v>101</v>
      </c>
      <c r="N18" s="1" t="s">
        <v>102</v>
      </c>
      <c r="O18" s="1" t="n">
        <v>388</v>
      </c>
      <c r="P18" s="1" t="s">
        <v>25</v>
      </c>
    </row>
    <row r="19" customFormat="false" ht="28.35" hidden="false" customHeight="false" outlineLevel="0" collapsed="false">
      <c r="A19" s="1" t="s">
        <v>95</v>
      </c>
      <c r="B19" s="1" t="s">
        <v>96</v>
      </c>
      <c r="C19" s="1" t="n">
        <v>1304</v>
      </c>
      <c r="D19" s="1" t="s">
        <v>30</v>
      </c>
      <c r="E19" s="1" t="n">
        <v>2</v>
      </c>
      <c r="F19" s="1" t="n">
        <v>4027966</v>
      </c>
      <c r="G19" s="1" t="s">
        <v>41</v>
      </c>
      <c r="H19" s="1" t="n">
        <f aca="false">COUNTIF(A:A, A19)</f>
        <v>3</v>
      </c>
      <c r="I19" s="1" t="s">
        <v>103</v>
      </c>
      <c r="J19" s="1" t="n">
        <f aca="false">AVERAGEIF(A:A, A19, E:E)</f>
        <v>7.88888888888889</v>
      </c>
      <c r="K19" s="1" t="s">
        <v>104</v>
      </c>
      <c r="L19" s="1" t="s">
        <v>105</v>
      </c>
      <c r="M19" s="1" t="s">
        <v>101</v>
      </c>
      <c r="N19" s="1" t="s">
        <v>102</v>
      </c>
      <c r="O19" s="1" t="n">
        <v>388</v>
      </c>
      <c r="P19" s="1" t="s">
        <v>25</v>
      </c>
    </row>
    <row r="20" customFormat="false" ht="28.35" hidden="false" customHeight="false" outlineLevel="0" collapsed="false">
      <c r="A20" s="1" t="s">
        <v>95</v>
      </c>
      <c r="B20" s="1" t="s">
        <v>96</v>
      </c>
      <c r="C20" s="1" t="n">
        <v>1304</v>
      </c>
      <c r="D20" s="1" t="s">
        <v>106</v>
      </c>
      <c r="E20" s="1" t="n">
        <v>20</v>
      </c>
      <c r="F20" s="1" t="n">
        <v>256297</v>
      </c>
      <c r="G20" s="1" t="s">
        <v>41</v>
      </c>
      <c r="H20" s="1" t="n">
        <f aca="false">COUNTIF(A:A, A20)</f>
        <v>3</v>
      </c>
      <c r="I20" s="1" t="s">
        <v>107</v>
      </c>
      <c r="J20" s="1" t="n">
        <f aca="false">AVERAGEIF(A:A, A20, E:E)</f>
        <v>7.88888888888889</v>
      </c>
      <c r="K20" s="1" t="s">
        <v>108</v>
      </c>
      <c r="L20" s="1" t="s">
        <v>109</v>
      </c>
      <c r="M20" s="1" t="s">
        <v>101</v>
      </c>
      <c r="N20" s="1" t="s">
        <v>102</v>
      </c>
      <c r="O20" s="1" t="n">
        <v>388</v>
      </c>
      <c r="P20" s="1" t="s">
        <v>25</v>
      </c>
    </row>
    <row r="21" customFormat="false" ht="28.35" hidden="false" customHeight="false" outlineLevel="0" collapsed="false">
      <c r="A21" s="1" t="s">
        <v>110</v>
      </c>
      <c r="B21" s="1" t="s">
        <v>111</v>
      </c>
      <c r="C21" s="1" t="n">
        <v>315</v>
      </c>
      <c r="D21" s="1" t="s">
        <v>66</v>
      </c>
      <c r="E21" s="1" t="n">
        <v>3.33333333333333</v>
      </c>
      <c r="F21" s="1" t="n">
        <v>16359636</v>
      </c>
      <c r="G21" s="1" t="s">
        <v>112</v>
      </c>
      <c r="H21" s="1" t="n">
        <f aca="false">COUNTIF(A:A, A21)</f>
        <v>3</v>
      </c>
      <c r="I21" s="1" t="s">
        <v>113</v>
      </c>
      <c r="J21" s="1" t="n">
        <f aca="false">AVERAGEIF(A:A, A21, E:E)</f>
        <v>6.66666666666667</v>
      </c>
      <c r="K21" s="1" t="s">
        <v>114</v>
      </c>
      <c r="L21" s="1" t="s">
        <v>115</v>
      </c>
      <c r="M21" s="1" t="s">
        <v>116</v>
      </c>
      <c r="N21" s="1" t="s">
        <v>117</v>
      </c>
      <c r="O21" s="1" t="n">
        <v>369</v>
      </c>
      <c r="P21" s="1" t="s">
        <v>25</v>
      </c>
    </row>
    <row r="22" customFormat="false" ht="28.35" hidden="false" customHeight="false" outlineLevel="0" collapsed="false">
      <c r="A22" s="1" t="s">
        <v>110</v>
      </c>
      <c r="B22" s="1" t="s">
        <v>111</v>
      </c>
      <c r="C22" s="1" t="n">
        <v>315</v>
      </c>
      <c r="D22" s="1" t="s">
        <v>118</v>
      </c>
      <c r="E22" s="1" t="n">
        <v>6.66666666666667</v>
      </c>
      <c r="F22" s="1" t="n">
        <v>3690473</v>
      </c>
      <c r="G22" s="1" t="s">
        <v>112</v>
      </c>
      <c r="H22" s="1" t="n">
        <f aca="false">COUNTIF(A:A, A22)</f>
        <v>3</v>
      </c>
      <c r="I22" s="1" t="s">
        <v>119</v>
      </c>
      <c r="J22" s="1" t="n">
        <f aca="false">AVERAGEIF(A:A, A22, E:E)</f>
        <v>6.66666666666667</v>
      </c>
      <c r="K22" s="1" t="s">
        <v>120</v>
      </c>
      <c r="L22" s="1" t="s">
        <v>121</v>
      </c>
      <c r="M22" s="1" t="s">
        <v>116</v>
      </c>
      <c r="N22" s="1" t="s">
        <v>117</v>
      </c>
      <c r="O22" s="1" t="n">
        <v>369</v>
      </c>
      <c r="P22" s="1" t="s">
        <v>25</v>
      </c>
    </row>
    <row r="23" customFormat="false" ht="28.35" hidden="false" customHeight="false" outlineLevel="0" collapsed="false">
      <c r="A23" s="1" t="s">
        <v>110</v>
      </c>
      <c r="B23" s="1" t="s">
        <v>111</v>
      </c>
      <c r="C23" s="1" t="n">
        <v>315</v>
      </c>
      <c r="D23" s="1" t="s">
        <v>122</v>
      </c>
      <c r="E23" s="1" t="n">
        <v>10</v>
      </c>
      <c r="F23" s="1" t="n">
        <v>2236650</v>
      </c>
      <c r="G23" s="1" t="s">
        <v>112</v>
      </c>
      <c r="H23" s="1" t="n">
        <f aca="false">COUNTIF(A:A, A23)</f>
        <v>3</v>
      </c>
      <c r="I23" s="1" t="s">
        <v>123</v>
      </c>
      <c r="J23" s="1" t="n">
        <f aca="false">AVERAGEIF(A:A, A23, E:E)</f>
        <v>6.66666666666667</v>
      </c>
      <c r="K23" s="1" t="s">
        <v>124</v>
      </c>
      <c r="L23" s="1" t="s">
        <v>125</v>
      </c>
      <c r="M23" s="1" t="s">
        <v>116</v>
      </c>
      <c r="N23" s="1" t="s">
        <v>117</v>
      </c>
      <c r="O23" s="1" t="n">
        <v>369</v>
      </c>
      <c r="P23" s="1" t="s">
        <v>25</v>
      </c>
    </row>
    <row r="24" customFormat="false" ht="28.35" hidden="false" customHeight="false" outlineLevel="0" collapsed="false">
      <c r="A24" s="1" t="s">
        <v>126</v>
      </c>
      <c r="B24" s="1" t="s">
        <v>127</v>
      </c>
      <c r="C24" s="1" t="n">
        <v>502</v>
      </c>
      <c r="D24" s="1" t="s">
        <v>122</v>
      </c>
      <c r="E24" s="1" t="n">
        <v>10</v>
      </c>
      <c r="F24" s="1" t="n">
        <v>6826117</v>
      </c>
      <c r="G24" s="1" t="s">
        <v>112</v>
      </c>
      <c r="H24" s="1" t="n">
        <f aca="false">COUNTIF(A:A, A24)</f>
        <v>3</v>
      </c>
      <c r="I24" s="1" t="s">
        <v>128</v>
      </c>
      <c r="J24" s="1" t="n">
        <f aca="false">AVERAGEIF(A:A, A24, E:E)</f>
        <v>5.77777777777778</v>
      </c>
      <c r="K24" s="1" t="s">
        <v>129</v>
      </c>
      <c r="L24" s="1" t="s">
        <v>130</v>
      </c>
      <c r="M24" s="1" t="s">
        <v>131</v>
      </c>
      <c r="N24" s="1" t="s">
        <v>132</v>
      </c>
      <c r="O24" s="1" t="n">
        <v>629</v>
      </c>
      <c r="P24" s="1" t="s">
        <v>25</v>
      </c>
    </row>
    <row r="25" customFormat="false" ht="28.35" hidden="false" customHeight="false" outlineLevel="0" collapsed="false">
      <c r="A25" s="1" t="s">
        <v>126</v>
      </c>
      <c r="B25" s="1" t="s">
        <v>127</v>
      </c>
      <c r="C25" s="1" t="n">
        <v>502</v>
      </c>
      <c r="D25" s="1" t="s">
        <v>66</v>
      </c>
      <c r="E25" s="1" t="n">
        <v>3.33333333333333</v>
      </c>
      <c r="F25" s="1" t="n">
        <v>15752578</v>
      </c>
      <c r="G25" s="1" t="s">
        <v>112</v>
      </c>
      <c r="H25" s="1" t="n">
        <f aca="false">COUNTIF(A:A, A25)</f>
        <v>3</v>
      </c>
      <c r="I25" s="1" t="s">
        <v>133</v>
      </c>
      <c r="J25" s="1" t="n">
        <f aca="false">AVERAGEIF(A:A, A25, E:E)</f>
        <v>5.77777777777778</v>
      </c>
      <c r="K25" s="1" t="s">
        <v>134</v>
      </c>
      <c r="L25" s="1" t="s">
        <v>135</v>
      </c>
      <c r="M25" s="1" t="s">
        <v>131</v>
      </c>
      <c r="N25" s="1" t="s">
        <v>132</v>
      </c>
      <c r="O25" s="1" t="n">
        <v>629</v>
      </c>
      <c r="P25" s="1" t="s">
        <v>25</v>
      </c>
    </row>
    <row r="26" customFormat="false" ht="28.35" hidden="false" customHeight="false" outlineLevel="0" collapsed="false">
      <c r="A26" s="1" t="s">
        <v>126</v>
      </c>
      <c r="B26" s="1" t="s">
        <v>127</v>
      </c>
      <c r="C26" s="1" t="n">
        <v>502</v>
      </c>
      <c r="D26" s="1" t="s">
        <v>34</v>
      </c>
      <c r="E26" s="1" t="n">
        <v>4</v>
      </c>
      <c r="F26" s="1" t="n">
        <v>7555193</v>
      </c>
      <c r="G26" s="1" t="s">
        <v>112</v>
      </c>
      <c r="H26" s="1" t="n">
        <f aca="false">COUNTIF(A:A, A26)</f>
        <v>3</v>
      </c>
      <c r="I26" s="1" t="s">
        <v>136</v>
      </c>
      <c r="J26" s="1" t="n">
        <f aca="false">AVERAGEIF(A:A, A26, E:E)</f>
        <v>5.77777777777778</v>
      </c>
      <c r="K26" s="1" t="s">
        <v>137</v>
      </c>
      <c r="L26" s="1" t="s">
        <v>138</v>
      </c>
      <c r="M26" s="1" t="s">
        <v>131</v>
      </c>
      <c r="N26" s="1" t="s">
        <v>132</v>
      </c>
      <c r="O26" s="1" t="n">
        <v>629</v>
      </c>
      <c r="P26" s="1" t="s">
        <v>25</v>
      </c>
    </row>
    <row r="27" customFormat="false" ht="28.35" hidden="false" customHeight="false" outlineLevel="0" collapsed="false">
      <c r="A27" s="1" t="s">
        <v>139</v>
      </c>
      <c r="B27" s="1" t="s">
        <v>140</v>
      </c>
      <c r="C27" s="1" t="n">
        <v>328.7</v>
      </c>
      <c r="D27" s="1" t="s">
        <v>141</v>
      </c>
      <c r="E27" s="1" t="n">
        <v>8.33333333333333</v>
      </c>
      <c r="F27" s="1" t="n">
        <v>7918440</v>
      </c>
      <c r="G27" s="1" t="s">
        <v>112</v>
      </c>
      <c r="H27" s="1" t="n">
        <f aca="false">COUNTIF(A:A, A27)</f>
        <v>3</v>
      </c>
      <c r="I27" s="1" t="s">
        <v>133</v>
      </c>
      <c r="J27" s="1" t="n">
        <f aca="false">AVERAGEIF(A:A, A27, E:E)</f>
        <v>5.11111111111111</v>
      </c>
      <c r="K27" s="1" t="s">
        <v>142</v>
      </c>
      <c r="L27" s="1" t="s">
        <v>143</v>
      </c>
      <c r="M27" s="1" t="s">
        <v>144</v>
      </c>
      <c r="N27" s="1" t="s">
        <v>145</v>
      </c>
      <c r="O27" s="1" t="n">
        <v>410</v>
      </c>
      <c r="P27" s="1" t="s">
        <v>25</v>
      </c>
    </row>
    <row r="28" customFormat="false" ht="28.35" hidden="false" customHeight="false" outlineLevel="0" collapsed="false">
      <c r="A28" s="1" t="s">
        <v>139</v>
      </c>
      <c r="B28" s="1" t="s">
        <v>140</v>
      </c>
      <c r="C28" s="1" t="n">
        <v>328.7</v>
      </c>
      <c r="D28" s="1" t="s">
        <v>30</v>
      </c>
      <c r="E28" s="1" t="n">
        <v>2</v>
      </c>
      <c r="F28" s="1" t="n">
        <v>19322700</v>
      </c>
      <c r="G28" s="1" t="s">
        <v>112</v>
      </c>
      <c r="H28" s="1" t="n">
        <f aca="false">COUNTIF(A:A, A28)</f>
        <v>3</v>
      </c>
      <c r="I28" s="1" t="s">
        <v>146</v>
      </c>
      <c r="J28" s="1" t="n">
        <f aca="false">AVERAGEIF(A:A, A28, E:E)</f>
        <v>5.11111111111111</v>
      </c>
      <c r="K28" s="1" t="s">
        <v>147</v>
      </c>
      <c r="L28" s="1" t="s">
        <v>148</v>
      </c>
      <c r="M28" s="1" t="s">
        <v>144</v>
      </c>
      <c r="N28" s="1" t="s">
        <v>145</v>
      </c>
      <c r="O28" s="1" t="n">
        <v>410</v>
      </c>
      <c r="P28" s="1" t="s">
        <v>25</v>
      </c>
    </row>
    <row r="29" customFormat="false" ht="28.35" hidden="false" customHeight="false" outlineLevel="0" collapsed="false">
      <c r="A29" s="1" t="s">
        <v>139</v>
      </c>
      <c r="B29" s="1" t="s">
        <v>140</v>
      </c>
      <c r="C29" s="1" t="n">
        <v>328.7</v>
      </c>
      <c r="D29" s="1" t="s">
        <v>70</v>
      </c>
      <c r="E29" s="1" t="n">
        <v>5</v>
      </c>
      <c r="F29" s="1" t="n">
        <v>5552501</v>
      </c>
      <c r="G29" s="1" t="s">
        <v>112</v>
      </c>
      <c r="H29" s="1" t="n">
        <f aca="false">COUNTIF(A:A, A29)</f>
        <v>3</v>
      </c>
      <c r="I29" s="1" t="s">
        <v>149</v>
      </c>
      <c r="J29" s="1" t="n">
        <f aca="false">AVERAGEIF(A:A, A29, E:E)</f>
        <v>5.11111111111111</v>
      </c>
      <c r="K29" s="1" t="s">
        <v>150</v>
      </c>
      <c r="L29" s="1" t="s">
        <v>151</v>
      </c>
      <c r="M29" s="1" t="s">
        <v>144</v>
      </c>
      <c r="N29" s="1" t="s">
        <v>145</v>
      </c>
      <c r="O29" s="1" t="n">
        <v>410</v>
      </c>
      <c r="P29" s="1" t="s">
        <v>25</v>
      </c>
    </row>
    <row r="30" customFormat="false" ht="14.9" hidden="false" customHeight="false" outlineLevel="0" collapsed="false">
      <c r="A30" s="1" t="s">
        <v>152</v>
      </c>
      <c r="C30" s="1" t="n">
        <v>0</v>
      </c>
      <c r="D30" s="1" t="s">
        <v>153</v>
      </c>
      <c r="E30" s="1" t="n">
        <v>2.85714285714286</v>
      </c>
      <c r="F30" s="1" t="n">
        <v>1194796</v>
      </c>
      <c r="H30" s="1" t="n">
        <f aca="false">COUNTIF(A:A, A30)</f>
        <v>3</v>
      </c>
      <c r="I30" s="1" t="s">
        <v>154</v>
      </c>
      <c r="J30" s="1" t="n">
        <f aca="false">AVERAGEIF(A:A, A30, E:E)</f>
        <v>3.61904761904762</v>
      </c>
      <c r="K30" s="1" t="s">
        <v>155</v>
      </c>
      <c r="L30" s="1" t="s">
        <v>156</v>
      </c>
      <c r="O30" s="1" t="n">
        <v>0</v>
      </c>
    </row>
    <row r="31" customFormat="false" ht="14.9" hidden="false" customHeight="false" outlineLevel="0" collapsed="false">
      <c r="A31" s="1" t="s">
        <v>152</v>
      </c>
      <c r="C31" s="1" t="n">
        <v>0</v>
      </c>
      <c r="D31" s="1" t="s">
        <v>34</v>
      </c>
      <c r="E31" s="1" t="n">
        <v>4</v>
      </c>
      <c r="F31" s="1" t="n">
        <v>546193</v>
      </c>
      <c r="H31" s="1" t="n">
        <f aca="false">COUNTIF(A:A, A31)</f>
        <v>3</v>
      </c>
      <c r="I31" s="1" t="s">
        <v>157</v>
      </c>
      <c r="J31" s="1" t="n">
        <f aca="false">AVERAGEIF(A:A, A31, E:E)</f>
        <v>3.61904761904762</v>
      </c>
      <c r="K31" s="1" t="s">
        <v>158</v>
      </c>
      <c r="L31" s="1" t="s">
        <v>159</v>
      </c>
      <c r="O31" s="1" t="n">
        <v>0</v>
      </c>
    </row>
    <row r="32" customFormat="false" ht="14.9" hidden="false" customHeight="false" outlineLevel="0" collapsed="false">
      <c r="A32" s="1" t="s">
        <v>152</v>
      </c>
      <c r="C32" s="1" t="n">
        <v>0</v>
      </c>
      <c r="D32" s="1" t="s">
        <v>34</v>
      </c>
      <c r="E32" s="1" t="n">
        <v>4</v>
      </c>
      <c r="F32" s="1" t="n">
        <v>322000</v>
      </c>
      <c r="H32" s="1" t="n">
        <f aca="false">COUNTIF(A:A, A32)</f>
        <v>3</v>
      </c>
      <c r="I32" s="1" t="s">
        <v>160</v>
      </c>
      <c r="J32" s="1" t="n">
        <f aca="false">AVERAGEIF(A:A, A32, E:E)</f>
        <v>3.61904761904762</v>
      </c>
      <c r="K32" s="1" t="s">
        <v>161</v>
      </c>
      <c r="L32" s="1" t="s">
        <v>162</v>
      </c>
      <c r="O32" s="1" t="n">
        <v>0</v>
      </c>
    </row>
    <row r="33" customFormat="false" ht="28.35" hidden="false" customHeight="false" outlineLevel="0" collapsed="false">
      <c r="A33" s="1" t="s">
        <v>163</v>
      </c>
      <c r="B33" s="1" t="s">
        <v>164</v>
      </c>
      <c r="C33" s="1" t="n">
        <v>0</v>
      </c>
      <c r="D33" s="1" t="s">
        <v>34</v>
      </c>
      <c r="E33" s="1" t="n">
        <v>4</v>
      </c>
      <c r="F33" s="1" t="n">
        <v>4609816</v>
      </c>
      <c r="G33" s="1" t="s">
        <v>19</v>
      </c>
      <c r="H33" s="1" t="n">
        <f aca="false">COUNTIF(A:A, A33)</f>
        <v>3</v>
      </c>
      <c r="I33" s="1" t="s">
        <v>67</v>
      </c>
      <c r="J33" s="1" t="n">
        <f aca="false">AVERAGEIF(A:A, A33, E:E)</f>
        <v>3.55555555555556</v>
      </c>
      <c r="K33" s="1" t="s">
        <v>165</v>
      </c>
      <c r="L33" s="1" t="s">
        <v>166</v>
      </c>
      <c r="O33" s="1" t="n">
        <v>0</v>
      </c>
    </row>
    <row r="34" customFormat="false" ht="28.35" hidden="false" customHeight="false" outlineLevel="0" collapsed="false">
      <c r="A34" s="1" t="s">
        <v>163</v>
      </c>
      <c r="B34" s="1" t="s">
        <v>164</v>
      </c>
      <c r="C34" s="1" t="n">
        <v>0</v>
      </c>
      <c r="D34" s="1" t="s">
        <v>66</v>
      </c>
      <c r="E34" s="1" t="n">
        <v>3.33333333333333</v>
      </c>
      <c r="F34" s="1" t="n">
        <v>1056000</v>
      </c>
      <c r="G34" s="1" t="s">
        <v>19</v>
      </c>
      <c r="H34" s="1" t="n">
        <f aca="false">COUNTIF(A:A, A34)</f>
        <v>3</v>
      </c>
      <c r="I34" s="1" t="s">
        <v>167</v>
      </c>
      <c r="J34" s="1" t="n">
        <f aca="false">AVERAGEIF(A:A, A34, E:E)</f>
        <v>3.55555555555556</v>
      </c>
      <c r="K34" s="1" t="s">
        <v>168</v>
      </c>
      <c r="L34" s="1" t="s">
        <v>169</v>
      </c>
      <c r="O34" s="1" t="n">
        <v>0</v>
      </c>
    </row>
    <row r="35" customFormat="false" ht="28.35" hidden="false" customHeight="false" outlineLevel="0" collapsed="false">
      <c r="A35" s="1" t="s">
        <v>163</v>
      </c>
      <c r="B35" s="1" t="s">
        <v>164</v>
      </c>
      <c r="C35" s="1" t="n">
        <v>0</v>
      </c>
      <c r="D35" s="1" t="s">
        <v>170</v>
      </c>
      <c r="E35" s="1" t="n">
        <v>3.33333333333333</v>
      </c>
      <c r="F35" s="1" t="n">
        <v>700000</v>
      </c>
      <c r="G35" s="1" t="s">
        <v>19</v>
      </c>
      <c r="H35" s="1" t="n">
        <f aca="false">COUNTIF(A:A, A35)</f>
        <v>3</v>
      </c>
      <c r="I35" s="1" t="s">
        <v>171</v>
      </c>
      <c r="J35" s="1" t="n">
        <f aca="false">AVERAGEIF(A:A, A35, E:E)</f>
        <v>3.55555555555556</v>
      </c>
      <c r="K35" s="1" t="s">
        <v>172</v>
      </c>
      <c r="L35" s="1" t="s">
        <v>173</v>
      </c>
      <c r="O35" s="1" t="n">
        <v>0</v>
      </c>
    </row>
    <row r="36" customFormat="false" ht="14.9" hidden="false" customHeight="false" outlineLevel="0" collapsed="false">
      <c r="A36" s="1" t="s">
        <v>174</v>
      </c>
      <c r="B36" s="1" t="s">
        <v>175</v>
      </c>
      <c r="C36" s="1" t="n">
        <v>0</v>
      </c>
      <c r="D36" s="1" t="s">
        <v>34</v>
      </c>
      <c r="E36" s="1" t="n">
        <v>4</v>
      </c>
      <c r="F36" s="1" t="n">
        <v>880963</v>
      </c>
      <c r="H36" s="1" t="n">
        <f aca="false">COUNTIF(A:A, A36)</f>
        <v>3</v>
      </c>
      <c r="I36" s="1" t="s">
        <v>133</v>
      </c>
      <c r="J36" s="1" t="n">
        <f aca="false">AVERAGEIF(A:A, A36, E:E)</f>
        <v>3.33333333333333</v>
      </c>
      <c r="K36" s="1" t="s">
        <v>115</v>
      </c>
      <c r="L36" s="1" t="s">
        <v>176</v>
      </c>
      <c r="O36" s="1" t="n">
        <v>0</v>
      </c>
    </row>
    <row r="37" customFormat="false" ht="14.9" hidden="false" customHeight="false" outlineLevel="0" collapsed="false">
      <c r="A37" s="1" t="s">
        <v>174</v>
      </c>
      <c r="B37" s="1" t="s">
        <v>175</v>
      </c>
      <c r="C37" s="1" t="n">
        <v>0</v>
      </c>
      <c r="D37" s="1" t="s">
        <v>30</v>
      </c>
      <c r="E37" s="1" t="n">
        <v>2</v>
      </c>
      <c r="F37" s="1" t="n">
        <v>1008544</v>
      </c>
      <c r="H37" s="1" t="n">
        <f aca="false">COUNTIF(A:A, A37)</f>
        <v>3</v>
      </c>
      <c r="I37" s="1" t="s">
        <v>177</v>
      </c>
      <c r="J37" s="1" t="n">
        <f aca="false">AVERAGEIF(A:A, A37, E:E)</f>
        <v>3.33333333333333</v>
      </c>
      <c r="K37" s="1" t="s">
        <v>178</v>
      </c>
      <c r="L37" s="1" t="s">
        <v>179</v>
      </c>
      <c r="O37" s="1" t="n">
        <v>0</v>
      </c>
    </row>
    <row r="38" customFormat="false" ht="14.9" hidden="false" customHeight="false" outlineLevel="0" collapsed="false">
      <c r="A38" s="1" t="s">
        <v>174</v>
      </c>
      <c r="B38" s="1" t="s">
        <v>175</v>
      </c>
      <c r="C38" s="1" t="n">
        <v>0</v>
      </c>
      <c r="D38" s="1" t="s">
        <v>34</v>
      </c>
      <c r="E38" s="1" t="n">
        <v>4</v>
      </c>
      <c r="F38" s="1" t="n">
        <v>275000</v>
      </c>
      <c r="H38" s="1" t="n">
        <f aca="false">COUNTIF(A:A, A38)</f>
        <v>3</v>
      </c>
      <c r="I38" s="1" t="s">
        <v>180</v>
      </c>
      <c r="J38" s="1" t="n">
        <f aca="false">AVERAGEIF(A:A, A38, E:E)</f>
        <v>3.33333333333333</v>
      </c>
      <c r="K38" s="1" t="s">
        <v>181</v>
      </c>
      <c r="L38" s="1" t="s">
        <v>182</v>
      </c>
      <c r="O38" s="1" t="n">
        <v>0</v>
      </c>
    </row>
    <row r="39" customFormat="false" ht="28.35" hidden="false" customHeight="false" outlineLevel="0" collapsed="false">
      <c r="A39" s="1" t="s">
        <v>183</v>
      </c>
      <c r="B39" s="1" t="s">
        <v>184</v>
      </c>
      <c r="C39" s="1" t="n">
        <v>240</v>
      </c>
      <c r="D39" s="1" t="s">
        <v>26</v>
      </c>
      <c r="E39" s="1" t="n">
        <v>2.5</v>
      </c>
      <c r="F39" s="1" t="n">
        <v>18854256</v>
      </c>
      <c r="G39" s="1" t="s">
        <v>112</v>
      </c>
      <c r="H39" s="1" t="n">
        <f aca="false">COUNTIF(A:A, A39)</f>
        <v>3</v>
      </c>
      <c r="I39" s="1" t="s">
        <v>135</v>
      </c>
      <c r="J39" s="1" t="n">
        <f aca="false">AVERAGEIF(A:A, A39, E:E)</f>
        <v>3.27777777777778</v>
      </c>
      <c r="K39" s="1" t="s">
        <v>185</v>
      </c>
      <c r="L39" s="1" t="s">
        <v>186</v>
      </c>
      <c r="M39" s="1" t="s">
        <v>187</v>
      </c>
      <c r="N39" s="1" t="s">
        <v>188</v>
      </c>
      <c r="O39" s="1" t="n">
        <v>342</v>
      </c>
      <c r="P39" s="1" t="s">
        <v>25</v>
      </c>
    </row>
    <row r="40" customFormat="false" ht="28.35" hidden="false" customHeight="false" outlineLevel="0" collapsed="false">
      <c r="A40" s="1" t="s">
        <v>183</v>
      </c>
      <c r="B40" s="1" t="s">
        <v>184</v>
      </c>
      <c r="C40" s="1" t="n">
        <v>240</v>
      </c>
      <c r="D40" s="1" t="s">
        <v>66</v>
      </c>
      <c r="E40" s="1" t="n">
        <v>3.33333333333333</v>
      </c>
      <c r="F40" s="1" t="n">
        <v>8522400</v>
      </c>
      <c r="G40" s="1" t="s">
        <v>112</v>
      </c>
      <c r="H40" s="1" t="n">
        <f aca="false">COUNTIF(A:A, A40)</f>
        <v>3</v>
      </c>
      <c r="I40" s="1" t="s">
        <v>189</v>
      </c>
      <c r="J40" s="1" t="n">
        <f aca="false">AVERAGEIF(A:A, A40, E:E)</f>
        <v>3.27777777777778</v>
      </c>
      <c r="K40" s="1" t="s">
        <v>190</v>
      </c>
      <c r="L40" s="1" t="s">
        <v>191</v>
      </c>
      <c r="M40" s="1" t="s">
        <v>187</v>
      </c>
      <c r="N40" s="1" t="s">
        <v>188</v>
      </c>
      <c r="O40" s="1" t="n">
        <v>342</v>
      </c>
      <c r="P40" s="1" t="s">
        <v>25</v>
      </c>
    </row>
    <row r="41" customFormat="false" ht="28.35" hidden="false" customHeight="false" outlineLevel="0" collapsed="false">
      <c r="A41" s="1" t="s">
        <v>183</v>
      </c>
      <c r="B41" s="1" t="s">
        <v>184</v>
      </c>
      <c r="C41" s="1" t="n">
        <v>240</v>
      </c>
      <c r="D41" s="1" t="s">
        <v>34</v>
      </c>
      <c r="E41" s="1" t="n">
        <v>4</v>
      </c>
      <c r="F41" s="1" t="n">
        <v>5300000</v>
      </c>
      <c r="G41" s="1" t="s">
        <v>112</v>
      </c>
      <c r="H41" s="1" t="n">
        <f aca="false">COUNTIF(A:A, A41)</f>
        <v>3</v>
      </c>
      <c r="I41" s="1" t="s">
        <v>192</v>
      </c>
      <c r="J41" s="1" t="n">
        <f aca="false">AVERAGEIF(A:A, A41, E:E)</f>
        <v>3.27777777777778</v>
      </c>
      <c r="K41" s="1" t="s">
        <v>193</v>
      </c>
      <c r="L41" s="1" t="s">
        <v>194</v>
      </c>
      <c r="M41" s="1" t="s">
        <v>187</v>
      </c>
      <c r="N41" s="1" t="s">
        <v>188</v>
      </c>
      <c r="O41" s="1" t="n">
        <v>342</v>
      </c>
      <c r="P41" s="1" t="s">
        <v>25</v>
      </c>
    </row>
    <row r="42" customFormat="false" ht="28.35" hidden="false" customHeight="false" outlineLevel="0" collapsed="false">
      <c r="A42" s="1" t="s">
        <v>195</v>
      </c>
      <c r="B42" s="1" t="s">
        <v>196</v>
      </c>
      <c r="C42" s="1" t="n">
        <v>580</v>
      </c>
      <c r="D42" s="1" t="s">
        <v>197</v>
      </c>
      <c r="E42" s="1" t="n">
        <v>3.33333333333333</v>
      </c>
      <c r="F42" s="1" t="n">
        <v>2433363.67</v>
      </c>
      <c r="G42" s="1" t="s">
        <v>19</v>
      </c>
      <c r="H42" s="1" t="n">
        <f aca="false">COUNTIF(A:A, A42)</f>
        <v>3</v>
      </c>
      <c r="I42" s="1" t="s">
        <v>198</v>
      </c>
      <c r="J42" s="1" t="n">
        <f aca="false">AVERAGEIF(A:A, A42, E:E)</f>
        <v>3.11111111111111</v>
      </c>
      <c r="K42" s="1" t="s">
        <v>199</v>
      </c>
      <c r="L42" s="1" t="s">
        <v>200</v>
      </c>
      <c r="M42" s="1" t="s">
        <v>201</v>
      </c>
      <c r="N42" s="1" t="s">
        <v>202</v>
      </c>
      <c r="O42" s="1" t="n">
        <v>125</v>
      </c>
      <c r="P42" s="1" t="s">
        <v>25</v>
      </c>
    </row>
    <row r="43" customFormat="false" ht="28.35" hidden="false" customHeight="false" outlineLevel="0" collapsed="false">
      <c r="A43" s="1" t="s">
        <v>195</v>
      </c>
      <c r="B43" s="1" t="s">
        <v>196</v>
      </c>
      <c r="C43" s="1" t="n">
        <v>580</v>
      </c>
      <c r="D43" s="1" t="s">
        <v>30</v>
      </c>
      <c r="E43" s="1" t="n">
        <v>2</v>
      </c>
      <c r="F43" s="1" t="n">
        <v>1922813</v>
      </c>
      <c r="G43" s="1" t="s">
        <v>19</v>
      </c>
      <c r="H43" s="1" t="n">
        <f aca="false">COUNTIF(A:A, A43)</f>
        <v>3</v>
      </c>
      <c r="I43" s="1" t="s">
        <v>203</v>
      </c>
      <c r="J43" s="1" t="n">
        <f aca="false">AVERAGEIF(A:A, A43, E:E)</f>
        <v>3.11111111111111</v>
      </c>
      <c r="K43" s="1" t="s">
        <v>204</v>
      </c>
      <c r="L43" s="1" t="s">
        <v>205</v>
      </c>
      <c r="M43" s="1" t="s">
        <v>201</v>
      </c>
      <c r="N43" s="1" t="s">
        <v>202</v>
      </c>
      <c r="O43" s="1" t="n">
        <v>125</v>
      </c>
      <c r="P43" s="1" t="s">
        <v>25</v>
      </c>
    </row>
    <row r="44" customFormat="false" ht="28.35" hidden="false" customHeight="false" outlineLevel="0" collapsed="false">
      <c r="A44" s="1" t="s">
        <v>206</v>
      </c>
      <c r="B44" s="1" t="s">
        <v>207</v>
      </c>
      <c r="C44" s="1" t="n">
        <v>0</v>
      </c>
      <c r="D44" s="1" t="s">
        <v>66</v>
      </c>
      <c r="E44" s="1" t="n">
        <v>3.33333333333333</v>
      </c>
      <c r="F44" s="1" t="n">
        <v>1039500</v>
      </c>
      <c r="H44" s="1" t="n">
        <f aca="false">COUNTIF(A:A, A44)</f>
        <v>3</v>
      </c>
      <c r="I44" s="1" t="s">
        <v>208</v>
      </c>
      <c r="J44" s="1" t="n">
        <f aca="false">AVERAGEIF(A:A, A44, E:E)</f>
        <v>3.11111111111111</v>
      </c>
      <c r="K44" s="1" t="s">
        <v>209</v>
      </c>
      <c r="L44" s="1" t="s">
        <v>210</v>
      </c>
      <c r="O44" s="1" t="n">
        <v>0</v>
      </c>
    </row>
    <row r="45" customFormat="false" ht="28.35" hidden="false" customHeight="false" outlineLevel="0" collapsed="false">
      <c r="A45" s="1" t="s">
        <v>206</v>
      </c>
      <c r="B45" s="1" t="s">
        <v>207</v>
      </c>
      <c r="C45" s="1" t="n">
        <v>0</v>
      </c>
      <c r="D45" s="1" t="s">
        <v>30</v>
      </c>
      <c r="E45" s="1" t="n">
        <v>2</v>
      </c>
      <c r="F45" s="1" t="n">
        <v>990000</v>
      </c>
      <c r="H45" s="1" t="n">
        <f aca="false">COUNTIF(A:A, A45)</f>
        <v>3</v>
      </c>
      <c r="I45" s="1" t="s">
        <v>211</v>
      </c>
      <c r="J45" s="1" t="n">
        <f aca="false">AVERAGEIF(A:A, A45, E:E)</f>
        <v>3.11111111111111</v>
      </c>
      <c r="K45" s="1" t="s">
        <v>212</v>
      </c>
      <c r="L45" s="1" t="s">
        <v>213</v>
      </c>
      <c r="O45" s="1" t="n">
        <v>0</v>
      </c>
    </row>
    <row r="46" customFormat="false" ht="28.35" hidden="false" customHeight="false" outlineLevel="0" collapsed="false">
      <c r="A46" s="1" t="s">
        <v>195</v>
      </c>
      <c r="B46" s="1" t="s">
        <v>196</v>
      </c>
      <c r="C46" s="1" t="n">
        <v>580</v>
      </c>
      <c r="D46" s="1" t="s">
        <v>214</v>
      </c>
      <c r="E46" s="1" t="n">
        <v>4</v>
      </c>
      <c r="F46" s="1" t="n">
        <v>525000</v>
      </c>
      <c r="G46" s="1" t="s">
        <v>19</v>
      </c>
      <c r="H46" s="1" t="n">
        <f aca="false">COUNTIF(A:A, A46)</f>
        <v>3</v>
      </c>
      <c r="I46" s="1" t="s">
        <v>215</v>
      </c>
      <c r="J46" s="1" t="n">
        <f aca="false">AVERAGEIF(A:A, A46, E:E)</f>
        <v>3.11111111111111</v>
      </c>
      <c r="K46" s="1" t="s">
        <v>216</v>
      </c>
      <c r="L46" s="1" t="s">
        <v>217</v>
      </c>
      <c r="M46" s="1" t="s">
        <v>201</v>
      </c>
      <c r="N46" s="1" t="s">
        <v>202</v>
      </c>
      <c r="O46" s="1" t="n">
        <v>125</v>
      </c>
      <c r="P46" s="1" t="s">
        <v>25</v>
      </c>
    </row>
    <row r="47" customFormat="false" ht="28.35" hidden="false" customHeight="false" outlineLevel="0" collapsed="false">
      <c r="A47" s="1" t="s">
        <v>206</v>
      </c>
      <c r="B47" s="1" t="s">
        <v>207</v>
      </c>
      <c r="C47" s="1" t="n">
        <v>0</v>
      </c>
      <c r="D47" s="1" t="s">
        <v>34</v>
      </c>
      <c r="E47" s="1" t="n">
        <v>4</v>
      </c>
      <c r="F47" s="1" t="n">
        <v>330000</v>
      </c>
      <c r="H47" s="1" t="n">
        <f aca="false">COUNTIF(A:A, A47)</f>
        <v>3</v>
      </c>
      <c r="I47" s="1" t="s">
        <v>218</v>
      </c>
      <c r="J47" s="1" t="n">
        <f aca="false">AVERAGEIF(A:A, A47, E:E)</f>
        <v>3.11111111111111</v>
      </c>
      <c r="K47" s="1" t="s">
        <v>219</v>
      </c>
      <c r="L47" s="1" t="s">
        <v>220</v>
      </c>
      <c r="O47" s="1" t="n">
        <v>0</v>
      </c>
    </row>
    <row r="48" customFormat="false" ht="28.35" hidden="false" customHeight="false" outlineLevel="0" collapsed="false">
      <c r="A48" s="1" t="s">
        <v>221</v>
      </c>
      <c r="B48" s="1" t="s">
        <v>222</v>
      </c>
      <c r="C48" s="1" t="n">
        <v>909</v>
      </c>
      <c r="D48" s="1" t="s">
        <v>153</v>
      </c>
      <c r="E48" s="1" t="n">
        <v>2.85714285714286</v>
      </c>
      <c r="F48" s="1" t="n">
        <v>2244974</v>
      </c>
      <c r="G48" s="1" t="s">
        <v>60</v>
      </c>
      <c r="H48" s="1" t="n">
        <f aca="false">COUNTIF(A:A, A48)</f>
        <v>3</v>
      </c>
      <c r="I48" s="1" t="s">
        <v>223</v>
      </c>
      <c r="J48" s="1" t="n">
        <f aca="false">AVERAGEIF(A:A, A48, E:E)</f>
        <v>3.05608465608466</v>
      </c>
      <c r="K48" s="1" t="s">
        <v>224</v>
      </c>
      <c r="L48" s="1" t="s">
        <v>225</v>
      </c>
      <c r="M48" s="1" t="s">
        <v>226</v>
      </c>
      <c r="N48" s="1" t="s">
        <v>227</v>
      </c>
      <c r="O48" s="1" t="n">
        <v>150</v>
      </c>
      <c r="P48" s="1" t="s">
        <v>25</v>
      </c>
    </row>
    <row r="49" customFormat="false" ht="28.35" hidden="false" customHeight="false" outlineLevel="0" collapsed="false">
      <c r="A49" s="1" t="s">
        <v>221</v>
      </c>
      <c r="B49" s="1" t="s">
        <v>222</v>
      </c>
      <c r="C49" s="1" t="n">
        <v>909</v>
      </c>
      <c r="D49" s="1" t="s">
        <v>228</v>
      </c>
      <c r="E49" s="1" t="n">
        <v>5.2</v>
      </c>
      <c r="F49" s="1" t="n">
        <v>862125</v>
      </c>
      <c r="G49" s="1" t="s">
        <v>60</v>
      </c>
      <c r="H49" s="1" t="n">
        <f aca="false">COUNTIF(A:A, A49)</f>
        <v>3</v>
      </c>
      <c r="I49" s="1" t="s">
        <v>229</v>
      </c>
      <c r="J49" s="1" t="n">
        <f aca="false">AVERAGEIF(A:A, A49, E:E)</f>
        <v>3.05608465608466</v>
      </c>
      <c r="K49" s="1" t="s">
        <v>230</v>
      </c>
      <c r="L49" s="1" t="s">
        <v>231</v>
      </c>
      <c r="M49" s="1" t="s">
        <v>226</v>
      </c>
      <c r="N49" s="1" t="s">
        <v>227</v>
      </c>
      <c r="O49" s="1" t="n">
        <v>150</v>
      </c>
      <c r="P49" s="1" t="s">
        <v>25</v>
      </c>
    </row>
    <row r="50" customFormat="false" ht="28.35" hidden="false" customHeight="false" outlineLevel="0" collapsed="false">
      <c r="A50" s="1" t="s">
        <v>221</v>
      </c>
      <c r="B50" s="1" t="s">
        <v>222</v>
      </c>
      <c r="C50" s="1" t="n">
        <v>909</v>
      </c>
      <c r="D50" s="1" t="s">
        <v>232</v>
      </c>
      <c r="E50" s="1" t="n">
        <v>1.11111111111111</v>
      </c>
      <c r="F50" s="1" t="n">
        <v>1188000</v>
      </c>
      <c r="G50" s="1" t="s">
        <v>60</v>
      </c>
      <c r="H50" s="1" t="n">
        <f aca="false">COUNTIF(A:A, A50)</f>
        <v>3</v>
      </c>
      <c r="I50" s="1" t="s">
        <v>233</v>
      </c>
      <c r="J50" s="1" t="n">
        <f aca="false">AVERAGEIF(A:A, A50, E:E)</f>
        <v>3.05608465608466</v>
      </c>
      <c r="K50" s="1" t="s">
        <v>234</v>
      </c>
      <c r="L50" s="1" t="s">
        <v>235</v>
      </c>
      <c r="M50" s="1" t="s">
        <v>226</v>
      </c>
      <c r="N50" s="1" t="s">
        <v>227</v>
      </c>
      <c r="O50" s="1" t="n">
        <v>150</v>
      </c>
      <c r="P50" s="1" t="s">
        <v>25</v>
      </c>
    </row>
    <row r="51" customFormat="false" ht="28.35" hidden="false" customHeight="false" outlineLevel="0" collapsed="false">
      <c r="A51" s="1" t="s">
        <v>236</v>
      </c>
      <c r="B51" s="1" t="s">
        <v>237</v>
      </c>
      <c r="C51" s="1" t="n">
        <v>725</v>
      </c>
      <c r="D51" s="1" t="s">
        <v>18</v>
      </c>
      <c r="E51" s="1" t="n">
        <v>5</v>
      </c>
      <c r="F51" s="1" t="n">
        <v>1760000</v>
      </c>
      <c r="G51" s="1" t="s">
        <v>60</v>
      </c>
      <c r="H51" s="1" t="n">
        <f aca="false">COUNTIF(A:A, A51)</f>
        <v>3</v>
      </c>
      <c r="I51" s="1" t="s">
        <v>238</v>
      </c>
      <c r="J51" s="1" t="n">
        <f aca="false">AVERAGEIF(A:A, A51, E:E)</f>
        <v>2.52910052910053</v>
      </c>
      <c r="K51" s="1" t="s">
        <v>239</v>
      </c>
      <c r="L51" s="1" t="s">
        <v>240</v>
      </c>
      <c r="M51" s="1" t="s">
        <v>241</v>
      </c>
      <c r="N51" s="1" t="s">
        <v>242</v>
      </c>
      <c r="O51" s="1" t="n">
        <v>256</v>
      </c>
      <c r="P51" s="1" t="s">
        <v>25</v>
      </c>
    </row>
    <row r="52" customFormat="false" ht="28.35" hidden="false" customHeight="false" outlineLevel="0" collapsed="false">
      <c r="A52" s="1" t="s">
        <v>236</v>
      </c>
      <c r="B52" s="1" t="s">
        <v>237</v>
      </c>
      <c r="C52" s="1" t="n">
        <v>725</v>
      </c>
      <c r="D52" s="1" t="s">
        <v>74</v>
      </c>
      <c r="E52" s="1" t="n">
        <v>1</v>
      </c>
      <c r="F52" s="1" t="n">
        <v>3900000</v>
      </c>
      <c r="G52" s="1" t="s">
        <v>60</v>
      </c>
      <c r="H52" s="1" t="n">
        <f aca="false">COUNTIF(A:A, A52)</f>
        <v>3</v>
      </c>
      <c r="I52" s="1" t="s">
        <v>243</v>
      </c>
      <c r="J52" s="1" t="n">
        <f aca="false">AVERAGEIF(A:A, A52, E:E)</f>
        <v>2.52910052910053</v>
      </c>
      <c r="K52" s="1" t="s">
        <v>209</v>
      </c>
      <c r="L52" s="1" t="s">
        <v>210</v>
      </c>
      <c r="M52" s="1" t="s">
        <v>241</v>
      </c>
      <c r="N52" s="1" t="s">
        <v>242</v>
      </c>
      <c r="O52" s="1" t="n">
        <v>256</v>
      </c>
      <c r="P52" s="1" t="s">
        <v>25</v>
      </c>
    </row>
    <row r="53" customFormat="false" ht="28.35" hidden="false" customHeight="false" outlineLevel="0" collapsed="false">
      <c r="A53" s="1" t="s">
        <v>236</v>
      </c>
      <c r="B53" s="1" t="s">
        <v>237</v>
      </c>
      <c r="C53" s="1" t="n">
        <v>725</v>
      </c>
      <c r="D53" s="1" t="s">
        <v>244</v>
      </c>
      <c r="E53" s="1" t="n">
        <v>1.58730158730159</v>
      </c>
      <c r="F53" s="1" t="n">
        <v>965910</v>
      </c>
      <c r="G53" s="1" t="s">
        <v>60</v>
      </c>
      <c r="H53" s="1" t="n">
        <f aca="false">COUNTIF(A:A, A53)</f>
        <v>3</v>
      </c>
      <c r="I53" s="1" t="s">
        <v>245</v>
      </c>
      <c r="J53" s="1" t="n">
        <f aca="false">AVERAGEIF(A:A, A53, E:E)</f>
        <v>2.52910052910053</v>
      </c>
      <c r="K53" s="1" t="s">
        <v>246</v>
      </c>
      <c r="L53" s="1" t="s">
        <v>247</v>
      </c>
      <c r="M53" s="1" t="s">
        <v>241</v>
      </c>
      <c r="N53" s="1" t="s">
        <v>242</v>
      </c>
      <c r="O53" s="1" t="n">
        <v>256</v>
      </c>
      <c r="P53" s="1" t="s">
        <v>25</v>
      </c>
    </row>
    <row r="54" customFormat="false" ht="28.35" hidden="false" customHeight="false" outlineLevel="0" collapsed="false">
      <c r="A54" s="1" t="s">
        <v>248</v>
      </c>
      <c r="B54" s="1" t="s">
        <v>249</v>
      </c>
      <c r="C54" s="1" t="n">
        <v>589.5</v>
      </c>
      <c r="D54" s="1" t="s">
        <v>40</v>
      </c>
      <c r="E54" s="1" t="n">
        <v>1.42857142857143</v>
      </c>
      <c r="F54" s="1" t="n">
        <v>9076297</v>
      </c>
      <c r="G54" s="1" t="s">
        <v>19</v>
      </c>
      <c r="H54" s="1" t="n">
        <f aca="false">COUNTIF(A:A, A54)</f>
        <v>3</v>
      </c>
      <c r="I54" s="1" t="s">
        <v>250</v>
      </c>
      <c r="J54" s="1" t="n">
        <f aca="false">AVERAGEIF(A:A, A54, E:E)</f>
        <v>2.47619047619048</v>
      </c>
      <c r="K54" s="1" t="s">
        <v>251</v>
      </c>
      <c r="L54" s="1" t="s">
        <v>133</v>
      </c>
      <c r="M54" s="1" t="s">
        <v>252</v>
      </c>
      <c r="N54" s="1" t="s">
        <v>253</v>
      </c>
      <c r="O54" s="1" t="n">
        <v>691</v>
      </c>
      <c r="P54" s="1" t="s">
        <v>25</v>
      </c>
    </row>
    <row r="55" customFormat="false" ht="28.35" hidden="false" customHeight="false" outlineLevel="0" collapsed="false">
      <c r="A55" s="1" t="s">
        <v>248</v>
      </c>
      <c r="B55" s="1" t="s">
        <v>249</v>
      </c>
      <c r="C55" s="1" t="n">
        <v>589.5</v>
      </c>
      <c r="D55" s="1" t="s">
        <v>34</v>
      </c>
      <c r="E55" s="1" t="n">
        <v>4</v>
      </c>
      <c r="F55" s="1" t="n">
        <v>1122000</v>
      </c>
      <c r="G55" s="1" t="s">
        <v>19</v>
      </c>
      <c r="H55" s="1" t="n">
        <f aca="false">COUNTIF(A:A, A55)</f>
        <v>3</v>
      </c>
      <c r="I55" s="1" t="s">
        <v>254</v>
      </c>
      <c r="J55" s="1" t="n">
        <f aca="false">AVERAGEIF(A:A, A55, E:E)</f>
        <v>2.47619047619048</v>
      </c>
      <c r="K55" s="1" t="s">
        <v>255</v>
      </c>
      <c r="L55" s="1" t="s">
        <v>180</v>
      </c>
      <c r="M55" s="1" t="s">
        <v>252</v>
      </c>
      <c r="N55" s="1" t="s">
        <v>253</v>
      </c>
      <c r="O55" s="1" t="n">
        <v>691</v>
      </c>
      <c r="P55" s="1" t="s">
        <v>25</v>
      </c>
    </row>
    <row r="56" customFormat="false" ht="28.35" hidden="false" customHeight="false" outlineLevel="0" collapsed="false">
      <c r="A56" s="1" t="s">
        <v>248</v>
      </c>
      <c r="B56" s="1" t="s">
        <v>249</v>
      </c>
      <c r="C56" s="1" t="n">
        <v>589.5</v>
      </c>
      <c r="D56" s="1" t="s">
        <v>30</v>
      </c>
      <c r="E56" s="1" t="n">
        <v>2</v>
      </c>
      <c r="F56" s="1" t="n">
        <v>1100000</v>
      </c>
      <c r="G56" s="1" t="s">
        <v>19</v>
      </c>
      <c r="H56" s="1" t="n">
        <f aca="false">COUNTIF(A:A, A56)</f>
        <v>3</v>
      </c>
      <c r="I56" s="1" t="s">
        <v>256</v>
      </c>
      <c r="J56" s="1" t="n">
        <f aca="false">AVERAGEIF(A:A, A56, E:E)</f>
        <v>2.47619047619048</v>
      </c>
      <c r="K56" s="1" t="s">
        <v>256</v>
      </c>
      <c r="L56" s="1" t="s">
        <v>257</v>
      </c>
      <c r="M56" s="1" t="s">
        <v>252</v>
      </c>
      <c r="N56" s="1" t="s">
        <v>253</v>
      </c>
      <c r="O56" s="1" t="n">
        <v>691</v>
      </c>
      <c r="P56" s="1" t="s">
        <v>25</v>
      </c>
    </row>
    <row r="57" customFormat="false" ht="14.9" hidden="false" customHeight="false" outlineLevel="0" collapsed="false">
      <c r="A57" s="1" t="s">
        <v>258</v>
      </c>
      <c r="C57" s="1" t="n">
        <v>0</v>
      </c>
      <c r="D57" s="1" t="s">
        <v>30</v>
      </c>
      <c r="E57" s="1" t="n">
        <v>2</v>
      </c>
      <c r="F57" s="1" t="n">
        <v>4100076</v>
      </c>
      <c r="H57" s="1" t="n">
        <f aca="false">COUNTIF(A:A, A57)</f>
        <v>3</v>
      </c>
      <c r="I57" s="1" t="s">
        <v>259</v>
      </c>
      <c r="J57" s="1" t="n">
        <f aca="false">AVERAGEIF(A:A, A57, E:E)</f>
        <v>2.44444444444444</v>
      </c>
      <c r="K57" s="1" t="s">
        <v>260</v>
      </c>
      <c r="L57" s="1" t="s">
        <v>261</v>
      </c>
      <c r="O57" s="1" t="n">
        <v>0</v>
      </c>
    </row>
    <row r="58" customFormat="false" ht="14.9" hidden="false" customHeight="false" outlineLevel="0" collapsed="false">
      <c r="A58" s="1" t="s">
        <v>258</v>
      </c>
      <c r="C58" s="1" t="n">
        <v>0</v>
      </c>
      <c r="D58" s="1" t="s">
        <v>66</v>
      </c>
      <c r="E58" s="1" t="n">
        <v>3.33333333333333</v>
      </c>
      <c r="F58" s="1" t="n">
        <v>745181</v>
      </c>
      <c r="H58" s="1" t="n">
        <f aca="false">COUNTIF(A:A, A58)</f>
        <v>3</v>
      </c>
      <c r="I58" s="1" t="s">
        <v>262</v>
      </c>
      <c r="J58" s="1" t="n">
        <f aca="false">AVERAGEIF(A:A, A58, E:E)</f>
        <v>2.44444444444444</v>
      </c>
      <c r="K58" s="1" t="s">
        <v>263</v>
      </c>
      <c r="L58" s="1" t="s">
        <v>264</v>
      </c>
      <c r="O58" s="1" t="n">
        <v>0</v>
      </c>
    </row>
    <row r="59" customFormat="false" ht="14.9" hidden="false" customHeight="false" outlineLevel="0" collapsed="false">
      <c r="A59" s="1" t="s">
        <v>258</v>
      </c>
      <c r="C59" s="1" t="n">
        <v>0</v>
      </c>
      <c r="D59" s="1" t="s">
        <v>30</v>
      </c>
      <c r="E59" s="1" t="n">
        <v>2</v>
      </c>
      <c r="F59" s="1" t="n">
        <v>678500</v>
      </c>
      <c r="H59" s="1" t="n">
        <f aca="false">COUNTIF(A:A, A59)</f>
        <v>3</v>
      </c>
      <c r="I59" s="1" t="s">
        <v>265</v>
      </c>
      <c r="J59" s="1" t="n">
        <f aca="false">AVERAGEIF(A:A, A59, E:E)</f>
        <v>2.44444444444444</v>
      </c>
      <c r="K59" s="1" t="s">
        <v>266</v>
      </c>
      <c r="L59" s="1" t="s">
        <v>267</v>
      </c>
      <c r="O59" s="1" t="n">
        <v>0</v>
      </c>
    </row>
    <row r="60" customFormat="false" ht="14.9" hidden="false" customHeight="false" outlineLevel="0" collapsed="false">
      <c r="A60" s="1" t="s">
        <v>268</v>
      </c>
      <c r="C60" s="1" t="n">
        <v>0</v>
      </c>
      <c r="D60" s="1" t="s">
        <v>269</v>
      </c>
      <c r="E60" s="1" t="n">
        <v>0.833333333333333</v>
      </c>
      <c r="F60" s="1" t="n">
        <v>5106662</v>
      </c>
      <c r="H60" s="1" t="n">
        <f aca="false">COUNTIF(A:A, A60)</f>
        <v>3</v>
      </c>
      <c r="I60" s="1" t="s">
        <v>270</v>
      </c>
      <c r="J60" s="1" t="n">
        <f aca="false">AVERAGEIF(A:A, A60, E:E)</f>
        <v>2.42063492063492</v>
      </c>
      <c r="K60" s="1" t="s">
        <v>271</v>
      </c>
      <c r="L60" s="1" t="s">
        <v>272</v>
      </c>
      <c r="O60" s="1" t="n">
        <v>0</v>
      </c>
    </row>
    <row r="61" customFormat="false" ht="14.9" hidden="false" customHeight="false" outlineLevel="0" collapsed="false">
      <c r="A61" s="1" t="s">
        <v>268</v>
      </c>
      <c r="C61" s="1" t="n">
        <v>0</v>
      </c>
      <c r="D61" s="1" t="s">
        <v>70</v>
      </c>
      <c r="E61" s="1" t="n">
        <v>5</v>
      </c>
      <c r="F61" s="1" t="n">
        <v>515200</v>
      </c>
      <c r="H61" s="1" t="n">
        <f aca="false">COUNTIF(A:A, A61)</f>
        <v>3</v>
      </c>
      <c r="I61" s="1" t="s">
        <v>273</v>
      </c>
      <c r="J61" s="1" t="n">
        <f aca="false">AVERAGEIF(A:A, A61, E:E)</f>
        <v>2.42063492063492</v>
      </c>
      <c r="K61" s="1" t="s">
        <v>274</v>
      </c>
      <c r="L61" s="1" t="s">
        <v>37</v>
      </c>
      <c r="O61" s="1" t="n">
        <v>0</v>
      </c>
    </row>
    <row r="62" customFormat="false" ht="14.9" hidden="false" customHeight="false" outlineLevel="0" collapsed="false">
      <c r="A62" s="1" t="s">
        <v>268</v>
      </c>
      <c r="C62" s="1" t="n">
        <v>0</v>
      </c>
      <c r="D62" s="1" t="s">
        <v>275</v>
      </c>
      <c r="E62" s="1" t="n">
        <v>1.42857142857143</v>
      </c>
      <c r="F62" s="1" t="n">
        <v>920000</v>
      </c>
      <c r="H62" s="1" t="n">
        <f aca="false">COUNTIF(A:A, A62)</f>
        <v>3</v>
      </c>
      <c r="I62" s="1" t="s">
        <v>276</v>
      </c>
      <c r="J62" s="1" t="n">
        <f aca="false">AVERAGEIF(A:A, A62, E:E)</f>
        <v>2.42063492063492</v>
      </c>
      <c r="K62" s="1" t="s">
        <v>277</v>
      </c>
      <c r="L62" s="1" t="s">
        <v>278</v>
      </c>
      <c r="O62" s="1" t="n">
        <v>0</v>
      </c>
    </row>
    <row r="63" customFormat="false" ht="14.9" hidden="false" customHeight="false" outlineLevel="0" collapsed="false">
      <c r="A63" s="1" t="s">
        <v>279</v>
      </c>
      <c r="B63" s="1" t="s">
        <v>280</v>
      </c>
      <c r="C63" s="1" t="n">
        <v>0</v>
      </c>
      <c r="D63" s="1" t="s">
        <v>74</v>
      </c>
      <c r="E63" s="1" t="n">
        <v>1</v>
      </c>
      <c r="F63" s="1" t="n">
        <v>766463</v>
      </c>
      <c r="H63" s="1" t="n">
        <f aca="false">COUNTIF(A:A, A63)</f>
        <v>3</v>
      </c>
      <c r="I63" s="1" t="s">
        <v>281</v>
      </c>
      <c r="J63" s="1" t="n">
        <f aca="false">AVERAGEIF(A:A, A63, E:E)</f>
        <v>2.33333333333333</v>
      </c>
      <c r="K63" s="1" t="s">
        <v>282</v>
      </c>
      <c r="L63" s="1" t="s">
        <v>283</v>
      </c>
      <c r="O63" s="1" t="n">
        <v>0</v>
      </c>
    </row>
    <row r="64" customFormat="false" ht="14.9" hidden="false" customHeight="false" outlineLevel="0" collapsed="false">
      <c r="A64" s="1" t="s">
        <v>279</v>
      </c>
      <c r="B64" s="1" t="s">
        <v>280</v>
      </c>
      <c r="C64" s="1" t="n">
        <v>0</v>
      </c>
      <c r="D64" s="1" t="s">
        <v>30</v>
      </c>
      <c r="E64" s="1" t="n">
        <v>2</v>
      </c>
      <c r="F64" s="1" t="n">
        <v>125000</v>
      </c>
      <c r="H64" s="1" t="n">
        <f aca="false">COUNTIF(A:A, A64)</f>
        <v>3</v>
      </c>
      <c r="I64" s="1" t="s">
        <v>284</v>
      </c>
      <c r="J64" s="1" t="n">
        <f aca="false">AVERAGEIF(A:A, A64, E:E)</f>
        <v>2.33333333333333</v>
      </c>
      <c r="K64" s="1" t="s">
        <v>285</v>
      </c>
      <c r="L64" s="1" t="s">
        <v>286</v>
      </c>
      <c r="O64" s="1" t="n">
        <v>0</v>
      </c>
    </row>
    <row r="65" customFormat="false" ht="14.9" hidden="false" customHeight="false" outlineLevel="0" collapsed="false">
      <c r="A65" s="1" t="s">
        <v>279</v>
      </c>
      <c r="B65" s="1" t="s">
        <v>280</v>
      </c>
      <c r="C65" s="1" t="n">
        <v>0</v>
      </c>
      <c r="D65" s="1" t="s">
        <v>34</v>
      </c>
      <c r="E65" s="1" t="n">
        <v>4</v>
      </c>
      <c r="F65" s="1" t="n">
        <v>50000</v>
      </c>
      <c r="H65" s="1" t="n">
        <f aca="false">COUNTIF(A:A, A65)</f>
        <v>3</v>
      </c>
      <c r="I65" s="1" t="s">
        <v>287</v>
      </c>
      <c r="J65" s="1" t="n">
        <f aca="false">AVERAGEIF(A:A, A65, E:E)</f>
        <v>2.33333333333333</v>
      </c>
      <c r="K65" s="1" t="s">
        <v>288</v>
      </c>
      <c r="L65" s="1" t="s">
        <v>289</v>
      </c>
      <c r="O65" s="1" t="n">
        <v>0</v>
      </c>
    </row>
    <row r="66" customFormat="false" ht="14.9" hidden="false" customHeight="false" outlineLevel="0" collapsed="false">
      <c r="A66" s="1" t="s">
        <v>290</v>
      </c>
      <c r="B66" s="1" t="s">
        <v>291</v>
      </c>
      <c r="C66" s="1" t="n">
        <v>0</v>
      </c>
      <c r="D66" s="1" t="s">
        <v>30</v>
      </c>
      <c r="E66" s="1" t="n">
        <v>2</v>
      </c>
      <c r="F66" s="1" t="n">
        <v>350880</v>
      </c>
      <c r="H66" s="1" t="n">
        <f aca="false">COUNTIF(A:A, A66)</f>
        <v>3</v>
      </c>
      <c r="I66" s="1" t="s">
        <v>292</v>
      </c>
      <c r="J66" s="1" t="n">
        <f aca="false">AVERAGEIF(A:A, A66, E:E)</f>
        <v>2.25</v>
      </c>
      <c r="K66" s="1" t="s">
        <v>293</v>
      </c>
      <c r="L66" s="1" t="s">
        <v>294</v>
      </c>
      <c r="O66" s="1" t="n">
        <v>0</v>
      </c>
    </row>
    <row r="67" customFormat="false" ht="14.9" hidden="false" customHeight="false" outlineLevel="0" collapsed="false">
      <c r="A67" s="1" t="s">
        <v>290</v>
      </c>
      <c r="B67" s="1" t="s">
        <v>291</v>
      </c>
      <c r="C67" s="1" t="n">
        <v>0</v>
      </c>
      <c r="D67" s="1" t="s">
        <v>30</v>
      </c>
      <c r="E67" s="1" t="n">
        <v>2</v>
      </c>
      <c r="F67" s="1" t="n">
        <v>172000</v>
      </c>
      <c r="H67" s="1" t="n">
        <f aca="false">COUNTIF(A:A, A67)</f>
        <v>3</v>
      </c>
      <c r="I67" s="1" t="s">
        <v>125</v>
      </c>
      <c r="J67" s="1" t="n">
        <f aca="false">AVERAGEIF(A:A, A67, E:E)</f>
        <v>2.25</v>
      </c>
      <c r="K67" s="1" t="s">
        <v>295</v>
      </c>
      <c r="L67" s="1" t="s">
        <v>296</v>
      </c>
      <c r="O67" s="1" t="n">
        <v>0</v>
      </c>
    </row>
    <row r="68" customFormat="false" ht="14.9" hidden="false" customHeight="false" outlineLevel="0" collapsed="false">
      <c r="A68" s="1" t="s">
        <v>290</v>
      </c>
      <c r="B68" s="1" t="s">
        <v>291</v>
      </c>
      <c r="C68" s="1" t="n">
        <v>0</v>
      </c>
      <c r="D68" s="1" t="s">
        <v>297</v>
      </c>
      <c r="E68" s="1" t="n">
        <v>2.75</v>
      </c>
      <c r="F68" s="1" t="n">
        <v>80000</v>
      </c>
      <c r="H68" s="1" t="n">
        <f aca="false">COUNTIF(A:A, A68)</f>
        <v>3</v>
      </c>
      <c r="I68" s="1" t="s">
        <v>298</v>
      </c>
      <c r="J68" s="1" t="n">
        <f aca="false">AVERAGEIF(A:A, A68, E:E)</f>
        <v>2.25</v>
      </c>
      <c r="K68" s="1" t="s">
        <v>299</v>
      </c>
      <c r="L68" s="1" t="s">
        <v>300</v>
      </c>
      <c r="O68" s="1" t="n">
        <v>0</v>
      </c>
    </row>
    <row r="69" customFormat="false" ht="28.35" hidden="false" customHeight="false" outlineLevel="0" collapsed="false">
      <c r="A69" s="1" t="s">
        <v>301</v>
      </c>
      <c r="B69" s="1" t="s">
        <v>302</v>
      </c>
      <c r="C69" s="1" t="n">
        <v>624.8</v>
      </c>
      <c r="D69" s="1" t="s">
        <v>74</v>
      </c>
      <c r="E69" s="1" t="n">
        <v>1</v>
      </c>
      <c r="F69" s="1" t="n">
        <v>9385200</v>
      </c>
      <c r="G69" s="1" t="s">
        <v>41</v>
      </c>
      <c r="H69" s="1" t="n">
        <f aca="false">COUNTIF(A:A, A69)</f>
        <v>3</v>
      </c>
      <c r="I69" s="1" t="s">
        <v>303</v>
      </c>
      <c r="J69" s="1" t="n">
        <f aca="false">AVERAGEIF(A:A, A69, E:E)</f>
        <v>2.11111111111111</v>
      </c>
      <c r="K69" s="1" t="s">
        <v>304</v>
      </c>
      <c r="L69" s="1" t="s">
        <v>305</v>
      </c>
      <c r="M69" s="1" t="s">
        <v>306</v>
      </c>
      <c r="N69" s="1" t="s">
        <v>307</v>
      </c>
      <c r="O69" s="1" t="n">
        <v>290</v>
      </c>
      <c r="P69" s="1" t="s">
        <v>25</v>
      </c>
    </row>
    <row r="70" customFormat="false" ht="28.35" hidden="false" customHeight="false" outlineLevel="0" collapsed="false">
      <c r="A70" s="1" t="s">
        <v>308</v>
      </c>
      <c r="B70" s="1" t="s">
        <v>309</v>
      </c>
      <c r="C70" s="1" t="n">
        <v>0</v>
      </c>
      <c r="D70" s="1" t="s">
        <v>74</v>
      </c>
      <c r="E70" s="1" t="n">
        <v>1</v>
      </c>
      <c r="F70" s="1" t="n">
        <v>1010880</v>
      </c>
      <c r="G70" s="1" t="s">
        <v>310</v>
      </c>
      <c r="H70" s="1" t="n">
        <f aca="false">COUNTIF(A:A, A70)</f>
        <v>3</v>
      </c>
      <c r="I70" s="1" t="s">
        <v>311</v>
      </c>
      <c r="J70" s="1" t="n">
        <f aca="false">AVERAGEIF(A:A, A70, E:E)</f>
        <v>2.11111111111111</v>
      </c>
      <c r="K70" s="1" t="s">
        <v>312</v>
      </c>
      <c r="L70" s="1" t="s">
        <v>313</v>
      </c>
      <c r="O70" s="1" t="n">
        <v>0</v>
      </c>
    </row>
    <row r="71" customFormat="false" ht="28.35" hidden="false" customHeight="false" outlineLevel="0" collapsed="false">
      <c r="A71" s="1" t="s">
        <v>301</v>
      </c>
      <c r="B71" s="1" t="s">
        <v>302</v>
      </c>
      <c r="C71" s="1" t="n">
        <v>624.8</v>
      </c>
      <c r="D71" s="1" t="s">
        <v>30</v>
      </c>
      <c r="E71" s="1" t="n">
        <v>2</v>
      </c>
      <c r="F71" s="1" t="n">
        <v>2970000</v>
      </c>
      <c r="G71" s="1" t="s">
        <v>41</v>
      </c>
      <c r="H71" s="1" t="n">
        <f aca="false">COUNTIF(A:A, A71)</f>
        <v>3</v>
      </c>
      <c r="I71" s="1" t="s">
        <v>314</v>
      </c>
      <c r="J71" s="1" t="n">
        <f aca="false">AVERAGEIF(A:A, A71, E:E)</f>
        <v>2.11111111111111</v>
      </c>
      <c r="K71" s="1" t="s">
        <v>315</v>
      </c>
      <c r="L71" s="1" t="s">
        <v>316</v>
      </c>
      <c r="M71" s="1" t="s">
        <v>306</v>
      </c>
      <c r="N71" s="1" t="s">
        <v>307</v>
      </c>
      <c r="O71" s="1" t="n">
        <v>290</v>
      </c>
      <c r="P71" s="1" t="s">
        <v>25</v>
      </c>
    </row>
    <row r="72" customFormat="false" ht="28.35" hidden="false" customHeight="false" outlineLevel="0" collapsed="false">
      <c r="A72" s="1" t="s">
        <v>308</v>
      </c>
      <c r="B72" s="1" t="s">
        <v>309</v>
      </c>
      <c r="C72" s="1" t="n">
        <v>0</v>
      </c>
      <c r="D72" s="1" t="s">
        <v>66</v>
      </c>
      <c r="E72" s="1" t="n">
        <v>3.33333333333333</v>
      </c>
      <c r="F72" s="1" t="n">
        <v>233280</v>
      </c>
      <c r="G72" s="1" t="s">
        <v>310</v>
      </c>
      <c r="H72" s="1" t="n">
        <f aca="false">COUNTIF(A:A, A72)</f>
        <v>3</v>
      </c>
      <c r="I72" s="1" t="s">
        <v>317</v>
      </c>
      <c r="J72" s="1" t="n">
        <f aca="false">AVERAGEIF(A:A, A72, E:E)</f>
        <v>2.11111111111111</v>
      </c>
      <c r="K72" s="1" t="s">
        <v>318</v>
      </c>
      <c r="L72" s="1" t="s">
        <v>319</v>
      </c>
      <c r="O72" s="1" t="n">
        <v>0</v>
      </c>
    </row>
    <row r="73" customFormat="false" ht="28.35" hidden="false" customHeight="false" outlineLevel="0" collapsed="false">
      <c r="A73" s="1" t="s">
        <v>308</v>
      </c>
      <c r="B73" s="1" t="s">
        <v>309</v>
      </c>
      <c r="C73" s="1" t="n">
        <v>0</v>
      </c>
      <c r="D73" s="1" t="s">
        <v>30</v>
      </c>
      <c r="E73" s="1" t="n">
        <v>2</v>
      </c>
      <c r="F73" s="1" t="n">
        <v>180000</v>
      </c>
      <c r="G73" s="1" t="s">
        <v>310</v>
      </c>
      <c r="H73" s="1" t="n">
        <f aca="false">COUNTIF(A:A, A73)</f>
        <v>3</v>
      </c>
      <c r="I73" s="1" t="s">
        <v>320</v>
      </c>
      <c r="J73" s="1" t="n">
        <f aca="false">AVERAGEIF(A:A, A73, E:E)</f>
        <v>2.11111111111111</v>
      </c>
      <c r="K73" s="1" t="s">
        <v>321</v>
      </c>
      <c r="L73" s="1" t="s">
        <v>322</v>
      </c>
      <c r="O73" s="1" t="n">
        <v>0</v>
      </c>
    </row>
    <row r="74" customFormat="false" ht="28.35" hidden="false" customHeight="false" outlineLevel="0" collapsed="false">
      <c r="A74" s="1" t="s">
        <v>301</v>
      </c>
      <c r="B74" s="1" t="s">
        <v>302</v>
      </c>
      <c r="C74" s="1" t="n">
        <v>624.8</v>
      </c>
      <c r="D74" s="1" t="s">
        <v>323</v>
      </c>
      <c r="E74" s="1" t="n">
        <v>3.33333333333333</v>
      </c>
      <c r="F74" s="1" t="n">
        <v>1166000</v>
      </c>
      <c r="G74" s="1" t="s">
        <v>41</v>
      </c>
      <c r="H74" s="1" t="n">
        <f aca="false">COUNTIF(A:A, A74)</f>
        <v>3</v>
      </c>
      <c r="I74" s="1" t="s">
        <v>324</v>
      </c>
      <c r="J74" s="1" t="n">
        <f aca="false">AVERAGEIF(A:A, A74, E:E)</f>
        <v>2.11111111111111</v>
      </c>
      <c r="K74" s="1" t="s">
        <v>325</v>
      </c>
      <c r="L74" s="1" t="s">
        <v>326</v>
      </c>
      <c r="M74" s="1" t="s">
        <v>306</v>
      </c>
      <c r="N74" s="1" t="s">
        <v>307</v>
      </c>
      <c r="O74" s="1" t="n">
        <v>290</v>
      </c>
      <c r="P74" s="1" t="s">
        <v>25</v>
      </c>
    </row>
    <row r="75" customFormat="false" ht="28.35" hidden="false" customHeight="false" outlineLevel="0" collapsed="false">
      <c r="A75" s="1" t="s">
        <v>327</v>
      </c>
      <c r="B75" s="1" t="s">
        <v>328</v>
      </c>
      <c r="C75" s="1" t="n">
        <v>998</v>
      </c>
      <c r="D75" s="1" t="s">
        <v>30</v>
      </c>
      <c r="E75" s="1" t="n">
        <v>2</v>
      </c>
      <c r="F75" s="1" t="n">
        <v>2281313</v>
      </c>
      <c r="G75" s="1" t="s">
        <v>310</v>
      </c>
      <c r="H75" s="1" t="n">
        <f aca="false">COUNTIF(A:A, A75)</f>
        <v>3</v>
      </c>
      <c r="I75" s="1" t="s">
        <v>329</v>
      </c>
      <c r="J75" s="1" t="n">
        <f aca="false">AVERAGEIF(A:A, A75, E:E)</f>
        <v>1.66666666666667</v>
      </c>
      <c r="K75" s="1" t="s">
        <v>330</v>
      </c>
      <c r="L75" s="1" t="s">
        <v>331</v>
      </c>
      <c r="M75" s="1" t="s">
        <v>332</v>
      </c>
      <c r="N75" s="1" t="s">
        <v>333</v>
      </c>
      <c r="O75" s="1" t="n">
        <v>259</v>
      </c>
      <c r="P75" s="1" t="s">
        <v>25</v>
      </c>
    </row>
    <row r="76" customFormat="false" ht="28.35" hidden="false" customHeight="false" outlineLevel="0" collapsed="false">
      <c r="A76" s="1" t="s">
        <v>327</v>
      </c>
      <c r="B76" s="1" t="s">
        <v>328</v>
      </c>
      <c r="C76" s="1" t="n">
        <v>998</v>
      </c>
      <c r="D76" s="1" t="s">
        <v>30</v>
      </c>
      <c r="E76" s="1" t="n">
        <v>2</v>
      </c>
      <c r="F76" s="1" t="n">
        <v>1322500</v>
      </c>
      <c r="G76" s="1" t="s">
        <v>310</v>
      </c>
      <c r="H76" s="1" t="n">
        <f aca="false">COUNTIF(A:A, A76)</f>
        <v>3</v>
      </c>
      <c r="I76" s="1" t="s">
        <v>250</v>
      </c>
      <c r="J76" s="1" t="n">
        <f aca="false">AVERAGEIF(A:A, A76, E:E)</f>
        <v>1.66666666666667</v>
      </c>
      <c r="K76" s="1" t="s">
        <v>230</v>
      </c>
      <c r="L76" s="1" t="s">
        <v>231</v>
      </c>
      <c r="M76" s="1" t="s">
        <v>332</v>
      </c>
      <c r="N76" s="1" t="s">
        <v>333</v>
      </c>
      <c r="O76" s="1" t="n">
        <v>259</v>
      </c>
      <c r="P76" s="1" t="s">
        <v>25</v>
      </c>
    </row>
    <row r="77" customFormat="false" ht="28.35" hidden="false" customHeight="false" outlineLevel="0" collapsed="false">
      <c r="A77" s="1" t="s">
        <v>327</v>
      </c>
      <c r="B77" s="1" t="s">
        <v>328</v>
      </c>
      <c r="C77" s="1" t="n">
        <v>998</v>
      </c>
      <c r="D77" s="1" t="s">
        <v>74</v>
      </c>
      <c r="E77" s="1" t="n">
        <v>1</v>
      </c>
      <c r="F77" s="1" t="n">
        <v>1000000</v>
      </c>
      <c r="G77" s="1" t="s">
        <v>310</v>
      </c>
      <c r="H77" s="1" t="n">
        <f aca="false">COUNTIF(A:A, A77)</f>
        <v>3</v>
      </c>
      <c r="I77" s="1" t="s">
        <v>254</v>
      </c>
      <c r="J77" s="1" t="n">
        <f aca="false">AVERAGEIF(A:A, A77, E:E)</f>
        <v>1.66666666666667</v>
      </c>
      <c r="K77" s="1" t="s">
        <v>255</v>
      </c>
      <c r="L77" s="1" t="s">
        <v>180</v>
      </c>
      <c r="M77" s="1" t="s">
        <v>332</v>
      </c>
      <c r="N77" s="1" t="s">
        <v>333</v>
      </c>
      <c r="O77" s="1" t="n">
        <v>259</v>
      </c>
      <c r="P77" s="1" t="s">
        <v>25</v>
      </c>
    </row>
    <row r="78" customFormat="false" ht="28.35" hidden="false" customHeight="false" outlineLevel="0" collapsed="false">
      <c r="A78" s="1" t="s">
        <v>334</v>
      </c>
      <c r="B78" s="1" t="s">
        <v>335</v>
      </c>
      <c r="C78" s="1" t="n">
        <v>1310</v>
      </c>
      <c r="D78" s="1" t="s">
        <v>30</v>
      </c>
      <c r="E78" s="1" t="n">
        <v>2</v>
      </c>
      <c r="F78" s="1" t="n">
        <v>3920928</v>
      </c>
      <c r="G78" s="1" t="s">
        <v>60</v>
      </c>
      <c r="H78" s="1" t="n">
        <f aca="false">COUNTIF(A:A, A78)</f>
        <v>3</v>
      </c>
      <c r="I78" s="1" t="s">
        <v>329</v>
      </c>
      <c r="J78" s="1" t="n">
        <f aca="false">AVERAGEIF(A:A, A78, E:E)</f>
        <v>1.3921568627451</v>
      </c>
      <c r="K78" s="1" t="s">
        <v>336</v>
      </c>
      <c r="L78" s="1" t="s">
        <v>337</v>
      </c>
      <c r="M78" s="1" t="s">
        <v>338</v>
      </c>
      <c r="N78" s="1" t="s">
        <v>339</v>
      </c>
      <c r="O78" s="1" t="n">
        <v>267</v>
      </c>
      <c r="P78" s="1" t="s">
        <v>25</v>
      </c>
    </row>
    <row r="79" customFormat="false" ht="28.35" hidden="false" customHeight="false" outlineLevel="0" collapsed="false">
      <c r="A79" s="1" t="s">
        <v>334</v>
      </c>
      <c r="B79" s="1" t="s">
        <v>335</v>
      </c>
      <c r="C79" s="1" t="n">
        <v>1310</v>
      </c>
      <c r="D79" s="1" t="s">
        <v>74</v>
      </c>
      <c r="E79" s="1" t="n">
        <v>1</v>
      </c>
      <c r="F79" s="1" t="n">
        <v>3240436</v>
      </c>
      <c r="G79" s="1" t="s">
        <v>60</v>
      </c>
      <c r="H79" s="1" t="n">
        <f aca="false">COUNTIF(A:A, A79)</f>
        <v>3</v>
      </c>
      <c r="I79" s="1" t="s">
        <v>340</v>
      </c>
      <c r="J79" s="1" t="n">
        <f aca="false">AVERAGEIF(A:A, A79, E:E)</f>
        <v>1.3921568627451</v>
      </c>
      <c r="K79" s="1" t="s">
        <v>341</v>
      </c>
      <c r="L79" s="1" t="s">
        <v>342</v>
      </c>
      <c r="M79" s="1" t="s">
        <v>338</v>
      </c>
      <c r="N79" s="1" t="s">
        <v>339</v>
      </c>
      <c r="O79" s="1" t="n">
        <v>267</v>
      </c>
      <c r="P79" s="1" t="s">
        <v>25</v>
      </c>
    </row>
    <row r="80" customFormat="false" ht="28.35" hidden="false" customHeight="false" outlineLevel="0" collapsed="false">
      <c r="A80" s="1" t="s">
        <v>334</v>
      </c>
      <c r="B80" s="1" t="s">
        <v>335</v>
      </c>
      <c r="C80" s="1" t="n">
        <v>1310</v>
      </c>
      <c r="D80" s="1" t="s">
        <v>343</v>
      </c>
      <c r="E80" s="1" t="n">
        <v>1.17647058823529</v>
      </c>
      <c r="F80" s="1" t="n">
        <v>1147784</v>
      </c>
      <c r="G80" s="1" t="s">
        <v>60</v>
      </c>
      <c r="H80" s="1" t="n">
        <f aca="false">COUNTIF(A:A, A80)</f>
        <v>3</v>
      </c>
      <c r="I80" s="1" t="s">
        <v>344</v>
      </c>
      <c r="J80" s="1" t="n">
        <f aca="false">AVERAGEIF(A:A, A80, E:E)</f>
        <v>1.3921568627451</v>
      </c>
      <c r="K80" s="1" t="s">
        <v>345</v>
      </c>
      <c r="L80" s="1" t="s">
        <v>346</v>
      </c>
      <c r="M80" s="1" t="s">
        <v>338</v>
      </c>
      <c r="N80" s="1" t="s">
        <v>339</v>
      </c>
      <c r="O80" s="1" t="n">
        <v>267</v>
      </c>
      <c r="P80" s="1" t="s">
        <v>25</v>
      </c>
    </row>
    <row r="81" customFormat="false" ht="14.9" hidden="false" customHeight="false" outlineLevel="0" collapsed="false">
      <c r="A81" s="1" t="s">
        <v>347</v>
      </c>
      <c r="B81" s="1" t="s">
        <v>348</v>
      </c>
      <c r="C81" s="1" t="n">
        <v>0</v>
      </c>
      <c r="D81" s="1" t="s">
        <v>59</v>
      </c>
      <c r="E81" s="1" t="n">
        <v>1.66666666666667</v>
      </c>
      <c r="F81" s="1" t="n">
        <v>2764692</v>
      </c>
      <c r="G81" s="1" t="s">
        <v>349</v>
      </c>
      <c r="H81" s="1" t="n">
        <f aca="false">COUNTIF(A:A, A81)</f>
        <v>3</v>
      </c>
      <c r="I81" s="1" t="s">
        <v>350</v>
      </c>
      <c r="J81" s="1" t="n">
        <f aca="false">AVERAGEIF(A:A, A81, E:E)</f>
        <v>1.38888888888889</v>
      </c>
      <c r="K81" s="1" t="s">
        <v>351</v>
      </c>
      <c r="L81" s="1" t="s">
        <v>352</v>
      </c>
      <c r="O81" s="1" t="n">
        <v>0</v>
      </c>
    </row>
    <row r="82" customFormat="false" ht="14.9" hidden="false" customHeight="false" outlineLevel="0" collapsed="false">
      <c r="A82" s="1" t="s">
        <v>347</v>
      </c>
      <c r="B82" s="1" t="s">
        <v>348</v>
      </c>
      <c r="C82" s="1" t="n">
        <v>0</v>
      </c>
      <c r="D82" s="1" t="s">
        <v>30</v>
      </c>
      <c r="E82" s="1" t="n">
        <v>2</v>
      </c>
      <c r="F82" s="1" t="n">
        <v>672000</v>
      </c>
      <c r="G82" s="1" t="s">
        <v>349</v>
      </c>
      <c r="H82" s="1" t="n">
        <f aca="false">COUNTIF(A:A, A82)</f>
        <v>3</v>
      </c>
      <c r="I82" s="1" t="s">
        <v>353</v>
      </c>
      <c r="J82" s="1" t="n">
        <f aca="false">AVERAGEIF(A:A, A82, E:E)</f>
        <v>1.38888888888889</v>
      </c>
      <c r="K82" s="1" t="s">
        <v>354</v>
      </c>
      <c r="L82" s="1" t="s">
        <v>355</v>
      </c>
      <c r="O82" s="1" t="n">
        <v>0</v>
      </c>
    </row>
    <row r="83" customFormat="false" ht="14.9" hidden="false" customHeight="false" outlineLevel="0" collapsed="false">
      <c r="A83" s="1" t="s">
        <v>347</v>
      </c>
      <c r="B83" s="1" t="s">
        <v>348</v>
      </c>
      <c r="C83" s="1" t="n">
        <v>0</v>
      </c>
      <c r="D83" s="1" t="s">
        <v>356</v>
      </c>
      <c r="E83" s="1" t="n">
        <v>0.5</v>
      </c>
      <c r="F83" s="1" t="n">
        <v>560000</v>
      </c>
      <c r="G83" s="1" t="s">
        <v>349</v>
      </c>
      <c r="H83" s="1" t="n">
        <f aca="false">COUNTIF(A:A, A83)</f>
        <v>3</v>
      </c>
      <c r="I83" s="1" t="s">
        <v>357</v>
      </c>
      <c r="J83" s="1" t="n">
        <f aca="false">AVERAGEIF(A:A, A83, E:E)</f>
        <v>1.38888888888889</v>
      </c>
      <c r="K83" s="1" t="s">
        <v>358</v>
      </c>
      <c r="L83" s="1" t="s">
        <v>359</v>
      </c>
      <c r="O83" s="1" t="n">
        <v>0</v>
      </c>
    </row>
    <row r="84" customFormat="false" ht="28.35" hidden="false" customHeight="false" outlineLevel="0" collapsed="false">
      <c r="A84" s="1" t="s">
        <v>360</v>
      </c>
      <c r="B84" s="1" t="s">
        <v>361</v>
      </c>
      <c r="C84" s="1" t="n">
        <v>1577</v>
      </c>
      <c r="D84" s="1" t="s">
        <v>74</v>
      </c>
      <c r="E84" s="1" t="n">
        <v>1</v>
      </c>
      <c r="F84" s="1" t="n">
        <v>1224978</v>
      </c>
      <c r="G84" s="1" t="s">
        <v>310</v>
      </c>
      <c r="H84" s="1" t="n">
        <f aca="false">COUNTIF(A:A, A84)</f>
        <v>3</v>
      </c>
      <c r="I84" s="1" t="s">
        <v>362</v>
      </c>
      <c r="J84" s="1" t="n">
        <f aca="false">AVERAGEIF(A:A, A84, E:E)</f>
        <v>1.33333333333333</v>
      </c>
      <c r="K84" s="1" t="s">
        <v>363</v>
      </c>
      <c r="L84" s="1" t="s">
        <v>364</v>
      </c>
      <c r="M84" s="1" t="s">
        <v>365</v>
      </c>
      <c r="N84" s="1" t="s">
        <v>366</v>
      </c>
      <c r="O84" s="1" t="n">
        <v>363</v>
      </c>
      <c r="P84" s="1" t="s">
        <v>25</v>
      </c>
    </row>
    <row r="85" customFormat="false" ht="28.35" hidden="false" customHeight="false" outlineLevel="0" collapsed="false">
      <c r="A85" s="1" t="s">
        <v>360</v>
      </c>
      <c r="B85" s="1" t="s">
        <v>361</v>
      </c>
      <c r="C85" s="1" t="n">
        <v>1577</v>
      </c>
      <c r="D85" s="1" t="s">
        <v>367</v>
      </c>
      <c r="E85" s="1" t="n">
        <v>2</v>
      </c>
      <c r="F85" s="1" t="n">
        <v>349994</v>
      </c>
      <c r="G85" s="1" t="s">
        <v>310</v>
      </c>
      <c r="H85" s="1" t="n">
        <f aca="false">COUNTIF(A:A, A85)</f>
        <v>3</v>
      </c>
      <c r="I85" s="1" t="s">
        <v>368</v>
      </c>
      <c r="J85" s="1" t="n">
        <f aca="false">AVERAGEIF(A:A, A85, E:E)</f>
        <v>1.33333333333333</v>
      </c>
      <c r="K85" s="1" t="s">
        <v>369</v>
      </c>
      <c r="L85" s="1" t="s">
        <v>370</v>
      </c>
      <c r="M85" s="1" t="s">
        <v>365</v>
      </c>
      <c r="N85" s="1" t="s">
        <v>366</v>
      </c>
      <c r="O85" s="1" t="n">
        <v>363</v>
      </c>
      <c r="P85" s="1" t="s">
        <v>25</v>
      </c>
    </row>
    <row r="86" customFormat="false" ht="28.35" hidden="false" customHeight="false" outlineLevel="0" collapsed="false">
      <c r="A86" s="1" t="s">
        <v>360</v>
      </c>
      <c r="B86" s="1" t="s">
        <v>361</v>
      </c>
      <c r="C86" s="1" t="n">
        <v>1577</v>
      </c>
      <c r="D86" s="1" t="s">
        <v>74</v>
      </c>
      <c r="E86" s="1" t="n">
        <v>1</v>
      </c>
      <c r="F86" s="1" t="n">
        <v>200000</v>
      </c>
      <c r="G86" s="1" t="s">
        <v>310</v>
      </c>
      <c r="H86" s="1" t="n">
        <f aca="false">COUNTIF(A:A, A86)</f>
        <v>3</v>
      </c>
      <c r="I86" s="1" t="s">
        <v>371</v>
      </c>
      <c r="J86" s="1" t="n">
        <f aca="false">AVERAGEIF(A:A, A86, E:E)</f>
        <v>1.33333333333333</v>
      </c>
      <c r="K86" s="1" t="s">
        <v>372</v>
      </c>
      <c r="L86" s="1" t="s">
        <v>373</v>
      </c>
      <c r="M86" s="1" t="s">
        <v>365</v>
      </c>
      <c r="N86" s="1" t="s">
        <v>366</v>
      </c>
      <c r="O86" s="1" t="n">
        <v>363</v>
      </c>
      <c r="P86" s="1" t="s">
        <v>25</v>
      </c>
    </row>
    <row r="87" customFormat="false" ht="28.35" hidden="false" customHeight="false" outlineLevel="0" collapsed="false">
      <c r="A87" s="1" t="s">
        <v>374</v>
      </c>
      <c r="B87" s="1" t="s">
        <v>375</v>
      </c>
      <c r="C87" s="1" t="n">
        <v>845</v>
      </c>
      <c r="D87" s="1" t="s">
        <v>97</v>
      </c>
      <c r="E87" s="1" t="n">
        <v>1.66666666666667</v>
      </c>
      <c r="F87" s="1" t="n">
        <v>4014651.58</v>
      </c>
      <c r="G87" s="1" t="s">
        <v>60</v>
      </c>
      <c r="H87" s="1" t="n">
        <f aca="false">COUNTIF(A:A, A87)</f>
        <v>3</v>
      </c>
      <c r="I87" s="1" t="s">
        <v>376</v>
      </c>
      <c r="J87" s="1" t="n">
        <f aca="false">AVERAGEIF(A:A, A87, E:E)</f>
        <v>1.22222222222222</v>
      </c>
      <c r="K87" s="1" t="s">
        <v>377</v>
      </c>
      <c r="L87" s="1" t="s">
        <v>99</v>
      </c>
      <c r="M87" s="1" t="s">
        <v>378</v>
      </c>
      <c r="N87" s="1" t="s">
        <v>379</v>
      </c>
      <c r="O87" s="1" t="n">
        <v>317</v>
      </c>
      <c r="P87" s="1" t="s">
        <v>25</v>
      </c>
    </row>
    <row r="88" customFormat="false" ht="28.35" hidden="false" customHeight="false" outlineLevel="0" collapsed="false">
      <c r="A88" s="1" t="s">
        <v>374</v>
      </c>
      <c r="B88" s="1" t="s">
        <v>375</v>
      </c>
      <c r="C88" s="1" t="n">
        <v>845</v>
      </c>
      <c r="D88" s="1" t="s">
        <v>74</v>
      </c>
      <c r="E88" s="1" t="n">
        <v>1</v>
      </c>
      <c r="F88" s="1" t="n">
        <v>3019886.1</v>
      </c>
      <c r="G88" s="1" t="s">
        <v>60</v>
      </c>
      <c r="H88" s="1" t="n">
        <f aca="false">COUNTIF(A:A, A88)</f>
        <v>3</v>
      </c>
      <c r="I88" s="1" t="s">
        <v>380</v>
      </c>
      <c r="J88" s="1" t="n">
        <f aca="false">AVERAGEIF(A:A, A88, E:E)</f>
        <v>1.22222222222222</v>
      </c>
      <c r="K88" s="1" t="s">
        <v>381</v>
      </c>
      <c r="L88" s="1" t="s">
        <v>382</v>
      </c>
      <c r="M88" s="1" t="s">
        <v>378</v>
      </c>
      <c r="N88" s="1" t="s">
        <v>379</v>
      </c>
      <c r="O88" s="1" t="n">
        <v>317</v>
      </c>
      <c r="P88" s="1" t="s">
        <v>25</v>
      </c>
    </row>
    <row r="89" customFormat="false" ht="28.35" hidden="false" customHeight="false" outlineLevel="0" collapsed="false">
      <c r="A89" s="1" t="s">
        <v>374</v>
      </c>
      <c r="B89" s="1" t="s">
        <v>375</v>
      </c>
      <c r="C89" s="1" t="n">
        <v>845</v>
      </c>
      <c r="D89" s="1" t="s">
        <v>74</v>
      </c>
      <c r="E89" s="1" t="n">
        <v>1</v>
      </c>
      <c r="F89" s="1" t="n">
        <v>1319016</v>
      </c>
      <c r="G89" s="1" t="s">
        <v>60</v>
      </c>
      <c r="H89" s="1" t="n">
        <f aca="false">COUNTIF(A:A, A89)</f>
        <v>3</v>
      </c>
      <c r="I89" s="1" t="s">
        <v>383</v>
      </c>
      <c r="J89" s="1" t="n">
        <f aca="false">AVERAGEIF(A:A, A89, E:E)</f>
        <v>1.22222222222222</v>
      </c>
      <c r="K89" s="1" t="s">
        <v>384</v>
      </c>
      <c r="L89" s="1" t="s">
        <v>385</v>
      </c>
      <c r="M89" s="1" t="s">
        <v>378</v>
      </c>
      <c r="N89" s="1" t="s">
        <v>379</v>
      </c>
      <c r="O89" s="1" t="n">
        <v>317</v>
      </c>
      <c r="P89" s="1" t="s">
        <v>25</v>
      </c>
    </row>
    <row r="90" customFormat="false" ht="28.35" hidden="false" customHeight="false" outlineLevel="0" collapsed="false">
      <c r="A90" s="1" t="s">
        <v>386</v>
      </c>
      <c r="B90" s="1" t="s">
        <v>387</v>
      </c>
      <c r="C90" s="1" t="n">
        <v>1127</v>
      </c>
      <c r="D90" s="1" t="s">
        <v>388</v>
      </c>
      <c r="E90" s="1" t="n">
        <v>20</v>
      </c>
      <c r="F90" s="1" t="n">
        <v>362190</v>
      </c>
      <c r="G90" s="1" t="s">
        <v>349</v>
      </c>
      <c r="H90" s="1" t="n">
        <f aca="false">COUNTIF(A:A, A90)</f>
        <v>2</v>
      </c>
      <c r="I90" s="1" t="s">
        <v>389</v>
      </c>
      <c r="J90" s="1" t="n">
        <f aca="false">AVERAGEIF(A:A, A90, E:E)</f>
        <v>10.2777777777778</v>
      </c>
      <c r="K90" s="1" t="s">
        <v>390</v>
      </c>
      <c r="L90" s="1" t="s">
        <v>391</v>
      </c>
      <c r="M90" s="1" t="s">
        <v>392</v>
      </c>
      <c r="N90" s="1" t="s">
        <v>393</v>
      </c>
      <c r="O90" s="1" t="n">
        <v>409</v>
      </c>
      <c r="P90" s="1" t="s">
        <v>25</v>
      </c>
    </row>
    <row r="91" customFormat="false" ht="28.35" hidden="false" customHeight="false" outlineLevel="0" collapsed="false">
      <c r="A91" s="1" t="s">
        <v>386</v>
      </c>
      <c r="B91" s="1" t="s">
        <v>387</v>
      </c>
      <c r="C91" s="1" t="n">
        <v>1127</v>
      </c>
      <c r="D91" s="1" t="s">
        <v>394</v>
      </c>
      <c r="E91" s="1" t="n">
        <v>0.555555555555556</v>
      </c>
      <c r="F91" s="1" t="n">
        <v>4386375</v>
      </c>
      <c r="G91" s="1" t="s">
        <v>349</v>
      </c>
      <c r="H91" s="1" t="n">
        <f aca="false">COUNTIF(A:A, A91)</f>
        <v>2</v>
      </c>
      <c r="I91" s="1" t="s">
        <v>395</v>
      </c>
      <c r="J91" s="1" t="n">
        <f aca="false">AVERAGEIF(A:A, A91, E:E)</f>
        <v>10.2777777777778</v>
      </c>
      <c r="K91" s="1" t="s">
        <v>396</v>
      </c>
      <c r="L91" s="1" t="s">
        <v>397</v>
      </c>
      <c r="M91" s="1" t="s">
        <v>392</v>
      </c>
      <c r="N91" s="1" t="s">
        <v>393</v>
      </c>
      <c r="O91" s="1" t="n">
        <v>409</v>
      </c>
      <c r="P91" s="1" t="s">
        <v>25</v>
      </c>
    </row>
    <row r="92" customFormat="false" ht="14.9" hidden="false" customHeight="false" outlineLevel="0" collapsed="false">
      <c r="A92" s="1" t="s">
        <v>398</v>
      </c>
      <c r="C92" s="1" t="n">
        <v>0</v>
      </c>
      <c r="D92" s="1" t="s">
        <v>74</v>
      </c>
      <c r="E92" s="1" t="n">
        <v>1</v>
      </c>
      <c r="F92" s="1" t="n">
        <v>1837763</v>
      </c>
      <c r="G92" s="1" t="s">
        <v>349</v>
      </c>
      <c r="H92" s="1" t="n">
        <f aca="false">COUNTIF(A:A, A92)</f>
        <v>2</v>
      </c>
      <c r="I92" s="1" t="s">
        <v>399</v>
      </c>
      <c r="J92" s="1" t="n">
        <f aca="false">AVERAGEIF(A:A, A92, E:E)</f>
        <v>5.5</v>
      </c>
      <c r="K92" s="1" t="s">
        <v>289</v>
      </c>
      <c r="L92" s="1" t="s">
        <v>400</v>
      </c>
      <c r="O92" s="1" t="n">
        <v>0</v>
      </c>
    </row>
    <row r="93" customFormat="false" ht="14.9" hidden="false" customHeight="false" outlineLevel="0" collapsed="false">
      <c r="A93" s="1" t="s">
        <v>398</v>
      </c>
      <c r="C93" s="1" t="n">
        <v>0</v>
      </c>
      <c r="D93" s="1" t="s">
        <v>401</v>
      </c>
      <c r="E93" s="1" t="n">
        <v>10</v>
      </c>
      <c r="F93" s="1" t="n">
        <v>231994</v>
      </c>
      <c r="G93" s="1" t="s">
        <v>349</v>
      </c>
      <c r="H93" s="1" t="n">
        <f aca="false">COUNTIF(A:A, A93)</f>
        <v>2</v>
      </c>
      <c r="I93" s="1" t="s">
        <v>402</v>
      </c>
      <c r="J93" s="1" t="n">
        <f aca="false">AVERAGEIF(A:A, A93, E:E)</f>
        <v>5.5</v>
      </c>
      <c r="K93" s="1" t="s">
        <v>403</v>
      </c>
      <c r="L93" s="1" t="s">
        <v>404</v>
      </c>
      <c r="O93" s="1" t="n">
        <v>0</v>
      </c>
    </row>
    <row r="94" customFormat="false" ht="28.35" hidden="false" customHeight="false" outlineLevel="0" collapsed="false">
      <c r="A94" s="1" t="s">
        <v>405</v>
      </c>
      <c r="B94" s="1" t="s">
        <v>406</v>
      </c>
      <c r="C94" s="1" t="n">
        <v>870</v>
      </c>
      <c r="D94" s="1" t="s">
        <v>118</v>
      </c>
      <c r="E94" s="1" t="n">
        <v>6.66666666666667</v>
      </c>
      <c r="F94" s="1" t="n">
        <v>8729475</v>
      </c>
      <c r="G94" s="1" t="s">
        <v>112</v>
      </c>
      <c r="H94" s="1" t="n">
        <f aca="false">COUNTIF(A:A, A94)</f>
        <v>2</v>
      </c>
      <c r="I94" s="1" t="s">
        <v>407</v>
      </c>
      <c r="J94" s="1" t="n">
        <f aca="false">AVERAGEIF(A:A, A94, E:E)</f>
        <v>5.33333333333333</v>
      </c>
      <c r="K94" s="1" t="s">
        <v>408</v>
      </c>
      <c r="L94" s="1" t="s">
        <v>155</v>
      </c>
      <c r="M94" s="1" t="s">
        <v>409</v>
      </c>
      <c r="N94" s="1" t="s">
        <v>410</v>
      </c>
      <c r="O94" s="1" t="n">
        <v>941</v>
      </c>
      <c r="P94" s="1" t="s">
        <v>25</v>
      </c>
    </row>
    <row r="95" customFormat="false" ht="28.35" hidden="false" customHeight="false" outlineLevel="0" collapsed="false">
      <c r="A95" s="1" t="s">
        <v>405</v>
      </c>
      <c r="B95" s="1" t="s">
        <v>406</v>
      </c>
      <c r="C95" s="1" t="n">
        <v>870</v>
      </c>
      <c r="D95" s="1" t="s">
        <v>34</v>
      </c>
      <c r="E95" s="1" t="n">
        <v>4</v>
      </c>
      <c r="F95" s="1" t="n">
        <v>9237540</v>
      </c>
      <c r="G95" s="1" t="s">
        <v>112</v>
      </c>
      <c r="H95" s="1" t="n">
        <f aca="false">COUNTIF(A:A, A95)</f>
        <v>2</v>
      </c>
      <c r="I95" s="1" t="s">
        <v>411</v>
      </c>
      <c r="J95" s="1" t="n">
        <f aca="false">AVERAGEIF(A:A, A95, E:E)</f>
        <v>5.33333333333333</v>
      </c>
      <c r="K95" s="1" t="s">
        <v>412</v>
      </c>
      <c r="L95" s="1" t="s">
        <v>413</v>
      </c>
      <c r="M95" s="1" t="s">
        <v>409</v>
      </c>
      <c r="N95" s="1" t="s">
        <v>410</v>
      </c>
      <c r="O95" s="1" t="n">
        <v>941</v>
      </c>
      <c r="P95" s="1" t="s">
        <v>25</v>
      </c>
    </row>
    <row r="96" customFormat="false" ht="14.9" hidden="false" customHeight="false" outlineLevel="0" collapsed="false">
      <c r="A96" s="1" t="s">
        <v>414</v>
      </c>
      <c r="C96" s="1" t="n">
        <v>0</v>
      </c>
      <c r="D96" s="1" t="s">
        <v>415</v>
      </c>
      <c r="E96" s="1" t="n">
        <v>6.66666666666667</v>
      </c>
      <c r="F96" s="1" t="n">
        <v>278504</v>
      </c>
      <c r="H96" s="1" t="n">
        <f aca="false">COUNTIF(A:A, A96)</f>
        <v>2</v>
      </c>
      <c r="I96" s="1" t="s">
        <v>416</v>
      </c>
      <c r="J96" s="1" t="n">
        <f aca="false">AVERAGEIF(A:A, A96, E:E)</f>
        <v>4.76190476190476</v>
      </c>
      <c r="K96" s="1" t="s">
        <v>373</v>
      </c>
      <c r="L96" s="1" t="s">
        <v>417</v>
      </c>
      <c r="O96" s="1" t="n">
        <v>0</v>
      </c>
    </row>
    <row r="97" customFormat="false" ht="14.9" hidden="false" customHeight="false" outlineLevel="0" collapsed="false">
      <c r="A97" s="1" t="s">
        <v>414</v>
      </c>
      <c r="C97" s="1" t="n">
        <v>0</v>
      </c>
      <c r="D97" s="1" t="s">
        <v>418</v>
      </c>
      <c r="E97" s="1" t="n">
        <v>2.85714285714286</v>
      </c>
      <c r="F97" s="1" t="n">
        <v>371000</v>
      </c>
      <c r="H97" s="1" t="n">
        <f aca="false">COUNTIF(A:A, A97)</f>
        <v>2</v>
      </c>
      <c r="I97" s="1" t="s">
        <v>108</v>
      </c>
      <c r="J97" s="1" t="n">
        <f aca="false">AVERAGEIF(A:A, A97, E:E)</f>
        <v>4.76190476190476</v>
      </c>
      <c r="K97" s="1" t="s">
        <v>419</v>
      </c>
      <c r="L97" s="1" t="s">
        <v>420</v>
      </c>
      <c r="O97" s="1" t="n">
        <v>0</v>
      </c>
    </row>
    <row r="98" customFormat="false" ht="28.35" hidden="false" customHeight="false" outlineLevel="0" collapsed="false">
      <c r="A98" s="1" t="s">
        <v>421</v>
      </c>
      <c r="B98" s="1" t="s">
        <v>422</v>
      </c>
      <c r="C98" s="1" t="n">
        <v>400</v>
      </c>
      <c r="D98" s="1" t="s">
        <v>26</v>
      </c>
      <c r="E98" s="1" t="n">
        <v>2.5</v>
      </c>
      <c r="F98" s="1" t="n">
        <v>23525608</v>
      </c>
      <c r="G98" s="1" t="s">
        <v>112</v>
      </c>
      <c r="H98" s="1" t="n">
        <f aca="false">COUNTIF(A:A, A98)</f>
        <v>2</v>
      </c>
      <c r="I98" s="1" t="s">
        <v>423</v>
      </c>
      <c r="J98" s="1" t="n">
        <f aca="false">AVERAGEIF(A:A, A98, E:E)</f>
        <v>3.75</v>
      </c>
      <c r="K98" s="1" t="s">
        <v>424</v>
      </c>
      <c r="L98" s="1" t="s">
        <v>425</v>
      </c>
      <c r="M98" s="1" t="s">
        <v>426</v>
      </c>
      <c r="N98" s="1" t="s">
        <v>427</v>
      </c>
      <c r="O98" s="1" t="n">
        <v>463</v>
      </c>
      <c r="P98" s="1" t="s">
        <v>25</v>
      </c>
    </row>
    <row r="99" customFormat="false" ht="28.35" hidden="false" customHeight="false" outlineLevel="0" collapsed="false">
      <c r="A99" s="1" t="s">
        <v>421</v>
      </c>
      <c r="B99" s="1" t="s">
        <v>422</v>
      </c>
      <c r="C99" s="1" t="n">
        <v>400</v>
      </c>
      <c r="D99" s="1" t="s">
        <v>18</v>
      </c>
      <c r="E99" s="1" t="n">
        <v>5</v>
      </c>
      <c r="F99" s="1" t="n">
        <v>6417770</v>
      </c>
      <c r="G99" s="1" t="s">
        <v>112</v>
      </c>
      <c r="H99" s="1" t="n">
        <f aca="false">COUNTIF(A:A, A99)</f>
        <v>2</v>
      </c>
      <c r="I99" s="1" t="s">
        <v>428</v>
      </c>
      <c r="J99" s="1" t="n">
        <f aca="false">AVERAGEIF(A:A, A99, E:E)</f>
        <v>3.75</v>
      </c>
      <c r="K99" s="1" t="s">
        <v>429</v>
      </c>
      <c r="L99" s="1" t="s">
        <v>430</v>
      </c>
      <c r="M99" s="1" t="s">
        <v>426</v>
      </c>
      <c r="N99" s="1" t="s">
        <v>427</v>
      </c>
      <c r="O99" s="1" t="n">
        <v>463</v>
      </c>
      <c r="P99" s="1" t="s">
        <v>25</v>
      </c>
    </row>
    <row r="100" customFormat="false" ht="28.35" hidden="false" customHeight="false" outlineLevel="0" collapsed="false">
      <c r="A100" s="1" t="s">
        <v>431</v>
      </c>
      <c r="B100" s="1" t="s">
        <v>432</v>
      </c>
      <c r="C100" s="1" t="n">
        <v>277.5</v>
      </c>
      <c r="D100" s="1" t="s">
        <v>18</v>
      </c>
      <c r="E100" s="1" t="n">
        <v>5</v>
      </c>
      <c r="F100" s="1" t="n">
        <v>11938992</v>
      </c>
      <c r="G100" s="1" t="s">
        <v>112</v>
      </c>
      <c r="H100" s="1" t="n">
        <f aca="false">COUNTIF(A:A, A100)</f>
        <v>2</v>
      </c>
      <c r="I100" s="1" t="s">
        <v>433</v>
      </c>
      <c r="J100" s="1" t="n">
        <f aca="false">AVERAGEIF(A:A, A100, E:E)</f>
        <v>3.5</v>
      </c>
      <c r="K100" s="1" t="s">
        <v>434</v>
      </c>
      <c r="L100" s="1" t="s">
        <v>435</v>
      </c>
      <c r="M100" s="1" t="s">
        <v>436</v>
      </c>
      <c r="N100" s="1" t="s">
        <v>437</v>
      </c>
      <c r="O100" s="1" t="n">
        <v>618</v>
      </c>
      <c r="P100" s="1" t="s">
        <v>25</v>
      </c>
    </row>
    <row r="101" customFormat="false" ht="28.35" hidden="false" customHeight="false" outlineLevel="0" collapsed="false">
      <c r="A101" s="1" t="s">
        <v>431</v>
      </c>
      <c r="B101" s="1" t="s">
        <v>432</v>
      </c>
      <c r="C101" s="1" t="n">
        <v>277.5</v>
      </c>
      <c r="D101" s="1" t="s">
        <v>30</v>
      </c>
      <c r="E101" s="1" t="n">
        <v>2</v>
      </c>
      <c r="F101" s="1" t="n">
        <v>13495833</v>
      </c>
      <c r="G101" s="1" t="s">
        <v>112</v>
      </c>
      <c r="H101" s="1" t="n">
        <f aca="false">COUNTIF(A:A, A101)</f>
        <v>2</v>
      </c>
      <c r="I101" s="1" t="s">
        <v>438</v>
      </c>
      <c r="J101" s="1" t="n">
        <f aca="false">AVERAGEIF(A:A, A101, E:E)</f>
        <v>3.5</v>
      </c>
      <c r="K101" s="1" t="s">
        <v>439</v>
      </c>
      <c r="L101" s="1" t="s">
        <v>440</v>
      </c>
      <c r="M101" s="1" t="s">
        <v>436</v>
      </c>
      <c r="N101" s="1" t="s">
        <v>437</v>
      </c>
      <c r="O101" s="1" t="n">
        <v>618</v>
      </c>
      <c r="P101" s="1" t="s">
        <v>25</v>
      </c>
    </row>
    <row r="102" customFormat="false" ht="14.9" hidden="false" customHeight="false" outlineLevel="0" collapsed="false">
      <c r="A102" s="1" t="s">
        <v>441</v>
      </c>
      <c r="C102" s="1" t="n">
        <v>0</v>
      </c>
      <c r="D102" s="1" t="s">
        <v>30</v>
      </c>
      <c r="E102" s="1" t="n">
        <v>2</v>
      </c>
      <c r="F102" s="1" t="n">
        <v>917648</v>
      </c>
      <c r="H102" s="1" t="n">
        <f aca="false">COUNTIF(A:A, A102)</f>
        <v>2</v>
      </c>
      <c r="I102" s="1" t="s">
        <v>89</v>
      </c>
      <c r="J102" s="1" t="n">
        <f aca="false">AVERAGEIF(A:A, A102, E:E)</f>
        <v>3</v>
      </c>
      <c r="K102" s="1" t="s">
        <v>90</v>
      </c>
      <c r="L102" s="1" t="s">
        <v>91</v>
      </c>
      <c r="O102" s="1" t="n">
        <v>0</v>
      </c>
    </row>
    <row r="103" customFormat="false" ht="14.9" hidden="false" customHeight="false" outlineLevel="0" collapsed="false">
      <c r="A103" s="1" t="s">
        <v>441</v>
      </c>
      <c r="C103" s="1" t="n">
        <v>0</v>
      </c>
      <c r="D103" s="1" t="s">
        <v>34</v>
      </c>
      <c r="E103" s="1" t="n">
        <v>4</v>
      </c>
      <c r="F103" s="1" t="n">
        <v>300000</v>
      </c>
      <c r="H103" s="1" t="n">
        <f aca="false">COUNTIF(A:A, A103)</f>
        <v>2</v>
      </c>
      <c r="I103" s="1" t="s">
        <v>442</v>
      </c>
      <c r="J103" s="1" t="n">
        <f aca="false">AVERAGEIF(A:A, A103, E:E)</f>
        <v>3</v>
      </c>
      <c r="K103" s="1" t="s">
        <v>443</v>
      </c>
      <c r="L103" s="1" t="s">
        <v>444</v>
      </c>
      <c r="O103" s="1" t="n">
        <v>0</v>
      </c>
    </row>
    <row r="104" customFormat="false" ht="28.35" hidden="false" customHeight="false" outlineLevel="0" collapsed="false">
      <c r="A104" s="1" t="s">
        <v>445</v>
      </c>
      <c r="B104" s="1" t="s">
        <v>446</v>
      </c>
      <c r="C104" s="1" t="n">
        <v>301.1</v>
      </c>
      <c r="D104" s="1" t="s">
        <v>447</v>
      </c>
      <c r="E104" s="1" t="n">
        <v>4</v>
      </c>
      <c r="F104" s="1" t="n">
        <v>13843379</v>
      </c>
      <c r="G104" s="1" t="s">
        <v>112</v>
      </c>
      <c r="H104" s="1" t="n">
        <f aca="false">COUNTIF(A:A, A104)</f>
        <v>2</v>
      </c>
      <c r="I104" s="1" t="s">
        <v>448</v>
      </c>
      <c r="J104" s="1" t="n">
        <f aca="false">AVERAGEIF(A:A, A104, E:E)</f>
        <v>2.90909090909091</v>
      </c>
      <c r="K104" s="1" t="s">
        <v>449</v>
      </c>
      <c r="L104" s="1" t="s">
        <v>230</v>
      </c>
      <c r="M104" s="1" t="s">
        <v>450</v>
      </c>
      <c r="N104" s="1" t="s">
        <v>451</v>
      </c>
      <c r="O104" s="1" t="n">
        <v>444</v>
      </c>
      <c r="P104" s="1" t="s">
        <v>25</v>
      </c>
    </row>
    <row r="105" customFormat="false" ht="28.35" hidden="false" customHeight="false" outlineLevel="0" collapsed="false">
      <c r="A105" s="1" t="s">
        <v>445</v>
      </c>
      <c r="B105" s="1" t="s">
        <v>446</v>
      </c>
      <c r="C105" s="1" t="n">
        <v>301.1</v>
      </c>
      <c r="D105" s="1" t="s">
        <v>452</v>
      </c>
      <c r="E105" s="1" t="n">
        <v>1.81818181818182</v>
      </c>
      <c r="F105" s="1" t="n">
        <v>16858786</v>
      </c>
      <c r="G105" s="1" t="s">
        <v>112</v>
      </c>
      <c r="H105" s="1" t="n">
        <f aca="false">COUNTIF(A:A, A105)</f>
        <v>2</v>
      </c>
      <c r="I105" s="1" t="s">
        <v>453</v>
      </c>
      <c r="J105" s="1" t="n">
        <f aca="false">AVERAGEIF(A:A, A105, E:E)</f>
        <v>2.90909090909091</v>
      </c>
      <c r="K105" s="1" t="s">
        <v>454</v>
      </c>
      <c r="L105" s="1" t="s">
        <v>455</v>
      </c>
      <c r="M105" s="1" t="s">
        <v>450</v>
      </c>
      <c r="N105" s="1" t="s">
        <v>451</v>
      </c>
      <c r="O105" s="1" t="n">
        <v>444</v>
      </c>
      <c r="P105" s="1" t="s">
        <v>25</v>
      </c>
    </row>
    <row r="106" customFormat="false" ht="28.35" hidden="false" customHeight="false" outlineLevel="0" collapsed="false">
      <c r="A106" s="1" t="s">
        <v>456</v>
      </c>
      <c r="B106" s="1" t="s">
        <v>457</v>
      </c>
      <c r="C106" s="1" t="n">
        <v>328.1</v>
      </c>
      <c r="D106" s="1" t="s">
        <v>458</v>
      </c>
      <c r="E106" s="1" t="n">
        <v>1.53846153846154</v>
      </c>
      <c r="F106" s="1" t="n">
        <v>29785036</v>
      </c>
      <c r="G106" s="1" t="s">
        <v>112</v>
      </c>
      <c r="H106" s="1" t="n">
        <f aca="false">COUNTIF(A:A, A106)</f>
        <v>2</v>
      </c>
      <c r="I106" s="1" t="s">
        <v>459</v>
      </c>
      <c r="J106" s="1" t="n">
        <f aca="false">AVERAGEIF(A:A, A106, E:E)</f>
        <v>2.76923076923077</v>
      </c>
      <c r="K106" s="1" t="s">
        <v>460</v>
      </c>
      <c r="L106" s="1" t="s">
        <v>461</v>
      </c>
      <c r="M106" s="1" t="s">
        <v>462</v>
      </c>
      <c r="N106" s="1" t="s">
        <v>463</v>
      </c>
      <c r="O106" s="1" t="n">
        <v>649</v>
      </c>
      <c r="P106" s="1" t="s">
        <v>25</v>
      </c>
    </row>
    <row r="107" customFormat="false" ht="28.35" hidden="false" customHeight="false" outlineLevel="0" collapsed="false">
      <c r="A107" s="1" t="s">
        <v>456</v>
      </c>
      <c r="B107" s="1" t="s">
        <v>457</v>
      </c>
      <c r="C107" s="1" t="n">
        <v>328.1</v>
      </c>
      <c r="D107" s="1" t="s">
        <v>34</v>
      </c>
      <c r="E107" s="1" t="n">
        <v>4</v>
      </c>
      <c r="F107" s="1" t="n">
        <v>8101438</v>
      </c>
      <c r="G107" s="1" t="s">
        <v>112</v>
      </c>
      <c r="H107" s="1" t="n">
        <f aca="false">COUNTIF(A:A, A107)</f>
        <v>2</v>
      </c>
      <c r="I107" s="1" t="s">
        <v>464</v>
      </c>
      <c r="J107" s="1" t="n">
        <f aca="false">AVERAGEIF(A:A, A107, E:E)</f>
        <v>2.76923076923077</v>
      </c>
      <c r="K107" s="1" t="s">
        <v>465</v>
      </c>
      <c r="L107" s="1" t="s">
        <v>466</v>
      </c>
      <c r="M107" s="1" t="s">
        <v>462</v>
      </c>
      <c r="N107" s="1" t="s">
        <v>463</v>
      </c>
      <c r="O107" s="1" t="n">
        <v>649</v>
      </c>
      <c r="P107" s="1" t="s">
        <v>25</v>
      </c>
    </row>
    <row r="108" customFormat="false" ht="28.35" hidden="false" customHeight="false" outlineLevel="0" collapsed="false">
      <c r="A108" s="1" t="s">
        <v>467</v>
      </c>
      <c r="B108" s="1" t="s">
        <v>468</v>
      </c>
      <c r="C108" s="1" t="n">
        <v>467</v>
      </c>
      <c r="D108" s="1" t="s">
        <v>469</v>
      </c>
      <c r="E108" s="1" t="n">
        <v>3.40367597004765</v>
      </c>
      <c r="F108" s="1" t="n">
        <v>5670000</v>
      </c>
      <c r="G108" s="1" t="s">
        <v>470</v>
      </c>
      <c r="H108" s="1" t="n">
        <f aca="false">COUNTIF(A:A, A108)</f>
        <v>2</v>
      </c>
      <c r="I108" s="1" t="s">
        <v>471</v>
      </c>
      <c r="J108" s="1" t="n">
        <f aca="false">AVERAGEIF(A:A, A108, E:E)</f>
        <v>2.75183798502488</v>
      </c>
      <c r="K108" s="1" t="s">
        <v>472</v>
      </c>
      <c r="L108" s="1" t="s">
        <v>473</v>
      </c>
      <c r="M108" s="1" t="s">
        <v>474</v>
      </c>
      <c r="N108" s="1" t="s">
        <v>475</v>
      </c>
      <c r="O108" s="1" t="n">
        <v>1887</v>
      </c>
      <c r="P108" s="1" t="s">
        <v>25</v>
      </c>
    </row>
    <row r="109" customFormat="false" ht="28.35" hidden="false" customHeight="false" outlineLevel="0" collapsed="false">
      <c r="A109" s="1" t="s">
        <v>467</v>
      </c>
      <c r="B109" s="1" t="s">
        <v>468</v>
      </c>
      <c r="C109" s="1" t="n">
        <v>467</v>
      </c>
      <c r="D109" s="1" t="s">
        <v>476</v>
      </c>
      <c r="E109" s="1" t="n">
        <v>2.1000000000021</v>
      </c>
      <c r="F109" s="1" t="n">
        <v>5670000</v>
      </c>
      <c r="G109" s="1" t="s">
        <v>470</v>
      </c>
      <c r="H109" s="1" t="n">
        <f aca="false">COUNTIF(A:A, A109)</f>
        <v>2</v>
      </c>
      <c r="I109" s="1" t="s">
        <v>477</v>
      </c>
      <c r="J109" s="1" t="n">
        <f aca="false">AVERAGEIF(A:A, A109, E:E)</f>
        <v>2.75183798502488</v>
      </c>
      <c r="K109" s="1" t="s">
        <v>478</v>
      </c>
      <c r="L109" s="1" t="s">
        <v>479</v>
      </c>
      <c r="M109" s="1" t="s">
        <v>474</v>
      </c>
      <c r="N109" s="1" t="s">
        <v>475</v>
      </c>
      <c r="O109" s="1" t="n">
        <v>1887</v>
      </c>
      <c r="P109" s="1" t="s">
        <v>25</v>
      </c>
    </row>
    <row r="110" customFormat="false" ht="14.9" hidden="false" customHeight="false" outlineLevel="0" collapsed="false">
      <c r="A110" s="1" t="s">
        <v>480</v>
      </c>
      <c r="C110" s="1" t="n">
        <v>0</v>
      </c>
      <c r="D110" s="1" t="s">
        <v>481</v>
      </c>
      <c r="E110" s="1" t="n">
        <v>1.5</v>
      </c>
      <c r="F110" s="1" t="n">
        <v>1000000</v>
      </c>
      <c r="H110" s="1" t="n">
        <f aca="false">COUNTIF(A:A, A110)</f>
        <v>2</v>
      </c>
      <c r="I110" s="1" t="s">
        <v>119</v>
      </c>
      <c r="J110" s="1" t="n">
        <f aca="false">AVERAGEIF(A:A, A110, E:E)</f>
        <v>2.75</v>
      </c>
      <c r="K110" s="1" t="s">
        <v>482</v>
      </c>
      <c r="L110" s="1" t="s">
        <v>483</v>
      </c>
      <c r="O110" s="1" t="n">
        <v>0</v>
      </c>
    </row>
    <row r="111" customFormat="false" ht="14.9" hidden="false" customHeight="false" outlineLevel="0" collapsed="false">
      <c r="A111" s="1" t="s">
        <v>480</v>
      </c>
      <c r="C111" s="1" t="n">
        <v>0</v>
      </c>
      <c r="D111" s="1" t="s">
        <v>34</v>
      </c>
      <c r="E111" s="1" t="n">
        <v>4</v>
      </c>
      <c r="F111" s="1" t="n">
        <v>262500</v>
      </c>
      <c r="H111" s="1" t="n">
        <f aca="false">COUNTIF(A:A, A111)</f>
        <v>2</v>
      </c>
      <c r="I111" s="1" t="s">
        <v>160</v>
      </c>
      <c r="J111" s="1" t="n">
        <f aca="false">AVERAGEIF(A:A, A111, E:E)</f>
        <v>2.75</v>
      </c>
      <c r="K111" s="1" t="s">
        <v>484</v>
      </c>
      <c r="L111" s="1" t="s">
        <v>485</v>
      </c>
      <c r="O111" s="1" t="n">
        <v>0</v>
      </c>
    </row>
    <row r="112" customFormat="false" ht="14.9" hidden="false" customHeight="false" outlineLevel="0" collapsed="false">
      <c r="A112" s="1" t="s">
        <v>486</v>
      </c>
      <c r="C112" s="1" t="n">
        <v>0</v>
      </c>
      <c r="D112" s="1" t="s">
        <v>34</v>
      </c>
      <c r="E112" s="1" t="n">
        <v>4</v>
      </c>
      <c r="F112" s="1" t="n">
        <v>300000</v>
      </c>
      <c r="H112" s="1" t="n">
        <f aca="false">COUNTIF(A:A, A112)</f>
        <v>2</v>
      </c>
      <c r="I112" s="1" t="s">
        <v>487</v>
      </c>
      <c r="J112" s="1" t="n">
        <f aca="false">AVERAGEIF(A:A, A112, E:E)</f>
        <v>2.71428571428571</v>
      </c>
      <c r="K112" s="1" t="s">
        <v>488</v>
      </c>
      <c r="L112" s="1" t="s">
        <v>489</v>
      </c>
      <c r="O112" s="1" t="n">
        <v>0</v>
      </c>
    </row>
    <row r="113" customFormat="false" ht="14.9" hidden="false" customHeight="false" outlineLevel="0" collapsed="false">
      <c r="A113" s="1" t="s">
        <v>486</v>
      </c>
      <c r="C113" s="1" t="n">
        <v>0</v>
      </c>
      <c r="D113" s="1" t="s">
        <v>275</v>
      </c>
      <c r="E113" s="1" t="n">
        <v>1.42857142857143</v>
      </c>
      <c r="F113" s="1" t="n">
        <v>425000</v>
      </c>
      <c r="H113" s="1" t="n">
        <f aca="false">COUNTIF(A:A, A113)</f>
        <v>2</v>
      </c>
      <c r="I113" s="1" t="s">
        <v>490</v>
      </c>
      <c r="J113" s="1" t="n">
        <f aca="false">AVERAGEIF(A:A, A113, E:E)</f>
        <v>2.71428571428571</v>
      </c>
      <c r="K113" s="1" t="s">
        <v>491</v>
      </c>
      <c r="L113" s="1" t="s">
        <v>76</v>
      </c>
      <c r="O113" s="1" t="n">
        <v>0</v>
      </c>
    </row>
    <row r="114" customFormat="false" ht="28.35" hidden="false" customHeight="false" outlineLevel="0" collapsed="false">
      <c r="A114" s="1" t="s">
        <v>492</v>
      </c>
      <c r="B114" s="1" t="s">
        <v>493</v>
      </c>
      <c r="C114" s="1" t="n">
        <v>1801</v>
      </c>
      <c r="D114" s="1" t="s">
        <v>66</v>
      </c>
      <c r="E114" s="1" t="n">
        <v>3.33333333333333</v>
      </c>
      <c r="F114" s="1" t="n">
        <v>3171932</v>
      </c>
      <c r="G114" s="1" t="s">
        <v>60</v>
      </c>
      <c r="H114" s="1" t="n">
        <f aca="false">COUNTIF(A:A, A114)</f>
        <v>2</v>
      </c>
      <c r="I114" s="1" t="s">
        <v>494</v>
      </c>
      <c r="J114" s="1" t="n">
        <f aca="false">AVERAGEIF(A:A, A114, E:E)</f>
        <v>2.66666666666667</v>
      </c>
      <c r="K114" s="1" t="s">
        <v>304</v>
      </c>
      <c r="L114" s="1" t="s">
        <v>305</v>
      </c>
      <c r="M114" s="1" t="s">
        <v>495</v>
      </c>
      <c r="N114" s="1" t="s">
        <v>496</v>
      </c>
      <c r="O114" s="1" t="n">
        <v>338</v>
      </c>
      <c r="P114" s="1" t="s">
        <v>25</v>
      </c>
    </row>
    <row r="115" customFormat="false" ht="28.35" hidden="false" customHeight="false" outlineLevel="0" collapsed="false">
      <c r="A115" s="1" t="s">
        <v>497</v>
      </c>
      <c r="B115" s="1" t="s">
        <v>498</v>
      </c>
      <c r="C115" s="1" t="n">
        <v>408</v>
      </c>
      <c r="D115" s="1" t="s">
        <v>66</v>
      </c>
      <c r="E115" s="1" t="n">
        <v>3.33333333333333</v>
      </c>
      <c r="F115" s="1" t="n">
        <v>15917617</v>
      </c>
      <c r="G115" s="1" t="s">
        <v>112</v>
      </c>
      <c r="H115" s="1" t="n">
        <f aca="false">COUNTIF(A:A, A115)</f>
        <v>2</v>
      </c>
      <c r="I115" s="1" t="s">
        <v>499</v>
      </c>
      <c r="J115" s="1" t="n">
        <f aca="false">AVERAGEIF(A:A, A115, E:E)</f>
        <v>2.66666666666667</v>
      </c>
      <c r="K115" s="1" t="s">
        <v>500</v>
      </c>
      <c r="L115" s="1" t="s">
        <v>501</v>
      </c>
      <c r="M115" s="1" t="s">
        <v>502</v>
      </c>
      <c r="N115" s="1" t="s">
        <v>503</v>
      </c>
      <c r="O115" s="1" t="n">
        <v>717</v>
      </c>
      <c r="P115" s="1" t="s">
        <v>25</v>
      </c>
    </row>
    <row r="116" customFormat="false" ht="28.35" hidden="false" customHeight="false" outlineLevel="0" collapsed="false">
      <c r="A116" s="1" t="s">
        <v>497</v>
      </c>
      <c r="B116" s="1" t="s">
        <v>498</v>
      </c>
      <c r="C116" s="1" t="n">
        <v>408</v>
      </c>
      <c r="D116" s="1" t="s">
        <v>30</v>
      </c>
      <c r="E116" s="1" t="n">
        <v>2</v>
      </c>
      <c r="F116" s="1" t="n">
        <v>15301440</v>
      </c>
      <c r="G116" s="1" t="s">
        <v>112</v>
      </c>
      <c r="H116" s="1" t="n">
        <f aca="false">COUNTIF(A:A, A116)</f>
        <v>2</v>
      </c>
      <c r="I116" s="1" t="s">
        <v>504</v>
      </c>
      <c r="J116" s="1" t="n">
        <f aca="false">AVERAGEIF(A:A, A116, E:E)</f>
        <v>2.66666666666667</v>
      </c>
      <c r="K116" s="1" t="s">
        <v>505</v>
      </c>
      <c r="L116" s="1" t="s">
        <v>506</v>
      </c>
      <c r="M116" s="1" t="s">
        <v>502</v>
      </c>
      <c r="N116" s="1" t="s">
        <v>503</v>
      </c>
      <c r="O116" s="1" t="n">
        <v>717</v>
      </c>
      <c r="P116" s="1" t="s">
        <v>25</v>
      </c>
    </row>
    <row r="117" customFormat="false" ht="28.35" hidden="false" customHeight="false" outlineLevel="0" collapsed="false">
      <c r="A117" s="1" t="s">
        <v>492</v>
      </c>
      <c r="B117" s="1" t="s">
        <v>493</v>
      </c>
      <c r="C117" s="1" t="n">
        <v>1801</v>
      </c>
      <c r="D117" s="1" t="s">
        <v>30</v>
      </c>
      <c r="E117" s="1" t="n">
        <v>2</v>
      </c>
      <c r="F117" s="1" t="n">
        <v>875000</v>
      </c>
      <c r="G117" s="1" t="s">
        <v>60</v>
      </c>
      <c r="H117" s="1" t="n">
        <f aca="false">COUNTIF(A:A, A117)</f>
        <v>2</v>
      </c>
      <c r="I117" s="1" t="s">
        <v>507</v>
      </c>
      <c r="J117" s="1" t="n">
        <f aca="false">AVERAGEIF(A:A, A117, E:E)</f>
        <v>2.66666666666667</v>
      </c>
      <c r="K117" s="1" t="s">
        <v>508</v>
      </c>
      <c r="L117" s="1" t="s">
        <v>509</v>
      </c>
      <c r="M117" s="1" t="s">
        <v>495</v>
      </c>
      <c r="N117" s="1" t="s">
        <v>496</v>
      </c>
      <c r="O117" s="1" t="n">
        <v>338</v>
      </c>
      <c r="P117" s="1" t="s">
        <v>25</v>
      </c>
    </row>
    <row r="118" customFormat="false" ht="28.35" hidden="false" customHeight="false" outlineLevel="0" collapsed="false">
      <c r="A118" s="1" t="s">
        <v>510</v>
      </c>
      <c r="B118" s="1" t="s">
        <v>511</v>
      </c>
      <c r="C118" s="1" t="n">
        <v>399.9</v>
      </c>
      <c r="D118" s="1" t="s">
        <v>80</v>
      </c>
      <c r="E118" s="1" t="n">
        <v>1.25</v>
      </c>
      <c r="F118" s="1" t="n">
        <v>10867799</v>
      </c>
      <c r="G118" s="1" t="s">
        <v>19</v>
      </c>
      <c r="H118" s="1" t="n">
        <f aca="false">COUNTIF(A:A, A118)</f>
        <v>2</v>
      </c>
      <c r="I118" s="1" t="s">
        <v>512</v>
      </c>
      <c r="J118" s="1" t="n">
        <f aca="false">AVERAGEIF(A:A, A118, E:E)</f>
        <v>2.625</v>
      </c>
      <c r="K118" s="1" t="s">
        <v>513</v>
      </c>
      <c r="L118" s="1" t="s">
        <v>514</v>
      </c>
      <c r="M118" s="1" t="s">
        <v>515</v>
      </c>
      <c r="N118" s="1" t="s">
        <v>516</v>
      </c>
      <c r="O118" s="1" t="n">
        <v>619</v>
      </c>
      <c r="P118" s="1" t="s">
        <v>25</v>
      </c>
    </row>
    <row r="119" customFormat="false" ht="28.35" hidden="false" customHeight="false" outlineLevel="0" collapsed="false">
      <c r="A119" s="1" t="s">
        <v>510</v>
      </c>
      <c r="B119" s="1" t="s">
        <v>511</v>
      </c>
      <c r="C119" s="1" t="n">
        <v>399.9</v>
      </c>
      <c r="D119" s="1" t="s">
        <v>34</v>
      </c>
      <c r="E119" s="1" t="n">
        <v>4</v>
      </c>
      <c r="F119" s="1" t="n">
        <v>1840000</v>
      </c>
      <c r="G119" s="1" t="s">
        <v>19</v>
      </c>
      <c r="H119" s="1" t="n">
        <f aca="false">COUNTIF(A:A, A119)</f>
        <v>2</v>
      </c>
      <c r="I119" s="1" t="s">
        <v>517</v>
      </c>
      <c r="J119" s="1" t="n">
        <f aca="false">AVERAGEIF(A:A, A119, E:E)</f>
        <v>2.625</v>
      </c>
      <c r="K119" s="1" t="s">
        <v>518</v>
      </c>
      <c r="L119" s="1" t="s">
        <v>519</v>
      </c>
      <c r="M119" s="1" t="s">
        <v>515</v>
      </c>
      <c r="N119" s="1" t="s">
        <v>516</v>
      </c>
      <c r="O119" s="1" t="n">
        <v>619</v>
      </c>
      <c r="P119" s="1" t="s">
        <v>25</v>
      </c>
    </row>
    <row r="120" customFormat="false" ht="14.9" hidden="false" customHeight="false" outlineLevel="0" collapsed="false">
      <c r="A120" s="1" t="s">
        <v>520</v>
      </c>
      <c r="B120" s="1" t="s">
        <v>521</v>
      </c>
      <c r="C120" s="1" t="n">
        <v>0</v>
      </c>
      <c r="D120" s="1" t="s">
        <v>26</v>
      </c>
      <c r="E120" s="1" t="n">
        <v>2.5</v>
      </c>
      <c r="F120" s="1" t="n">
        <v>6533108.59</v>
      </c>
      <c r="H120" s="1" t="n">
        <f aca="false">COUNTIF(A:A, A120)</f>
        <v>2</v>
      </c>
      <c r="I120" s="1" t="s">
        <v>330</v>
      </c>
      <c r="J120" s="1" t="n">
        <f aca="false">AVERAGEIF(A:A, A120, E:E)</f>
        <v>2.25</v>
      </c>
      <c r="K120" s="1" t="s">
        <v>522</v>
      </c>
      <c r="L120" s="1" t="s">
        <v>48</v>
      </c>
      <c r="O120" s="1" t="n">
        <v>0</v>
      </c>
    </row>
    <row r="121" customFormat="false" ht="28.35" hidden="false" customHeight="false" outlineLevel="0" collapsed="false">
      <c r="A121" s="1" t="s">
        <v>523</v>
      </c>
      <c r="B121" s="1" t="s">
        <v>524</v>
      </c>
      <c r="C121" s="1" t="n">
        <v>562.5</v>
      </c>
      <c r="D121" s="1" t="s">
        <v>26</v>
      </c>
      <c r="E121" s="1" t="n">
        <v>2.5</v>
      </c>
      <c r="F121" s="1" t="n">
        <v>1973929</v>
      </c>
      <c r="G121" s="1" t="s">
        <v>349</v>
      </c>
      <c r="H121" s="1" t="n">
        <f aca="false">COUNTIF(A:A, A121)</f>
        <v>2</v>
      </c>
      <c r="I121" s="1" t="s">
        <v>525</v>
      </c>
      <c r="J121" s="1" t="n">
        <f aca="false">AVERAGEIF(A:A, A121, E:E)</f>
        <v>2.25</v>
      </c>
      <c r="K121" s="1" t="s">
        <v>526</v>
      </c>
      <c r="L121" s="1" t="s">
        <v>527</v>
      </c>
      <c r="M121" s="1" t="s">
        <v>528</v>
      </c>
      <c r="N121" s="1" t="s">
        <v>529</v>
      </c>
      <c r="O121" s="1" t="n">
        <v>294</v>
      </c>
      <c r="P121" s="1" t="s">
        <v>25</v>
      </c>
    </row>
    <row r="122" customFormat="false" ht="14.9" hidden="false" customHeight="false" outlineLevel="0" collapsed="false">
      <c r="A122" s="1" t="s">
        <v>520</v>
      </c>
      <c r="B122" s="1" t="s">
        <v>521</v>
      </c>
      <c r="C122" s="1" t="n">
        <v>0</v>
      </c>
      <c r="D122" s="1" t="s">
        <v>30</v>
      </c>
      <c r="E122" s="1" t="n">
        <v>2</v>
      </c>
      <c r="F122" s="1" t="n">
        <v>4405440</v>
      </c>
      <c r="H122" s="1" t="n">
        <f aca="false">COUNTIF(A:A, A122)</f>
        <v>2</v>
      </c>
      <c r="I122" s="1" t="s">
        <v>530</v>
      </c>
      <c r="J122" s="1" t="n">
        <f aca="false">AVERAGEIF(A:A, A122, E:E)</f>
        <v>2.25</v>
      </c>
      <c r="K122" s="1" t="s">
        <v>531</v>
      </c>
      <c r="L122" s="1" t="s">
        <v>448</v>
      </c>
      <c r="O122" s="1" t="n">
        <v>0</v>
      </c>
    </row>
    <row r="123" customFormat="false" ht="28.35" hidden="false" customHeight="false" outlineLevel="0" collapsed="false">
      <c r="A123" s="1" t="s">
        <v>523</v>
      </c>
      <c r="B123" s="1" t="s">
        <v>524</v>
      </c>
      <c r="C123" s="1" t="n">
        <v>562.5</v>
      </c>
      <c r="D123" s="1" t="s">
        <v>30</v>
      </c>
      <c r="E123" s="1" t="n">
        <v>2</v>
      </c>
      <c r="F123" s="1" t="n">
        <v>1468697</v>
      </c>
      <c r="G123" s="1" t="s">
        <v>349</v>
      </c>
      <c r="H123" s="1" t="n">
        <f aca="false">COUNTIF(A:A, A123)</f>
        <v>2</v>
      </c>
      <c r="I123" s="1" t="s">
        <v>532</v>
      </c>
      <c r="J123" s="1" t="n">
        <f aca="false">AVERAGEIF(A:A, A123, E:E)</f>
        <v>2.25</v>
      </c>
      <c r="K123" s="1" t="s">
        <v>32</v>
      </c>
      <c r="L123" s="1" t="s">
        <v>33</v>
      </c>
      <c r="M123" s="1" t="s">
        <v>528</v>
      </c>
      <c r="N123" s="1" t="s">
        <v>529</v>
      </c>
      <c r="O123" s="1" t="n">
        <v>294</v>
      </c>
      <c r="P123" s="1" t="s">
        <v>25</v>
      </c>
    </row>
    <row r="124" customFormat="false" ht="28.35" hidden="false" customHeight="false" outlineLevel="0" collapsed="false">
      <c r="A124" s="1" t="s">
        <v>533</v>
      </c>
      <c r="B124" s="1" t="s">
        <v>534</v>
      </c>
      <c r="C124" s="1" t="n">
        <v>340</v>
      </c>
      <c r="D124" s="1" t="s">
        <v>74</v>
      </c>
      <c r="E124" s="1" t="n">
        <v>1</v>
      </c>
      <c r="F124" s="1" t="n">
        <v>31590304</v>
      </c>
      <c r="G124" s="1" t="s">
        <v>112</v>
      </c>
      <c r="H124" s="1" t="n">
        <f aca="false">COUNTIF(A:A, A124)</f>
        <v>2</v>
      </c>
      <c r="I124" s="1" t="s">
        <v>499</v>
      </c>
      <c r="J124" s="1" t="n">
        <f aca="false">AVERAGEIF(A:A, A124, E:E)</f>
        <v>2.16666666666667</v>
      </c>
      <c r="K124" s="1" t="s">
        <v>535</v>
      </c>
      <c r="L124" s="1" t="s">
        <v>536</v>
      </c>
      <c r="M124" s="1" t="s">
        <v>537</v>
      </c>
      <c r="N124" s="1" t="s">
        <v>538</v>
      </c>
      <c r="O124" s="1" t="n">
        <v>289</v>
      </c>
      <c r="P124" s="1" t="s">
        <v>25</v>
      </c>
    </row>
    <row r="125" customFormat="false" ht="28.35" hidden="false" customHeight="false" outlineLevel="0" collapsed="false">
      <c r="A125" s="1" t="s">
        <v>533</v>
      </c>
      <c r="B125" s="1" t="s">
        <v>534</v>
      </c>
      <c r="C125" s="1" t="n">
        <v>340</v>
      </c>
      <c r="D125" s="1" t="s">
        <v>66</v>
      </c>
      <c r="E125" s="1" t="n">
        <v>3.33333333333333</v>
      </c>
      <c r="F125" s="1" t="n">
        <v>7013606</v>
      </c>
      <c r="G125" s="1" t="s">
        <v>112</v>
      </c>
      <c r="H125" s="1" t="n">
        <f aca="false">COUNTIF(A:A, A125)</f>
        <v>2</v>
      </c>
      <c r="I125" s="1" t="s">
        <v>539</v>
      </c>
      <c r="J125" s="1" t="n">
        <f aca="false">AVERAGEIF(A:A, A125, E:E)</f>
        <v>2.16666666666667</v>
      </c>
      <c r="K125" s="1" t="s">
        <v>540</v>
      </c>
      <c r="L125" s="1" t="s">
        <v>541</v>
      </c>
      <c r="M125" s="1" t="s">
        <v>537</v>
      </c>
      <c r="N125" s="1" t="s">
        <v>538</v>
      </c>
      <c r="O125" s="1" t="n">
        <v>289</v>
      </c>
      <c r="P125" s="1" t="s">
        <v>25</v>
      </c>
    </row>
    <row r="126" customFormat="false" ht="28.35" hidden="false" customHeight="false" outlineLevel="0" collapsed="false">
      <c r="A126" s="1" t="s">
        <v>542</v>
      </c>
      <c r="B126" s="1" t="s">
        <v>543</v>
      </c>
      <c r="C126" s="1" t="n">
        <v>488</v>
      </c>
      <c r="D126" s="1" t="s">
        <v>544</v>
      </c>
      <c r="E126" s="1" t="n">
        <v>4.212299915754</v>
      </c>
      <c r="F126" s="1" t="n">
        <v>15431840</v>
      </c>
      <c r="G126" s="1" t="s">
        <v>112</v>
      </c>
      <c r="H126" s="1" t="n">
        <f aca="false">COUNTIF(A:A, A126)</f>
        <v>2</v>
      </c>
      <c r="I126" s="1" t="s">
        <v>545</v>
      </c>
      <c r="J126" s="1" t="n">
        <f aca="false">AVERAGEIF(A:A, A126, E:E)</f>
        <v>2.15878153682437</v>
      </c>
      <c r="K126" s="1" t="s">
        <v>154</v>
      </c>
      <c r="L126" s="1" t="s">
        <v>546</v>
      </c>
      <c r="M126" s="1" t="s">
        <v>547</v>
      </c>
      <c r="N126" s="1" t="s">
        <v>548</v>
      </c>
      <c r="O126" s="1" t="n">
        <v>997</v>
      </c>
      <c r="P126" s="1" t="s">
        <v>25</v>
      </c>
    </row>
    <row r="127" customFormat="false" ht="28.35" hidden="false" customHeight="false" outlineLevel="0" collapsed="false">
      <c r="A127" s="1" t="s">
        <v>542</v>
      </c>
      <c r="B127" s="1" t="s">
        <v>543</v>
      </c>
      <c r="C127" s="1" t="n">
        <v>488</v>
      </c>
      <c r="D127" s="1" t="s">
        <v>549</v>
      </c>
      <c r="E127" s="1" t="n">
        <v>0.105263157894737</v>
      </c>
      <c r="F127" s="1" t="n">
        <v>36196176</v>
      </c>
      <c r="G127" s="1" t="s">
        <v>112</v>
      </c>
      <c r="H127" s="1" t="n">
        <f aca="false">COUNTIF(A:A, A127)</f>
        <v>2</v>
      </c>
      <c r="I127" s="1" t="s">
        <v>550</v>
      </c>
      <c r="J127" s="1" t="n">
        <f aca="false">AVERAGEIF(A:A, A127, E:E)</f>
        <v>2.15878153682437</v>
      </c>
      <c r="K127" s="1" t="s">
        <v>551</v>
      </c>
      <c r="L127" s="1" t="s">
        <v>552</v>
      </c>
      <c r="M127" s="1" t="s">
        <v>547</v>
      </c>
      <c r="N127" s="1" t="s">
        <v>548</v>
      </c>
      <c r="O127" s="1" t="n">
        <v>997</v>
      </c>
      <c r="P127" s="1" t="s">
        <v>25</v>
      </c>
    </row>
    <row r="128" customFormat="false" ht="28.35" hidden="false" customHeight="false" outlineLevel="0" collapsed="false">
      <c r="A128" s="1" t="s">
        <v>553</v>
      </c>
      <c r="B128" s="1" t="s">
        <v>554</v>
      </c>
      <c r="C128" s="1" t="n">
        <v>848.9</v>
      </c>
      <c r="D128" s="1" t="s">
        <v>555</v>
      </c>
      <c r="E128" s="1" t="n">
        <v>2.17391304347826</v>
      </c>
      <c r="F128" s="1" t="n">
        <v>3166678</v>
      </c>
      <c r="G128" s="1" t="s">
        <v>60</v>
      </c>
      <c r="H128" s="1" t="n">
        <f aca="false">COUNTIF(A:A, A128)</f>
        <v>2</v>
      </c>
      <c r="I128" s="1" t="s">
        <v>556</v>
      </c>
      <c r="J128" s="1" t="n">
        <f aca="false">AVERAGEIF(A:A, A128, E:E)</f>
        <v>2.08695652173913</v>
      </c>
      <c r="K128" s="1" t="s">
        <v>557</v>
      </c>
      <c r="L128" s="1" t="s">
        <v>558</v>
      </c>
      <c r="M128" s="1" t="s">
        <v>559</v>
      </c>
      <c r="N128" s="1" t="s">
        <v>560</v>
      </c>
      <c r="O128" s="1" t="n">
        <v>147</v>
      </c>
      <c r="P128" s="1" t="s">
        <v>25</v>
      </c>
    </row>
    <row r="129" customFormat="false" ht="28.35" hidden="false" customHeight="false" outlineLevel="0" collapsed="false">
      <c r="A129" s="1" t="s">
        <v>553</v>
      </c>
      <c r="B129" s="1" t="s">
        <v>554</v>
      </c>
      <c r="C129" s="1" t="n">
        <v>848.9</v>
      </c>
      <c r="D129" s="1" t="s">
        <v>561</v>
      </c>
      <c r="E129" s="1" t="n">
        <v>2</v>
      </c>
      <c r="F129" s="1" t="n">
        <v>1925079</v>
      </c>
      <c r="G129" s="1" t="s">
        <v>60</v>
      </c>
      <c r="H129" s="1" t="n">
        <f aca="false">COUNTIF(A:A, A129)</f>
        <v>2</v>
      </c>
      <c r="I129" s="1" t="s">
        <v>342</v>
      </c>
      <c r="J129" s="1" t="n">
        <f aca="false">AVERAGEIF(A:A, A129, E:E)</f>
        <v>2.08695652173913</v>
      </c>
      <c r="K129" s="1" t="s">
        <v>545</v>
      </c>
      <c r="L129" s="1" t="s">
        <v>562</v>
      </c>
      <c r="M129" s="1" t="s">
        <v>559</v>
      </c>
      <c r="N129" s="1" t="s">
        <v>560</v>
      </c>
      <c r="O129" s="1" t="n">
        <v>147</v>
      </c>
      <c r="P129" s="1" t="s">
        <v>25</v>
      </c>
    </row>
    <row r="130" customFormat="false" ht="28.35" hidden="false" customHeight="false" outlineLevel="0" collapsed="false">
      <c r="A130" s="1" t="s">
        <v>563</v>
      </c>
      <c r="B130" s="1" t="s">
        <v>564</v>
      </c>
      <c r="C130" s="1" t="n">
        <v>2080</v>
      </c>
      <c r="D130" s="1" t="s">
        <v>30</v>
      </c>
      <c r="E130" s="1" t="n">
        <v>2</v>
      </c>
      <c r="F130" s="1" t="n">
        <v>329890</v>
      </c>
      <c r="G130" s="1" t="s">
        <v>310</v>
      </c>
      <c r="H130" s="1" t="n">
        <f aca="false">COUNTIF(A:A, A130)</f>
        <v>2</v>
      </c>
      <c r="I130" s="1" t="s">
        <v>565</v>
      </c>
      <c r="J130" s="1" t="n">
        <f aca="false">AVERAGEIF(A:A, A130, E:E)</f>
        <v>2</v>
      </c>
      <c r="K130" s="1" t="s">
        <v>566</v>
      </c>
      <c r="L130" s="1" t="s">
        <v>567</v>
      </c>
      <c r="M130" s="1" t="s">
        <v>568</v>
      </c>
      <c r="N130" s="1" t="s">
        <v>569</v>
      </c>
      <c r="O130" s="1" t="n">
        <v>54</v>
      </c>
      <c r="P130" s="1" t="s">
        <v>25</v>
      </c>
    </row>
    <row r="131" customFormat="false" ht="28.35" hidden="false" customHeight="false" outlineLevel="0" collapsed="false">
      <c r="A131" s="1" t="s">
        <v>563</v>
      </c>
      <c r="B131" s="1" t="s">
        <v>564</v>
      </c>
      <c r="C131" s="1" t="n">
        <v>2080</v>
      </c>
      <c r="D131" s="1" t="s">
        <v>30</v>
      </c>
      <c r="E131" s="1" t="n">
        <v>2</v>
      </c>
      <c r="F131" s="1" t="n">
        <v>169740</v>
      </c>
      <c r="G131" s="1" t="s">
        <v>310</v>
      </c>
      <c r="H131" s="1" t="n">
        <f aca="false">COUNTIF(A:A, A131)</f>
        <v>2</v>
      </c>
      <c r="I131" s="1" t="s">
        <v>570</v>
      </c>
      <c r="J131" s="1" t="n">
        <f aca="false">AVERAGEIF(A:A, A131, E:E)</f>
        <v>2</v>
      </c>
      <c r="K131" s="1" t="s">
        <v>189</v>
      </c>
      <c r="L131" s="1" t="s">
        <v>571</v>
      </c>
      <c r="M131" s="1" t="s">
        <v>568</v>
      </c>
      <c r="N131" s="1" t="s">
        <v>569</v>
      </c>
      <c r="O131" s="1" t="n">
        <v>54</v>
      </c>
      <c r="P131" s="1" t="s">
        <v>25</v>
      </c>
    </row>
    <row r="132" customFormat="false" ht="28.35" hidden="false" customHeight="false" outlineLevel="0" collapsed="false">
      <c r="A132" s="1" t="s">
        <v>572</v>
      </c>
      <c r="B132" s="1" t="s">
        <v>573</v>
      </c>
      <c r="C132" s="1" t="n">
        <v>920</v>
      </c>
      <c r="D132" s="1" t="s">
        <v>59</v>
      </c>
      <c r="E132" s="1" t="n">
        <v>1.66666666666667</v>
      </c>
      <c r="F132" s="1" t="n">
        <v>3842437.5</v>
      </c>
      <c r="G132" s="1" t="s">
        <v>60</v>
      </c>
      <c r="H132" s="1" t="n">
        <f aca="false">COUNTIF(A:A, A132)</f>
        <v>2</v>
      </c>
      <c r="I132" s="1" t="s">
        <v>61</v>
      </c>
      <c r="J132" s="1" t="n">
        <f aca="false">AVERAGEIF(A:A, A132, E:E)</f>
        <v>1.83333333333333</v>
      </c>
      <c r="K132" s="1" t="s">
        <v>303</v>
      </c>
      <c r="L132" s="1" t="s">
        <v>574</v>
      </c>
      <c r="M132" s="1" t="s">
        <v>575</v>
      </c>
      <c r="N132" s="1" t="s">
        <v>576</v>
      </c>
      <c r="O132" s="1" t="n">
        <v>142</v>
      </c>
      <c r="P132" s="1" t="s">
        <v>25</v>
      </c>
    </row>
    <row r="133" customFormat="false" ht="28.35" hidden="false" customHeight="false" outlineLevel="0" collapsed="false">
      <c r="A133" s="1" t="s">
        <v>572</v>
      </c>
      <c r="B133" s="1" t="s">
        <v>573</v>
      </c>
      <c r="C133" s="1" t="n">
        <v>920</v>
      </c>
      <c r="D133" s="1" t="s">
        <v>30</v>
      </c>
      <c r="E133" s="1" t="n">
        <v>2</v>
      </c>
      <c r="F133" s="1" t="n">
        <v>150000</v>
      </c>
      <c r="G133" s="1" t="s">
        <v>60</v>
      </c>
      <c r="H133" s="1" t="n">
        <f aca="false">COUNTIF(A:A, A133)</f>
        <v>2</v>
      </c>
      <c r="I133" s="1" t="s">
        <v>577</v>
      </c>
      <c r="J133" s="1" t="n">
        <f aca="false">AVERAGEIF(A:A, A133, E:E)</f>
        <v>1.83333333333333</v>
      </c>
      <c r="K133" s="1" t="s">
        <v>577</v>
      </c>
      <c r="L133" s="1" t="s">
        <v>578</v>
      </c>
      <c r="M133" s="1" t="s">
        <v>575</v>
      </c>
      <c r="N133" s="1" t="s">
        <v>576</v>
      </c>
      <c r="O133" s="1" t="n">
        <v>142</v>
      </c>
      <c r="P133" s="1" t="s">
        <v>25</v>
      </c>
    </row>
    <row r="134" customFormat="false" ht="28.35" hidden="false" customHeight="false" outlineLevel="0" collapsed="false">
      <c r="A134" s="1" t="s">
        <v>579</v>
      </c>
      <c r="B134" s="1" t="s">
        <v>580</v>
      </c>
      <c r="C134" s="1" t="n">
        <v>0</v>
      </c>
      <c r="D134" s="1" t="s">
        <v>30</v>
      </c>
      <c r="E134" s="1" t="n">
        <v>2</v>
      </c>
      <c r="F134" s="1" t="n">
        <v>240250</v>
      </c>
      <c r="G134" s="1" t="s">
        <v>310</v>
      </c>
      <c r="H134" s="1" t="n">
        <f aca="false">COUNTIF(A:A, A134)</f>
        <v>2</v>
      </c>
      <c r="I134" s="1" t="s">
        <v>581</v>
      </c>
      <c r="J134" s="1" t="n">
        <f aca="false">AVERAGEIF(A:A, A134, E:E)</f>
        <v>1.82644628099174</v>
      </c>
      <c r="K134" s="1" t="s">
        <v>582</v>
      </c>
      <c r="L134" s="1" t="s">
        <v>583</v>
      </c>
      <c r="O134" s="1" t="n">
        <v>0</v>
      </c>
    </row>
    <row r="135" customFormat="false" ht="28.35" hidden="false" customHeight="false" outlineLevel="0" collapsed="false">
      <c r="A135" s="1" t="s">
        <v>579</v>
      </c>
      <c r="B135" s="1" t="s">
        <v>580</v>
      </c>
      <c r="C135" s="1" t="n">
        <v>0</v>
      </c>
      <c r="D135" s="1" t="s">
        <v>584</v>
      </c>
      <c r="E135" s="1" t="n">
        <v>1.65289256198347</v>
      </c>
      <c r="F135" s="1" t="n">
        <v>78000</v>
      </c>
      <c r="G135" s="1" t="s">
        <v>310</v>
      </c>
      <c r="H135" s="1" t="n">
        <f aca="false">COUNTIF(A:A, A135)</f>
        <v>2</v>
      </c>
      <c r="I135" s="1" t="s">
        <v>585</v>
      </c>
      <c r="J135" s="1" t="n">
        <f aca="false">AVERAGEIF(A:A, A135, E:E)</f>
        <v>1.82644628099174</v>
      </c>
      <c r="K135" s="1" t="s">
        <v>586</v>
      </c>
      <c r="L135" s="1" t="s">
        <v>587</v>
      </c>
      <c r="O135" s="1" t="n">
        <v>0</v>
      </c>
    </row>
    <row r="136" customFormat="false" ht="14.9" hidden="false" customHeight="false" outlineLevel="0" collapsed="false">
      <c r="A136" s="1" t="s">
        <v>588</v>
      </c>
      <c r="B136" s="1" t="s">
        <v>589</v>
      </c>
      <c r="C136" s="1" t="n">
        <v>0</v>
      </c>
      <c r="D136" s="1" t="s">
        <v>26</v>
      </c>
      <c r="E136" s="1" t="n">
        <v>2.5</v>
      </c>
      <c r="F136" s="1" t="n">
        <v>2311650</v>
      </c>
      <c r="H136" s="1" t="n">
        <f aca="false">COUNTIF(A:A, A136)</f>
        <v>2</v>
      </c>
      <c r="I136" s="1" t="s">
        <v>590</v>
      </c>
      <c r="J136" s="1" t="n">
        <f aca="false">AVERAGEIF(A:A, A136, E:E)</f>
        <v>1.75</v>
      </c>
      <c r="K136" s="1" t="s">
        <v>591</v>
      </c>
      <c r="L136" s="1" t="s">
        <v>592</v>
      </c>
      <c r="O136" s="1" t="n">
        <v>0</v>
      </c>
    </row>
    <row r="137" customFormat="false" ht="14.9" hidden="false" customHeight="false" outlineLevel="0" collapsed="false">
      <c r="A137" s="1" t="s">
        <v>588</v>
      </c>
      <c r="B137" s="1" t="s">
        <v>589</v>
      </c>
      <c r="C137" s="1" t="n">
        <v>0</v>
      </c>
      <c r="D137" s="1" t="s">
        <v>74</v>
      </c>
      <c r="E137" s="1" t="n">
        <v>1</v>
      </c>
      <c r="F137" s="1" t="n">
        <v>2889563</v>
      </c>
      <c r="H137" s="1" t="n">
        <f aca="false">COUNTIF(A:A, A137)</f>
        <v>2</v>
      </c>
      <c r="I137" s="1" t="s">
        <v>593</v>
      </c>
      <c r="J137" s="1" t="n">
        <f aca="false">AVERAGEIF(A:A, A137, E:E)</f>
        <v>1.75</v>
      </c>
      <c r="K137" s="1" t="s">
        <v>594</v>
      </c>
      <c r="L137" s="1" t="s">
        <v>595</v>
      </c>
      <c r="O137" s="1" t="n">
        <v>0</v>
      </c>
    </row>
    <row r="138" customFormat="false" ht="28.35" hidden="false" customHeight="false" outlineLevel="0" collapsed="false">
      <c r="A138" s="1" t="s">
        <v>596</v>
      </c>
      <c r="B138" s="1" t="s">
        <v>597</v>
      </c>
      <c r="C138" s="1" t="n">
        <v>471</v>
      </c>
      <c r="D138" s="1" t="s">
        <v>598</v>
      </c>
      <c r="E138" s="1" t="n">
        <v>2</v>
      </c>
      <c r="F138" s="1" t="n">
        <v>5241197</v>
      </c>
      <c r="G138" s="1" t="s">
        <v>470</v>
      </c>
      <c r="H138" s="1" t="n">
        <f aca="false">COUNTIF(A:A, A138)</f>
        <v>2</v>
      </c>
      <c r="I138" s="1" t="s">
        <v>599</v>
      </c>
      <c r="J138" s="1" t="n">
        <f aca="false">AVERAGEIF(A:A, A138, E:E)</f>
        <v>1.5</v>
      </c>
      <c r="K138" s="1" t="s">
        <v>600</v>
      </c>
      <c r="L138" s="1" t="s">
        <v>601</v>
      </c>
      <c r="M138" s="1" t="s">
        <v>602</v>
      </c>
      <c r="N138" s="1" t="s">
        <v>603</v>
      </c>
      <c r="O138" s="1" t="n">
        <v>1904</v>
      </c>
      <c r="P138" s="1" t="s">
        <v>25</v>
      </c>
    </row>
    <row r="139" customFormat="false" ht="28.35" hidden="false" customHeight="false" outlineLevel="0" collapsed="false">
      <c r="A139" s="1" t="s">
        <v>604</v>
      </c>
      <c r="B139" s="1" t="s">
        <v>605</v>
      </c>
      <c r="C139" s="1" t="n">
        <v>2324.9</v>
      </c>
      <c r="D139" s="1" t="s">
        <v>74</v>
      </c>
      <c r="E139" s="1" t="n">
        <v>1</v>
      </c>
      <c r="F139" s="1" t="n">
        <v>1104575</v>
      </c>
      <c r="G139" s="1" t="s">
        <v>310</v>
      </c>
      <c r="H139" s="1" t="n">
        <f aca="false">COUNTIF(A:A, A139)</f>
        <v>2</v>
      </c>
      <c r="I139" s="1" t="s">
        <v>606</v>
      </c>
      <c r="J139" s="1" t="n">
        <f aca="false">AVERAGEIF(A:A, A139, E:E)</f>
        <v>1.5</v>
      </c>
      <c r="K139" s="1" t="s">
        <v>607</v>
      </c>
      <c r="L139" s="1" t="s">
        <v>608</v>
      </c>
      <c r="M139" s="1" t="s">
        <v>609</v>
      </c>
      <c r="N139" s="1" t="s">
        <v>610</v>
      </c>
      <c r="O139" s="1" t="n">
        <v>87</v>
      </c>
      <c r="P139" s="1" t="s">
        <v>25</v>
      </c>
    </row>
    <row r="140" customFormat="false" ht="28.35" hidden="false" customHeight="false" outlineLevel="0" collapsed="false">
      <c r="A140" s="1" t="s">
        <v>611</v>
      </c>
      <c r="B140" s="1" t="s">
        <v>612</v>
      </c>
      <c r="C140" s="1" t="n">
        <v>1580</v>
      </c>
      <c r="D140" s="1" t="s">
        <v>74</v>
      </c>
      <c r="E140" s="1" t="n">
        <v>1</v>
      </c>
      <c r="F140" s="1" t="n">
        <v>450000</v>
      </c>
      <c r="G140" s="1" t="s">
        <v>310</v>
      </c>
      <c r="H140" s="1" t="n">
        <f aca="false">COUNTIF(A:A, A140)</f>
        <v>2</v>
      </c>
      <c r="I140" s="1" t="s">
        <v>613</v>
      </c>
      <c r="J140" s="1" t="n">
        <f aca="false">AVERAGEIF(A:A, A140, E:E)</f>
        <v>1.5</v>
      </c>
      <c r="K140" s="1" t="s">
        <v>614</v>
      </c>
      <c r="L140" s="1" t="s">
        <v>615</v>
      </c>
      <c r="M140" s="1" t="s">
        <v>616</v>
      </c>
      <c r="N140" s="1" t="s">
        <v>617</v>
      </c>
      <c r="O140" s="1" t="n">
        <v>55</v>
      </c>
      <c r="P140" s="1" t="s">
        <v>25</v>
      </c>
    </row>
    <row r="141" customFormat="false" ht="28.35" hidden="false" customHeight="false" outlineLevel="0" collapsed="false">
      <c r="A141" s="1" t="s">
        <v>604</v>
      </c>
      <c r="B141" s="1" t="s">
        <v>605</v>
      </c>
      <c r="C141" s="1" t="n">
        <v>2324.9</v>
      </c>
      <c r="D141" s="1" t="s">
        <v>30</v>
      </c>
      <c r="E141" s="1" t="n">
        <v>2</v>
      </c>
      <c r="F141" s="1" t="n">
        <v>282500</v>
      </c>
      <c r="G141" s="1" t="s">
        <v>310</v>
      </c>
      <c r="H141" s="1" t="n">
        <f aca="false">COUNTIF(A:A, A141)</f>
        <v>2</v>
      </c>
      <c r="I141" s="1" t="s">
        <v>618</v>
      </c>
      <c r="J141" s="1" t="n">
        <f aca="false">AVERAGEIF(A:A, A141, E:E)</f>
        <v>1.5</v>
      </c>
      <c r="K141" s="1" t="s">
        <v>619</v>
      </c>
      <c r="L141" s="1" t="s">
        <v>620</v>
      </c>
      <c r="M141" s="1" t="s">
        <v>609</v>
      </c>
      <c r="N141" s="1" t="s">
        <v>610</v>
      </c>
      <c r="O141" s="1" t="n">
        <v>87</v>
      </c>
      <c r="P141" s="1" t="s">
        <v>25</v>
      </c>
    </row>
    <row r="142" customFormat="false" ht="28.35" hidden="false" customHeight="false" outlineLevel="0" collapsed="false">
      <c r="A142" s="1" t="s">
        <v>611</v>
      </c>
      <c r="B142" s="1" t="s">
        <v>612</v>
      </c>
      <c r="C142" s="1" t="n">
        <v>1580</v>
      </c>
      <c r="D142" s="1" t="s">
        <v>30</v>
      </c>
      <c r="E142" s="1" t="n">
        <v>2</v>
      </c>
      <c r="F142" s="1" t="n">
        <v>150000</v>
      </c>
      <c r="G142" s="1" t="s">
        <v>310</v>
      </c>
      <c r="H142" s="1" t="n">
        <f aca="false">COUNTIF(A:A, A142)</f>
        <v>2</v>
      </c>
      <c r="I142" s="1" t="s">
        <v>368</v>
      </c>
      <c r="J142" s="1" t="n">
        <f aca="false">AVERAGEIF(A:A, A142, E:E)</f>
        <v>1.5</v>
      </c>
      <c r="K142" s="1" t="s">
        <v>87</v>
      </c>
      <c r="L142" s="1" t="s">
        <v>621</v>
      </c>
      <c r="M142" s="1" t="s">
        <v>616</v>
      </c>
      <c r="N142" s="1" t="s">
        <v>617</v>
      </c>
      <c r="O142" s="1" t="n">
        <v>55</v>
      </c>
      <c r="P142" s="1" t="s">
        <v>25</v>
      </c>
    </row>
    <row r="143" customFormat="false" ht="14.9" hidden="false" customHeight="false" outlineLevel="0" collapsed="false">
      <c r="A143" s="1" t="s">
        <v>622</v>
      </c>
      <c r="C143" s="1" t="n">
        <v>0</v>
      </c>
      <c r="D143" s="1" t="s">
        <v>74</v>
      </c>
      <c r="E143" s="1" t="n">
        <v>1</v>
      </c>
      <c r="F143" s="1" t="n">
        <v>1949250</v>
      </c>
      <c r="H143" s="1" t="n">
        <f aca="false">COUNTIF(A:A, A143)</f>
        <v>2</v>
      </c>
      <c r="I143" s="1" t="s">
        <v>623</v>
      </c>
      <c r="J143" s="1" t="n">
        <f aca="false">AVERAGEIF(A:A, A143, E:E)</f>
        <v>1.5</v>
      </c>
      <c r="K143" s="1" t="s">
        <v>624</v>
      </c>
      <c r="L143" s="1" t="s">
        <v>625</v>
      </c>
      <c r="O143" s="1" t="n">
        <v>0</v>
      </c>
    </row>
    <row r="144" customFormat="false" ht="14.9" hidden="false" customHeight="false" outlineLevel="0" collapsed="false">
      <c r="A144" s="1" t="s">
        <v>622</v>
      </c>
      <c r="C144" s="1" t="n">
        <v>0</v>
      </c>
      <c r="D144" s="1" t="s">
        <v>30</v>
      </c>
      <c r="E144" s="1" t="n">
        <v>2</v>
      </c>
      <c r="F144" s="1" t="n">
        <v>575000</v>
      </c>
      <c r="H144" s="1" t="n">
        <f aca="false">COUNTIF(A:A, A144)</f>
        <v>2</v>
      </c>
      <c r="I144" s="1" t="s">
        <v>626</v>
      </c>
      <c r="J144" s="1" t="n">
        <f aca="false">AVERAGEIF(A:A, A144, E:E)</f>
        <v>1.5</v>
      </c>
      <c r="K144" s="1" t="s">
        <v>627</v>
      </c>
      <c r="L144" s="1" t="s">
        <v>628</v>
      </c>
      <c r="O144" s="1" t="n">
        <v>0</v>
      </c>
    </row>
    <row r="145" customFormat="false" ht="28.35" hidden="false" customHeight="false" outlineLevel="0" collapsed="false">
      <c r="A145" s="1" t="s">
        <v>596</v>
      </c>
      <c r="B145" s="1" t="s">
        <v>597</v>
      </c>
      <c r="C145" s="1" t="n">
        <v>471</v>
      </c>
      <c r="D145" s="1" t="s">
        <v>74</v>
      </c>
      <c r="E145" s="1" t="n">
        <v>1</v>
      </c>
      <c r="F145" s="1" t="n">
        <v>3504930</v>
      </c>
      <c r="G145" s="1" t="s">
        <v>470</v>
      </c>
      <c r="H145" s="1" t="n">
        <f aca="false">COUNTIF(A:A, A145)</f>
        <v>2</v>
      </c>
      <c r="I145" s="1" t="s">
        <v>629</v>
      </c>
      <c r="J145" s="1" t="n">
        <f aca="false">AVERAGEIF(A:A, A145, E:E)</f>
        <v>1.5</v>
      </c>
      <c r="K145" s="1" t="s">
        <v>630</v>
      </c>
      <c r="L145" s="1" t="s">
        <v>631</v>
      </c>
      <c r="M145" s="1" t="s">
        <v>602</v>
      </c>
      <c r="N145" s="1" t="s">
        <v>603</v>
      </c>
      <c r="O145" s="1" t="n">
        <v>1904</v>
      </c>
      <c r="P145" s="1" t="s">
        <v>25</v>
      </c>
    </row>
    <row r="146" customFormat="false" ht="14.9" hidden="false" customHeight="false" outlineLevel="0" collapsed="false">
      <c r="A146" s="1" t="s">
        <v>632</v>
      </c>
      <c r="C146" s="1" t="n">
        <v>0</v>
      </c>
      <c r="D146" s="1" t="s">
        <v>633</v>
      </c>
      <c r="E146" s="1" t="n">
        <v>1.42857142857143</v>
      </c>
      <c r="F146" s="1" t="n">
        <v>2600754</v>
      </c>
      <c r="H146" s="1" t="n">
        <f aca="false">COUNTIF(A:A, A146)</f>
        <v>2</v>
      </c>
      <c r="I146" s="1" t="s">
        <v>156</v>
      </c>
      <c r="J146" s="1" t="n">
        <f aca="false">AVERAGEIF(A:A, A146, E:E)</f>
        <v>1.42857142857143</v>
      </c>
      <c r="K146" s="1" t="s">
        <v>619</v>
      </c>
      <c r="L146" s="1" t="s">
        <v>620</v>
      </c>
      <c r="O146" s="1" t="n">
        <v>0</v>
      </c>
    </row>
    <row r="147" customFormat="false" ht="14.9" hidden="false" customHeight="false" outlineLevel="0" collapsed="false">
      <c r="A147" s="1" t="s">
        <v>632</v>
      </c>
      <c r="C147" s="1" t="n">
        <v>0</v>
      </c>
      <c r="D147" s="1" t="s">
        <v>633</v>
      </c>
      <c r="E147" s="1" t="n">
        <v>1.42857142857143</v>
      </c>
      <c r="F147" s="1" t="n">
        <v>820000</v>
      </c>
      <c r="H147" s="1" t="n">
        <f aca="false">COUNTIF(A:A, A147)</f>
        <v>2</v>
      </c>
      <c r="I147" s="1" t="s">
        <v>634</v>
      </c>
      <c r="J147" s="1" t="n">
        <f aca="false">AVERAGEIF(A:A, A147, E:E)</f>
        <v>1.42857142857143</v>
      </c>
      <c r="K147" s="1" t="s">
        <v>189</v>
      </c>
      <c r="L147" s="1" t="s">
        <v>571</v>
      </c>
      <c r="O147" s="1" t="n">
        <v>0</v>
      </c>
    </row>
    <row r="148" customFormat="false" ht="14.9" hidden="false" customHeight="false" outlineLevel="0" collapsed="false">
      <c r="A148" s="1" t="s">
        <v>635</v>
      </c>
      <c r="C148" s="1" t="n">
        <v>0</v>
      </c>
      <c r="D148" s="1" t="s">
        <v>30</v>
      </c>
      <c r="E148" s="1" t="n">
        <v>2</v>
      </c>
      <c r="F148" s="1" t="n">
        <v>345800</v>
      </c>
      <c r="H148" s="1" t="n">
        <f aca="false">COUNTIF(A:A, A148)</f>
        <v>2</v>
      </c>
      <c r="I148" s="1" t="s">
        <v>636</v>
      </c>
      <c r="J148" s="1" t="n">
        <f aca="false">AVERAGEIF(A:A, A148, E:E)</f>
        <v>1.33333333333333</v>
      </c>
      <c r="K148" s="1" t="s">
        <v>637</v>
      </c>
      <c r="L148" s="1" t="s">
        <v>638</v>
      </c>
      <c r="O148" s="1" t="n">
        <v>0</v>
      </c>
    </row>
    <row r="149" customFormat="false" ht="14.9" hidden="false" customHeight="false" outlineLevel="0" collapsed="false">
      <c r="A149" s="1" t="s">
        <v>635</v>
      </c>
      <c r="C149" s="1" t="n">
        <v>0</v>
      </c>
      <c r="D149" s="1" t="s">
        <v>639</v>
      </c>
      <c r="E149" s="1" t="n">
        <v>0.666666666666667</v>
      </c>
      <c r="F149" s="1" t="n">
        <v>390000</v>
      </c>
      <c r="H149" s="1" t="n">
        <f aca="false">COUNTIF(A:A, A149)</f>
        <v>2</v>
      </c>
      <c r="I149" s="1" t="s">
        <v>320</v>
      </c>
      <c r="J149" s="1" t="n">
        <f aca="false">AVERAGEIF(A:A, A149, E:E)</f>
        <v>1.33333333333333</v>
      </c>
      <c r="K149" s="1" t="s">
        <v>640</v>
      </c>
      <c r="L149" s="1" t="s">
        <v>641</v>
      </c>
      <c r="O149" s="1" t="n">
        <v>0</v>
      </c>
    </row>
    <row r="150" customFormat="false" ht="28.35" hidden="false" customHeight="false" outlineLevel="0" collapsed="false">
      <c r="A150" s="1" t="s">
        <v>642</v>
      </c>
      <c r="B150" s="1" t="s">
        <v>643</v>
      </c>
      <c r="C150" s="1" t="n">
        <v>1502.5</v>
      </c>
      <c r="D150" s="1" t="s">
        <v>356</v>
      </c>
      <c r="E150" s="1" t="n">
        <v>0.5</v>
      </c>
      <c r="F150" s="1" t="n">
        <v>1213440</v>
      </c>
      <c r="G150" s="1" t="s">
        <v>310</v>
      </c>
      <c r="H150" s="1" t="n">
        <f aca="false">COUNTIF(A:A, A150)</f>
        <v>2</v>
      </c>
      <c r="I150" s="1" t="s">
        <v>644</v>
      </c>
      <c r="J150" s="1" t="n">
        <f aca="false">AVERAGEIF(A:A, A150, E:E)</f>
        <v>1.25</v>
      </c>
      <c r="K150" s="1" t="s">
        <v>238</v>
      </c>
      <c r="L150" s="1" t="s">
        <v>645</v>
      </c>
      <c r="M150" s="1" t="s">
        <v>646</v>
      </c>
      <c r="N150" s="1" t="s">
        <v>647</v>
      </c>
      <c r="O150" s="1" t="n">
        <v>34</v>
      </c>
      <c r="P150" s="1" t="s">
        <v>25</v>
      </c>
    </row>
    <row r="151" customFormat="false" ht="28.35" hidden="false" customHeight="false" outlineLevel="0" collapsed="false">
      <c r="A151" s="1" t="s">
        <v>642</v>
      </c>
      <c r="B151" s="1" t="s">
        <v>643</v>
      </c>
      <c r="C151" s="1" t="n">
        <v>1502.5</v>
      </c>
      <c r="D151" s="1" t="s">
        <v>30</v>
      </c>
      <c r="E151" s="1" t="n">
        <v>2</v>
      </c>
      <c r="F151" s="1" t="n">
        <v>189600</v>
      </c>
      <c r="G151" s="1" t="s">
        <v>310</v>
      </c>
      <c r="H151" s="1" t="n">
        <f aca="false">COUNTIF(A:A, A151)</f>
        <v>2</v>
      </c>
      <c r="I151" s="1" t="s">
        <v>648</v>
      </c>
      <c r="J151" s="1" t="n">
        <f aca="false">AVERAGEIF(A:A, A151, E:E)</f>
        <v>1.25</v>
      </c>
      <c r="K151" s="1" t="s">
        <v>649</v>
      </c>
      <c r="L151" s="1" t="s">
        <v>615</v>
      </c>
      <c r="M151" s="1" t="s">
        <v>646</v>
      </c>
      <c r="N151" s="1" t="s">
        <v>647</v>
      </c>
      <c r="O151" s="1" t="n">
        <v>34</v>
      </c>
      <c r="P151" s="1" t="s">
        <v>25</v>
      </c>
    </row>
    <row r="152" customFormat="false" ht="14.9" hidden="false" customHeight="false" outlineLevel="0" collapsed="false">
      <c r="A152" s="1" t="s">
        <v>650</v>
      </c>
      <c r="C152" s="1" t="n">
        <v>0</v>
      </c>
      <c r="D152" s="1" t="s">
        <v>74</v>
      </c>
      <c r="E152" s="1" t="n">
        <v>1</v>
      </c>
      <c r="F152" s="1" t="n">
        <v>1569600</v>
      </c>
      <c r="H152" s="1" t="n">
        <f aca="false">COUNTIF(A:A, A152)</f>
        <v>2</v>
      </c>
      <c r="I152" s="1" t="s">
        <v>651</v>
      </c>
      <c r="J152" s="1" t="n">
        <f aca="false">AVERAGEIF(A:A, A152, E:E)</f>
        <v>1.25</v>
      </c>
      <c r="K152" s="1" t="s">
        <v>652</v>
      </c>
      <c r="L152" s="1" t="s">
        <v>653</v>
      </c>
      <c r="O152" s="1" t="n">
        <v>0</v>
      </c>
    </row>
    <row r="153" customFormat="false" ht="14.9" hidden="false" customHeight="false" outlineLevel="0" collapsed="false">
      <c r="A153" s="1" t="s">
        <v>650</v>
      </c>
      <c r="C153" s="1" t="n">
        <v>0</v>
      </c>
      <c r="D153" s="1" t="s">
        <v>481</v>
      </c>
      <c r="E153" s="1" t="n">
        <v>1.5</v>
      </c>
      <c r="F153" s="1" t="n">
        <v>400000</v>
      </c>
      <c r="H153" s="1" t="n">
        <f aca="false">COUNTIF(A:A, A153)</f>
        <v>2</v>
      </c>
      <c r="I153" s="1" t="s">
        <v>654</v>
      </c>
      <c r="J153" s="1" t="n">
        <f aca="false">AVERAGEIF(A:A, A153, E:E)</f>
        <v>1.25</v>
      </c>
      <c r="K153" s="1" t="s">
        <v>655</v>
      </c>
      <c r="L153" s="1" t="s">
        <v>656</v>
      </c>
      <c r="O153" s="1" t="n">
        <v>0</v>
      </c>
    </row>
    <row r="154" customFormat="false" ht="28.35" hidden="false" customHeight="false" outlineLevel="0" collapsed="false">
      <c r="A154" s="1" t="s">
        <v>657</v>
      </c>
      <c r="B154" s="1" t="s">
        <v>658</v>
      </c>
      <c r="C154" s="1" t="n">
        <v>449</v>
      </c>
      <c r="D154" s="1" t="s">
        <v>659</v>
      </c>
      <c r="E154" s="1" t="n">
        <v>0.434782608695652</v>
      </c>
      <c r="F154" s="1" t="n">
        <v>3397500</v>
      </c>
      <c r="G154" s="1" t="s">
        <v>19</v>
      </c>
      <c r="H154" s="1" t="n">
        <f aca="false">COUNTIF(A:A, A154)</f>
        <v>2</v>
      </c>
      <c r="I154" s="1" t="s">
        <v>660</v>
      </c>
      <c r="J154" s="1" t="n">
        <f aca="false">AVERAGEIF(A:A, A154, E:E)</f>
        <v>1.21739130434783</v>
      </c>
      <c r="K154" s="1" t="s">
        <v>166</v>
      </c>
      <c r="L154" s="1" t="s">
        <v>337</v>
      </c>
      <c r="M154" s="1" t="s">
        <v>661</v>
      </c>
      <c r="N154" s="1" t="s">
        <v>662</v>
      </c>
      <c r="O154" s="1" t="n">
        <v>191</v>
      </c>
      <c r="P154" s="1" t="s">
        <v>25</v>
      </c>
    </row>
    <row r="155" customFormat="false" ht="28.35" hidden="false" customHeight="false" outlineLevel="0" collapsed="false">
      <c r="A155" s="1" t="s">
        <v>657</v>
      </c>
      <c r="B155" s="1" t="s">
        <v>658</v>
      </c>
      <c r="C155" s="1" t="n">
        <v>449</v>
      </c>
      <c r="D155" s="1" t="s">
        <v>30</v>
      </c>
      <c r="E155" s="1" t="n">
        <v>2</v>
      </c>
      <c r="F155" s="1" t="n">
        <v>400000</v>
      </c>
      <c r="G155" s="1" t="s">
        <v>19</v>
      </c>
      <c r="H155" s="1" t="n">
        <f aca="false">COUNTIF(A:A, A155)</f>
        <v>2</v>
      </c>
      <c r="I155" s="1" t="s">
        <v>663</v>
      </c>
      <c r="J155" s="1" t="n">
        <f aca="false">AVERAGEIF(A:A, A155, E:E)</f>
        <v>1.21739130434783</v>
      </c>
      <c r="K155" s="1" t="s">
        <v>664</v>
      </c>
      <c r="L155" s="1" t="s">
        <v>665</v>
      </c>
      <c r="M155" s="1" t="s">
        <v>661</v>
      </c>
      <c r="N155" s="1" t="s">
        <v>662</v>
      </c>
      <c r="O155" s="1" t="n">
        <v>191</v>
      </c>
      <c r="P155" s="1" t="s">
        <v>25</v>
      </c>
    </row>
    <row r="156" customFormat="false" ht="28.35" hidden="false" customHeight="false" outlineLevel="0" collapsed="false">
      <c r="A156" s="1" t="s">
        <v>666</v>
      </c>
      <c r="B156" s="1" t="s">
        <v>667</v>
      </c>
      <c r="C156" s="1" t="n">
        <v>0</v>
      </c>
      <c r="D156" s="1" t="s">
        <v>80</v>
      </c>
      <c r="E156" s="1" t="n">
        <v>1.25</v>
      </c>
      <c r="F156" s="1" t="n">
        <v>2112000</v>
      </c>
      <c r="G156" s="1" t="s">
        <v>19</v>
      </c>
      <c r="H156" s="1" t="n">
        <f aca="false">COUNTIF(A:A, A156)</f>
        <v>2</v>
      </c>
      <c r="I156" s="1" t="s">
        <v>668</v>
      </c>
      <c r="J156" s="1" t="n">
        <f aca="false">AVERAGEIF(A:A, A156, E:E)</f>
        <v>1.125</v>
      </c>
      <c r="K156" s="1" t="s">
        <v>669</v>
      </c>
      <c r="L156" s="1" t="s">
        <v>670</v>
      </c>
      <c r="O156" s="1" t="n">
        <v>0</v>
      </c>
    </row>
    <row r="157" customFormat="false" ht="28.35" hidden="false" customHeight="false" outlineLevel="0" collapsed="false">
      <c r="A157" s="1" t="s">
        <v>671</v>
      </c>
      <c r="B157" s="1" t="s">
        <v>672</v>
      </c>
      <c r="C157" s="1" t="n">
        <v>445</v>
      </c>
      <c r="D157" s="1" t="s">
        <v>80</v>
      </c>
      <c r="E157" s="1" t="n">
        <v>1.25</v>
      </c>
      <c r="F157" s="1" t="n">
        <v>2097540</v>
      </c>
      <c r="G157" s="1" t="s">
        <v>19</v>
      </c>
      <c r="H157" s="1" t="n">
        <f aca="false">COUNTIF(A:A, A157)</f>
        <v>2</v>
      </c>
      <c r="I157" s="1" t="s">
        <v>673</v>
      </c>
      <c r="J157" s="1" t="n">
        <f aca="false">AVERAGEIF(A:A, A157, E:E)</f>
        <v>1.125</v>
      </c>
      <c r="K157" s="1" t="s">
        <v>293</v>
      </c>
      <c r="L157" s="1" t="s">
        <v>674</v>
      </c>
      <c r="M157" s="1" t="s">
        <v>675</v>
      </c>
      <c r="N157" s="1" t="s">
        <v>676</v>
      </c>
      <c r="O157" s="1" t="n">
        <v>156</v>
      </c>
      <c r="P157" s="1" t="s">
        <v>25</v>
      </c>
    </row>
    <row r="158" customFormat="false" ht="28.35" hidden="false" customHeight="false" outlineLevel="0" collapsed="false">
      <c r="A158" s="1" t="s">
        <v>666</v>
      </c>
      <c r="B158" s="1" t="s">
        <v>667</v>
      </c>
      <c r="C158" s="1" t="n">
        <v>0</v>
      </c>
      <c r="D158" s="1" t="s">
        <v>74</v>
      </c>
      <c r="E158" s="1" t="n">
        <v>1</v>
      </c>
      <c r="F158" s="1" t="n">
        <v>1200000</v>
      </c>
      <c r="G158" s="1" t="s">
        <v>19</v>
      </c>
      <c r="H158" s="1" t="n">
        <f aca="false">COUNTIF(A:A, A158)</f>
        <v>2</v>
      </c>
      <c r="I158" s="1" t="s">
        <v>677</v>
      </c>
      <c r="J158" s="1" t="n">
        <f aca="false">AVERAGEIF(A:A, A158, E:E)</f>
        <v>1.125</v>
      </c>
      <c r="K158" s="1" t="s">
        <v>623</v>
      </c>
      <c r="L158" s="1" t="s">
        <v>678</v>
      </c>
      <c r="O158" s="1" t="n">
        <v>0</v>
      </c>
    </row>
    <row r="159" customFormat="false" ht="28.35" hidden="false" customHeight="false" outlineLevel="0" collapsed="false">
      <c r="A159" s="1" t="s">
        <v>671</v>
      </c>
      <c r="B159" s="1" t="s">
        <v>672</v>
      </c>
      <c r="C159" s="1" t="n">
        <v>445</v>
      </c>
      <c r="D159" s="1" t="s">
        <v>74</v>
      </c>
      <c r="E159" s="1" t="n">
        <v>1</v>
      </c>
      <c r="F159" s="1" t="n">
        <v>1209375</v>
      </c>
      <c r="G159" s="1" t="s">
        <v>19</v>
      </c>
      <c r="H159" s="1" t="n">
        <f aca="false">COUNTIF(A:A, A159)</f>
        <v>2</v>
      </c>
      <c r="I159" s="1" t="s">
        <v>570</v>
      </c>
      <c r="J159" s="1" t="n">
        <f aca="false">AVERAGEIF(A:A, A159, E:E)</f>
        <v>1.125</v>
      </c>
      <c r="K159" s="1" t="s">
        <v>90</v>
      </c>
      <c r="L159" s="1" t="s">
        <v>91</v>
      </c>
      <c r="M159" s="1" t="s">
        <v>675</v>
      </c>
      <c r="N159" s="1" t="s">
        <v>676</v>
      </c>
      <c r="O159" s="1" t="n">
        <v>156</v>
      </c>
      <c r="P159" s="1" t="s">
        <v>25</v>
      </c>
    </row>
    <row r="160" customFormat="false" ht="28.35" hidden="false" customHeight="false" outlineLevel="0" collapsed="false">
      <c r="A160" s="1" t="s">
        <v>679</v>
      </c>
      <c r="B160" s="1" t="s">
        <v>680</v>
      </c>
      <c r="C160" s="1" t="n">
        <v>875</v>
      </c>
      <c r="D160" s="1" t="s">
        <v>681</v>
      </c>
      <c r="E160" s="1" t="n">
        <v>1.66666666666667</v>
      </c>
      <c r="F160" s="1" t="n">
        <v>2159700</v>
      </c>
      <c r="G160" s="1" t="s">
        <v>310</v>
      </c>
      <c r="H160" s="1" t="n">
        <f aca="false">COUNTIF(A:A, A160)</f>
        <v>2</v>
      </c>
      <c r="I160" s="1" t="s">
        <v>682</v>
      </c>
      <c r="J160" s="1" t="n">
        <f aca="false">AVERAGEIF(A:A, A160, E:E)</f>
        <v>1.08333333333333</v>
      </c>
      <c r="K160" s="1" t="s">
        <v>224</v>
      </c>
      <c r="L160" s="1" t="s">
        <v>225</v>
      </c>
      <c r="M160" s="1" t="s">
        <v>683</v>
      </c>
      <c r="N160" s="1" t="s">
        <v>684</v>
      </c>
      <c r="O160" s="1" t="n">
        <v>118</v>
      </c>
      <c r="P160" s="1" t="s">
        <v>25</v>
      </c>
    </row>
    <row r="161" customFormat="false" ht="28.35" hidden="false" customHeight="false" outlineLevel="0" collapsed="false">
      <c r="A161" s="1" t="s">
        <v>679</v>
      </c>
      <c r="B161" s="1" t="s">
        <v>680</v>
      </c>
      <c r="C161" s="1" t="n">
        <v>875</v>
      </c>
      <c r="D161" s="1" t="s">
        <v>356</v>
      </c>
      <c r="E161" s="1" t="n">
        <v>0.5</v>
      </c>
      <c r="F161" s="1" t="n">
        <v>2300000</v>
      </c>
      <c r="G161" s="1" t="s">
        <v>310</v>
      </c>
      <c r="H161" s="1" t="n">
        <f aca="false">COUNTIF(A:A, A161)</f>
        <v>2</v>
      </c>
      <c r="I161" s="1" t="s">
        <v>685</v>
      </c>
      <c r="J161" s="1" t="n">
        <f aca="false">AVERAGEIF(A:A, A161, E:E)</f>
        <v>1.08333333333333</v>
      </c>
      <c r="K161" s="1" t="s">
        <v>186</v>
      </c>
      <c r="L161" s="1" t="s">
        <v>595</v>
      </c>
      <c r="M161" s="1" t="s">
        <v>683</v>
      </c>
      <c r="N161" s="1" t="s">
        <v>684</v>
      </c>
      <c r="O161" s="1" t="n">
        <v>118</v>
      </c>
      <c r="P161" s="1" t="s">
        <v>25</v>
      </c>
    </row>
    <row r="162" customFormat="false" ht="14.9" hidden="false" customHeight="false" outlineLevel="0" collapsed="false">
      <c r="A162" s="1" t="s">
        <v>686</v>
      </c>
      <c r="C162" s="1" t="n">
        <v>0</v>
      </c>
      <c r="D162" s="1" t="s">
        <v>74</v>
      </c>
      <c r="E162" s="1" t="n">
        <v>1</v>
      </c>
      <c r="F162" s="1" t="n">
        <v>1000000</v>
      </c>
      <c r="H162" s="1" t="n">
        <f aca="false">COUNTIF(A:A, A162)</f>
        <v>2</v>
      </c>
      <c r="I162" s="1" t="s">
        <v>687</v>
      </c>
      <c r="J162" s="1" t="n">
        <f aca="false">AVERAGEIF(A:A, A162, E:E)</f>
        <v>1</v>
      </c>
      <c r="K162" s="1" t="s">
        <v>688</v>
      </c>
      <c r="L162" s="1" t="s">
        <v>689</v>
      </c>
      <c r="O162" s="1" t="n">
        <v>0</v>
      </c>
    </row>
    <row r="163" customFormat="false" ht="14.9" hidden="false" customHeight="false" outlineLevel="0" collapsed="false">
      <c r="A163" s="1" t="s">
        <v>686</v>
      </c>
      <c r="C163" s="1" t="n">
        <v>0</v>
      </c>
      <c r="D163" s="1" t="s">
        <v>74</v>
      </c>
      <c r="E163" s="1" t="n">
        <v>1</v>
      </c>
      <c r="F163" s="1" t="n">
        <v>1000000</v>
      </c>
      <c r="H163" s="1" t="n">
        <f aca="false">COUNTIF(A:A, A163)</f>
        <v>2</v>
      </c>
      <c r="I163" s="1" t="s">
        <v>687</v>
      </c>
      <c r="J163" s="1" t="n">
        <f aca="false">AVERAGEIF(A:A, A163, E:E)</f>
        <v>1</v>
      </c>
      <c r="K163" s="1" t="s">
        <v>688</v>
      </c>
      <c r="L163" s="1" t="s">
        <v>690</v>
      </c>
      <c r="O163" s="1" t="n">
        <v>0</v>
      </c>
    </row>
    <row r="164" customFormat="false" ht="28.35" hidden="false" customHeight="false" outlineLevel="0" collapsed="false">
      <c r="A164" s="1" t="s">
        <v>691</v>
      </c>
      <c r="B164" s="1" t="s">
        <v>692</v>
      </c>
      <c r="C164" s="1" t="n">
        <v>0</v>
      </c>
      <c r="D164" s="1" t="s">
        <v>356</v>
      </c>
      <c r="E164" s="1" t="n">
        <v>0.5</v>
      </c>
      <c r="F164" s="1" t="n">
        <v>3058339</v>
      </c>
      <c r="G164" s="1" t="s">
        <v>19</v>
      </c>
      <c r="H164" s="1" t="n">
        <f aca="false">COUNTIF(A:A, A164)</f>
        <v>2</v>
      </c>
      <c r="I164" s="1" t="s">
        <v>693</v>
      </c>
      <c r="J164" s="1" t="n">
        <f aca="false">AVERAGEIF(A:A, A164, E:E)</f>
        <v>0.964285714285714</v>
      </c>
      <c r="K164" s="1" t="s">
        <v>536</v>
      </c>
      <c r="L164" s="1" t="s">
        <v>694</v>
      </c>
      <c r="O164" s="1" t="n">
        <v>0</v>
      </c>
    </row>
    <row r="165" customFormat="false" ht="28.35" hidden="false" customHeight="false" outlineLevel="0" collapsed="false">
      <c r="A165" s="1" t="s">
        <v>691</v>
      </c>
      <c r="B165" s="1" t="s">
        <v>692</v>
      </c>
      <c r="C165" s="1" t="n">
        <v>0</v>
      </c>
      <c r="D165" s="1" t="s">
        <v>40</v>
      </c>
      <c r="E165" s="1" t="n">
        <v>1.42857142857143</v>
      </c>
      <c r="F165" s="1" t="n">
        <v>420700</v>
      </c>
      <c r="G165" s="1" t="s">
        <v>19</v>
      </c>
      <c r="H165" s="1" t="n">
        <f aca="false">COUNTIF(A:A, A165)</f>
        <v>2</v>
      </c>
      <c r="I165" s="1" t="s">
        <v>695</v>
      </c>
      <c r="J165" s="1" t="n">
        <f aca="false">AVERAGEIF(A:A, A165, E:E)</f>
        <v>0.964285714285714</v>
      </c>
      <c r="K165" s="1" t="s">
        <v>696</v>
      </c>
      <c r="L165" s="1" t="s">
        <v>697</v>
      </c>
      <c r="O165" s="1" t="n">
        <v>0</v>
      </c>
    </row>
    <row r="166" customFormat="false" ht="28.35" hidden="false" customHeight="false" outlineLevel="0" collapsed="false">
      <c r="A166" s="1" t="s">
        <v>698</v>
      </c>
      <c r="B166" s="1" t="s">
        <v>699</v>
      </c>
      <c r="C166" s="1" t="n">
        <v>0</v>
      </c>
      <c r="D166" s="1" t="s">
        <v>269</v>
      </c>
      <c r="E166" s="1" t="n">
        <v>0.833333333333333</v>
      </c>
      <c r="F166" s="1" t="n">
        <v>2643539</v>
      </c>
      <c r="H166" s="1" t="n">
        <f aca="false">COUNTIF(A:A, A166)</f>
        <v>2</v>
      </c>
      <c r="I166" s="1" t="s">
        <v>700</v>
      </c>
      <c r="J166" s="1" t="n">
        <f aca="false">AVERAGEIF(A:A, A166, E:E)</f>
        <v>0.916666666666667</v>
      </c>
      <c r="K166" s="1" t="s">
        <v>701</v>
      </c>
      <c r="L166" s="1" t="s">
        <v>702</v>
      </c>
      <c r="O166" s="1" t="n">
        <v>0</v>
      </c>
    </row>
    <row r="167" customFormat="false" ht="28.35" hidden="false" customHeight="false" outlineLevel="0" collapsed="false">
      <c r="A167" s="1" t="s">
        <v>698</v>
      </c>
      <c r="B167" s="1" t="s">
        <v>699</v>
      </c>
      <c r="C167" s="1" t="n">
        <v>0</v>
      </c>
      <c r="D167" s="1" t="s">
        <v>74</v>
      </c>
      <c r="E167" s="1" t="n">
        <v>1</v>
      </c>
      <c r="F167" s="1" t="n">
        <v>1000000</v>
      </c>
      <c r="H167" s="1" t="n">
        <f aca="false">COUNTIF(A:A, A167)</f>
        <v>2</v>
      </c>
      <c r="I167" s="1" t="s">
        <v>703</v>
      </c>
      <c r="J167" s="1" t="n">
        <f aca="false">AVERAGEIF(A:A, A167, E:E)</f>
        <v>0.916666666666667</v>
      </c>
      <c r="K167" s="1" t="s">
        <v>704</v>
      </c>
      <c r="L167" s="1" t="s">
        <v>705</v>
      </c>
      <c r="O167" s="1" t="n">
        <v>0</v>
      </c>
    </row>
    <row r="168" customFormat="false" ht="14.9" hidden="false" customHeight="false" outlineLevel="0" collapsed="false">
      <c r="A168" s="1" t="s">
        <v>706</v>
      </c>
      <c r="C168" s="1" t="n">
        <v>0</v>
      </c>
      <c r="D168" s="1" t="s">
        <v>707</v>
      </c>
      <c r="E168" s="1" t="n">
        <v>0.769230769230769</v>
      </c>
      <c r="F168" s="1" t="n">
        <v>2743000</v>
      </c>
      <c r="H168" s="1" t="n">
        <f aca="false">COUNTIF(A:A, A168)</f>
        <v>2</v>
      </c>
      <c r="I168" s="1" t="s">
        <v>708</v>
      </c>
      <c r="J168" s="1" t="n">
        <f aca="false">AVERAGEIF(A:A, A168, E:E)</f>
        <v>0.884615384615385</v>
      </c>
      <c r="K168" s="1" t="s">
        <v>209</v>
      </c>
      <c r="L168" s="1" t="s">
        <v>709</v>
      </c>
      <c r="O168" s="1" t="n">
        <v>0</v>
      </c>
    </row>
    <row r="169" customFormat="false" ht="14.9" hidden="false" customHeight="false" outlineLevel="0" collapsed="false">
      <c r="A169" s="1" t="s">
        <v>706</v>
      </c>
      <c r="C169" s="1" t="n">
        <v>0</v>
      </c>
      <c r="D169" s="1" t="s">
        <v>74</v>
      </c>
      <c r="E169" s="1" t="n">
        <v>1</v>
      </c>
      <c r="F169" s="1" t="n">
        <v>1000000</v>
      </c>
      <c r="H169" s="1" t="n">
        <f aca="false">COUNTIF(A:A, A169)</f>
        <v>2</v>
      </c>
      <c r="I169" s="1" t="s">
        <v>710</v>
      </c>
      <c r="J169" s="1" t="n">
        <f aca="false">AVERAGEIF(A:A, A169, E:E)</f>
        <v>0.884615384615385</v>
      </c>
      <c r="K169" s="1" t="s">
        <v>711</v>
      </c>
      <c r="L169" s="1" t="s">
        <v>712</v>
      </c>
      <c r="O169" s="1" t="n">
        <v>0</v>
      </c>
    </row>
    <row r="170" customFormat="false" ht="28.35" hidden="false" customHeight="false" outlineLevel="0" collapsed="false">
      <c r="A170" s="1" t="s">
        <v>713</v>
      </c>
      <c r="B170" s="1" t="s">
        <v>714</v>
      </c>
      <c r="C170" s="1" t="n">
        <v>424.9</v>
      </c>
      <c r="D170" s="1" t="s">
        <v>715</v>
      </c>
      <c r="E170" s="1" t="n">
        <v>0.357142857142857</v>
      </c>
      <c r="F170" s="1" t="n">
        <v>5901000</v>
      </c>
      <c r="G170" s="1" t="s">
        <v>349</v>
      </c>
      <c r="H170" s="1" t="n">
        <f aca="false">COUNTIF(A:A, A170)</f>
        <v>2</v>
      </c>
      <c r="I170" s="1" t="s">
        <v>716</v>
      </c>
      <c r="J170" s="1" t="n">
        <f aca="false">AVERAGEIF(A:A, A170, E:E)</f>
        <v>0.845238095238095</v>
      </c>
      <c r="K170" s="1" t="s">
        <v>717</v>
      </c>
      <c r="L170" s="1" t="s">
        <v>718</v>
      </c>
      <c r="M170" s="1" t="s">
        <v>719</v>
      </c>
      <c r="N170" s="1" t="s">
        <v>720</v>
      </c>
      <c r="O170" s="1" t="n">
        <v>390</v>
      </c>
      <c r="P170" s="1" t="s">
        <v>25</v>
      </c>
    </row>
    <row r="171" customFormat="false" ht="28.35" hidden="false" customHeight="false" outlineLevel="0" collapsed="false">
      <c r="A171" s="1" t="s">
        <v>713</v>
      </c>
      <c r="B171" s="1" t="s">
        <v>714</v>
      </c>
      <c r="C171" s="1" t="n">
        <v>424.9</v>
      </c>
      <c r="D171" s="1" t="s">
        <v>721</v>
      </c>
      <c r="E171" s="1" t="n">
        <v>1.33333333333333</v>
      </c>
      <c r="F171" s="1" t="n">
        <v>900000</v>
      </c>
      <c r="G171" s="1" t="s">
        <v>349</v>
      </c>
      <c r="H171" s="1" t="n">
        <f aca="false">COUNTIF(A:A, A171)</f>
        <v>2</v>
      </c>
      <c r="I171" s="1" t="s">
        <v>722</v>
      </c>
      <c r="J171" s="1" t="n">
        <f aca="false">AVERAGEIF(A:A, A171, E:E)</f>
        <v>0.845238095238095</v>
      </c>
      <c r="K171" s="1" t="s">
        <v>723</v>
      </c>
      <c r="L171" s="1" t="s">
        <v>724</v>
      </c>
      <c r="M171" s="1" t="s">
        <v>719</v>
      </c>
      <c r="N171" s="1" t="s">
        <v>720</v>
      </c>
      <c r="O171" s="1" t="n">
        <v>390</v>
      </c>
      <c r="P171" s="1" t="s">
        <v>25</v>
      </c>
    </row>
    <row r="172" customFormat="false" ht="28.35" hidden="false" customHeight="false" outlineLevel="0" collapsed="false">
      <c r="A172" s="1" t="s">
        <v>725</v>
      </c>
      <c r="B172" s="1" t="s">
        <v>726</v>
      </c>
      <c r="C172" s="1" t="n">
        <v>1400</v>
      </c>
      <c r="D172" s="1" t="s">
        <v>639</v>
      </c>
      <c r="E172" s="1" t="n">
        <v>0.666666666666667</v>
      </c>
      <c r="F172" s="1" t="n">
        <v>2430093.75</v>
      </c>
      <c r="G172" s="1" t="s">
        <v>310</v>
      </c>
      <c r="H172" s="1" t="n">
        <f aca="false">COUNTIF(A:A, A172)</f>
        <v>2</v>
      </c>
      <c r="I172" s="1" t="s">
        <v>727</v>
      </c>
      <c r="J172" s="1" t="n">
        <f aca="false">AVERAGEIF(A:A, A172, E:E)</f>
        <v>0.75</v>
      </c>
      <c r="K172" s="1" t="s">
        <v>239</v>
      </c>
      <c r="L172" s="1" t="s">
        <v>240</v>
      </c>
      <c r="M172" s="1" t="s">
        <v>728</v>
      </c>
      <c r="N172" s="1" t="s">
        <v>729</v>
      </c>
      <c r="O172" s="1" t="n">
        <v>72</v>
      </c>
      <c r="P172" s="1" t="s">
        <v>25</v>
      </c>
    </row>
    <row r="173" customFormat="false" ht="28.35" hidden="false" customHeight="false" outlineLevel="0" collapsed="false">
      <c r="A173" s="1" t="s">
        <v>725</v>
      </c>
      <c r="B173" s="1" t="s">
        <v>726</v>
      </c>
      <c r="C173" s="1" t="n">
        <v>1400</v>
      </c>
      <c r="D173" s="1" t="s">
        <v>269</v>
      </c>
      <c r="E173" s="1" t="n">
        <v>0.833333333333333</v>
      </c>
      <c r="F173" s="1" t="n">
        <v>552000</v>
      </c>
      <c r="G173" s="1" t="s">
        <v>310</v>
      </c>
      <c r="H173" s="1" t="n">
        <f aca="false">COUNTIF(A:A, A173)</f>
        <v>2</v>
      </c>
      <c r="I173" s="1" t="s">
        <v>730</v>
      </c>
      <c r="J173" s="1" t="n">
        <f aca="false">AVERAGEIF(A:A, A173, E:E)</f>
        <v>0.75</v>
      </c>
      <c r="K173" s="1" t="s">
        <v>731</v>
      </c>
      <c r="L173" s="1" t="s">
        <v>732</v>
      </c>
      <c r="M173" s="1" t="s">
        <v>728</v>
      </c>
      <c r="N173" s="1" t="s">
        <v>729</v>
      </c>
      <c r="O173" s="1" t="n">
        <v>72</v>
      </c>
      <c r="P173" s="1" t="s">
        <v>25</v>
      </c>
    </row>
    <row r="174" customFormat="false" ht="28.35" hidden="false" customHeight="false" outlineLevel="0" collapsed="false">
      <c r="A174" s="1" t="s">
        <v>733</v>
      </c>
      <c r="B174" s="1" t="s">
        <v>734</v>
      </c>
      <c r="C174" s="1" t="n">
        <v>685</v>
      </c>
      <c r="D174" s="1" t="s">
        <v>735</v>
      </c>
      <c r="E174" s="1" t="n">
        <v>0.333333333333333</v>
      </c>
      <c r="F174" s="1" t="n">
        <v>8219475</v>
      </c>
      <c r="G174" s="1" t="s">
        <v>60</v>
      </c>
      <c r="H174" s="1" t="n">
        <f aca="false">COUNTIF(A:A, A174)</f>
        <v>2</v>
      </c>
      <c r="I174" s="1" t="s">
        <v>736</v>
      </c>
      <c r="J174" s="1" t="n">
        <f aca="false">AVERAGEIF(A:A, A174, E:E)</f>
        <v>0.642857142857143</v>
      </c>
      <c r="K174" s="1" t="s">
        <v>737</v>
      </c>
      <c r="L174" s="1" t="s">
        <v>738</v>
      </c>
      <c r="M174" s="1" t="s">
        <v>739</v>
      </c>
      <c r="N174" s="1" t="s">
        <v>740</v>
      </c>
      <c r="O174" s="1" t="n">
        <v>121</v>
      </c>
      <c r="P174" s="1" t="s">
        <v>25</v>
      </c>
    </row>
    <row r="175" customFormat="false" ht="28.35" hidden="false" customHeight="false" outlineLevel="0" collapsed="false">
      <c r="A175" s="1" t="s">
        <v>733</v>
      </c>
      <c r="B175" s="1" t="s">
        <v>734</v>
      </c>
      <c r="C175" s="1" t="n">
        <v>685</v>
      </c>
      <c r="D175" s="1" t="s">
        <v>741</v>
      </c>
      <c r="E175" s="1" t="n">
        <v>0.952380952380952</v>
      </c>
      <c r="F175" s="1" t="n">
        <v>1403325</v>
      </c>
      <c r="G175" s="1" t="s">
        <v>60</v>
      </c>
      <c r="H175" s="1" t="n">
        <f aca="false">COUNTIF(A:A, A175)</f>
        <v>2</v>
      </c>
      <c r="I175" s="1" t="s">
        <v>742</v>
      </c>
      <c r="J175" s="1" t="n">
        <f aca="false">AVERAGEIF(A:A, A175, E:E)</f>
        <v>0.642857142857143</v>
      </c>
      <c r="K175" s="1" t="s">
        <v>743</v>
      </c>
      <c r="L175" s="1" t="s">
        <v>744</v>
      </c>
      <c r="M175" s="1" t="s">
        <v>739</v>
      </c>
      <c r="N175" s="1" t="s">
        <v>740</v>
      </c>
      <c r="O175" s="1" t="n">
        <v>121</v>
      </c>
      <c r="P175" s="1" t="s">
        <v>25</v>
      </c>
    </row>
    <row r="176" customFormat="false" ht="28.35" hidden="false" customHeight="false" outlineLevel="0" collapsed="false">
      <c r="A176" s="1" t="s">
        <v>745</v>
      </c>
      <c r="B176" s="1" t="s">
        <v>746</v>
      </c>
      <c r="C176" s="1" t="n">
        <v>686</v>
      </c>
      <c r="D176" s="1" t="s">
        <v>747</v>
      </c>
      <c r="E176" s="1" t="n">
        <v>0.588235294117647</v>
      </c>
      <c r="F176" s="1" t="n">
        <v>6420000</v>
      </c>
      <c r="G176" s="1" t="s">
        <v>60</v>
      </c>
      <c r="H176" s="1" t="n">
        <f aca="false">COUNTIF(A:A, A176)</f>
        <v>2</v>
      </c>
      <c r="I176" s="1" t="s">
        <v>618</v>
      </c>
      <c r="J176" s="1" t="n">
        <f aca="false">AVERAGEIF(A:A, A176, E:E)</f>
        <v>0.627450980392157</v>
      </c>
      <c r="K176" s="1" t="s">
        <v>135</v>
      </c>
      <c r="L176" s="1" t="s">
        <v>709</v>
      </c>
      <c r="M176" s="1" t="s">
        <v>748</v>
      </c>
      <c r="N176" s="1" t="s">
        <v>749</v>
      </c>
      <c r="O176" s="1" t="n">
        <v>153</v>
      </c>
      <c r="P176" s="1" t="s">
        <v>25</v>
      </c>
    </row>
    <row r="177" customFormat="false" ht="28.35" hidden="false" customHeight="false" outlineLevel="0" collapsed="false">
      <c r="A177" s="1" t="s">
        <v>745</v>
      </c>
      <c r="B177" s="1" t="s">
        <v>746</v>
      </c>
      <c r="C177" s="1" t="n">
        <v>686</v>
      </c>
      <c r="D177" s="1" t="s">
        <v>639</v>
      </c>
      <c r="E177" s="1" t="n">
        <v>0.666666666666667</v>
      </c>
      <c r="F177" s="1" t="n">
        <v>1492000</v>
      </c>
      <c r="G177" s="1" t="s">
        <v>60</v>
      </c>
      <c r="H177" s="1" t="n">
        <f aca="false">COUNTIF(A:A, A177)</f>
        <v>2</v>
      </c>
      <c r="I177" s="1" t="s">
        <v>750</v>
      </c>
      <c r="J177" s="1" t="n">
        <f aca="false">AVERAGEIF(A:A, A177, E:E)</f>
        <v>0.627450980392157</v>
      </c>
      <c r="K177" s="1" t="s">
        <v>751</v>
      </c>
      <c r="L177" s="1" t="s">
        <v>752</v>
      </c>
      <c r="M177" s="1" t="s">
        <v>748</v>
      </c>
      <c r="N177" s="1" t="s">
        <v>749</v>
      </c>
      <c r="O177" s="1" t="n">
        <v>153</v>
      </c>
      <c r="P177" s="1" t="s">
        <v>25</v>
      </c>
    </row>
    <row r="178" customFormat="false" ht="28.35" hidden="false" customHeight="false" outlineLevel="0" collapsed="false">
      <c r="A178" s="1" t="s">
        <v>753</v>
      </c>
      <c r="B178" s="1" t="s">
        <v>754</v>
      </c>
      <c r="C178" s="1" t="n">
        <v>0</v>
      </c>
      <c r="D178" s="1" t="s">
        <v>755</v>
      </c>
      <c r="E178" s="1" t="n">
        <v>0.476190476190476</v>
      </c>
      <c r="F178" s="1" t="n">
        <v>3210000</v>
      </c>
      <c r="G178" s="1" t="s">
        <v>19</v>
      </c>
      <c r="H178" s="1" t="n">
        <f aca="false">COUNTIF(A:A, A178)</f>
        <v>2</v>
      </c>
      <c r="I178" s="1" t="s">
        <v>756</v>
      </c>
      <c r="J178" s="1" t="n">
        <f aca="false">AVERAGEIF(A:A, A178, E:E)</f>
        <v>0.571428571428571</v>
      </c>
      <c r="K178" s="1" t="s">
        <v>88</v>
      </c>
      <c r="L178" s="1" t="s">
        <v>757</v>
      </c>
      <c r="O178" s="1" t="n">
        <v>0</v>
      </c>
    </row>
    <row r="179" customFormat="false" ht="28.35" hidden="false" customHeight="false" outlineLevel="0" collapsed="false">
      <c r="A179" s="1" t="s">
        <v>753</v>
      </c>
      <c r="B179" s="1" t="s">
        <v>754</v>
      </c>
      <c r="C179" s="1" t="n">
        <v>0</v>
      </c>
      <c r="D179" s="1" t="s">
        <v>639</v>
      </c>
      <c r="E179" s="1" t="n">
        <v>0.666666666666667</v>
      </c>
      <c r="F179" s="1" t="n">
        <v>600000</v>
      </c>
      <c r="G179" s="1" t="s">
        <v>19</v>
      </c>
      <c r="H179" s="1" t="n">
        <f aca="false">COUNTIF(A:A, A179)</f>
        <v>2</v>
      </c>
      <c r="I179" s="1" t="s">
        <v>758</v>
      </c>
      <c r="J179" s="1" t="n">
        <f aca="false">AVERAGEIF(A:A, A179, E:E)</f>
        <v>0.571428571428571</v>
      </c>
      <c r="K179" s="1" t="s">
        <v>759</v>
      </c>
      <c r="L179" s="1" t="s">
        <v>760</v>
      </c>
      <c r="O179" s="1" t="n">
        <v>0</v>
      </c>
    </row>
    <row r="180" customFormat="false" ht="28.35" hidden="false" customHeight="false" outlineLevel="0" collapsed="false">
      <c r="A180" s="1" t="s">
        <v>761</v>
      </c>
      <c r="B180" s="1" t="s">
        <v>762</v>
      </c>
      <c r="C180" s="1" t="n">
        <v>654</v>
      </c>
      <c r="D180" s="1" t="s">
        <v>763</v>
      </c>
      <c r="E180" s="1" t="n">
        <v>0.416666666666667</v>
      </c>
      <c r="F180" s="1" t="n">
        <v>7257600</v>
      </c>
      <c r="G180" s="1" t="s">
        <v>60</v>
      </c>
      <c r="H180" s="1" t="n">
        <f aca="false">COUNTIF(A:A, A180)</f>
        <v>2</v>
      </c>
      <c r="I180" s="1" t="s">
        <v>764</v>
      </c>
      <c r="J180" s="1" t="n">
        <f aca="false">AVERAGEIF(A:A, A180, E:E)</f>
        <v>0.541666666666667</v>
      </c>
      <c r="K180" s="1" t="s">
        <v>765</v>
      </c>
      <c r="L180" s="1" t="s">
        <v>766</v>
      </c>
      <c r="M180" s="1" t="s">
        <v>767</v>
      </c>
      <c r="N180" s="1" t="s">
        <v>768</v>
      </c>
      <c r="O180" s="1" t="n">
        <v>203</v>
      </c>
      <c r="P180" s="1" t="s">
        <v>25</v>
      </c>
    </row>
    <row r="181" customFormat="false" ht="28.35" hidden="false" customHeight="false" outlineLevel="0" collapsed="false">
      <c r="A181" s="1" t="s">
        <v>761</v>
      </c>
      <c r="B181" s="1" t="s">
        <v>762</v>
      </c>
      <c r="C181" s="1" t="n">
        <v>654</v>
      </c>
      <c r="D181" s="1" t="s">
        <v>639</v>
      </c>
      <c r="E181" s="1" t="n">
        <v>0.666666666666667</v>
      </c>
      <c r="F181" s="1" t="n">
        <v>1512000</v>
      </c>
      <c r="G181" s="1" t="s">
        <v>60</v>
      </c>
      <c r="H181" s="1" t="n">
        <f aca="false">COUNTIF(A:A, A181)</f>
        <v>2</v>
      </c>
      <c r="I181" s="1" t="s">
        <v>769</v>
      </c>
      <c r="J181" s="1" t="n">
        <f aca="false">AVERAGEIF(A:A, A181, E:E)</f>
        <v>0.541666666666667</v>
      </c>
      <c r="K181" s="1" t="s">
        <v>489</v>
      </c>
      <c r="L181" s="1" t="s">
        <v>399</v>
      </c>
      <c r="M181" s="1" t="s">
        <v>767</v>
      </c>
      <c r="N181" s="1" t="s">
        <v>768</v>
      </c>
      <c r="O181" s="1" t="n">
        <v>203</v>
      </c>
      <c r="P181" s="1" t="s">
        <v>25</v>
      </c>
    </row>
    <row r="182" customFormat="false" ht="28.35" hidden="false" customHeight="false" outlineLevel="0" collapsed="false">
      <c r="A182" s="1" t="s">
        <v>770</v>
      </c>
      <c r="B182" s="1" t="s">
        <v>771</v>
      </c>
      <c r="C182" s="1" t="n">
        <v>0</v>
      </c>
      <c r="D182" s="1" t="s">
        <v>772</v>
      </c>
      <c r="E182" s="1" t="n">
        <v>0.4</v>
      </c>
      <c r="F182" s="1" t="n">
        <v>1824870</v>
      </c>
      <c r="G182" s="1" t="s">
        <v>19</v>
      </c>
      <c r="H182" s="1" t="n">
        <f aca="false">COUNTIF(A:A, A182)</f>
        <v>2</v>
      </c>
      <c r="I182" s="1" t="s">
        <v>433</v>
      </c>
      <c r="J182" s="1" t="n">
        <f aca="false">AVERAGEIF(A:A, A182, E:E)</f>
        <v>0.533333333333333</v>
      </c>
      <c r="K182" s="1" t="s">
        <v>773</v>
      </c>
      <c r="L182" s="1" t="s">
        <v>774</v>
      </c>
      <c r="O182" s="1" t="n">
        <v>0</v>
      </c>
    </row>
    <row r="183" customFormat="false" ht="28.35" hidden="false" customHeight="false" outlineLevel="0" collapsed="false">
      <c r="A183" s="1" t="s">
        <v>770</v>
      </c>
      <c r="B183" s="1" t="s">
        <v>771</v>
      </c>
      <c r="C183" s="1" t="n">
        <v>0</v>
      </c>
      <c r="D183" s="1" t="s">
        <v>639</v>
      </c>
      <c r="E183" s="1" t="n">
        <v>0.666666666666667</v>
      </c>
      <c r="F183" s="1" t="n">
        <v>354000</v>
      </c>
      <c r="G183" s="1" t="s">
        <v>19</v>
      </c>
      <c r="H183" s="1" t="n">
        <f aca="false">COUNTIF(A:A, A183)</f>
        <v>2</v>
      </c>
      <c r="I183" s="1" t="s">
        <v>775</v>
      </c>
      <c r="J183" s="1" t="n">
        <f aca="false">AVERAGEIF(A:A, A183, E:E)</f>
        <v>0.533333333333333</v>
      </c>
      <c r="K183" s="1" t="s">
        <v>776</v>
      </c>
      <c r="L183" s="1" t="s">
        <v>777</v>
      </c>
      <c r="O183" s="1" t="n">
        <v>0</v>
      </c>
    </row>
    <row r="184" customFormat="false" ht="28.35" hidden="false" customHeight="false" outlineLevel="0" collapsed="false">
      <c r="A184" s="1" t="s">
        <v>778</v>
      </c>
      <c r="B184" s="1" t="s">
        <v>779</v>
      </c>
      <c r="C184" s="1" t="n">
        <v>529.9</v>
      </c>
      <c r="D184" s="1" t="s">
        <v>122</v>
      </c>
      <c r="E184" s="1" t="n">
        <v>10</v>
      </c>
      <c r="F184" s="1" t="n">
        <v>2008878</v>
      </c>
      <c r="G184" s="1" t="s">
        <v>19</v>
      </c>
      <c r="H184" s="1" t="n">
        <f aca="false">COUNTIF(A:A, A184)</f>
        <v>1</v>
      </c>
      <c r="I184" s="1" t="s">
        <v>423</v>
      </c>
      <c r="J184" s="1" t="n">
        <f aca="false">AVERAGEIF(A:A, A184, E:E)</f>
        <v>10</v>
      </c>
      <c r="K184" s="1" t="s">
        <v>166</v>
      </c>
      <c r="L184" s="1" t="s">
        <v>425</v>
      </c>
      <c r="M184" s="1" t="s">
        <v>780</v>
      </c>
      <c r="N184" s="1" t="s">
        <v>781</v>
      </c>
      <c r="O184" s="1" t="n">
        <v>671</v>
      </c>
      <c r="P184" s="1" t="s">
        <v>25</v>
      </c>
    </row>
    <row r="185" customFormat="false" ht="14.9" hidden="false" customHeight="false" outlineLevel="0" collapsed="false">
      <c r="A185" s="1" t="s">
        <v>782</v>
      </c>
      <c r="C185" s="1" t="n">
        <v>0</v>
      </c>
      <c r="D185" s="1" t="s">
        <v>122</v>
      </c>
      <c r="E185" s="1" t="n">
        <v>10</v>
      </c>
      <c r="F185" s="1" t="n">
        <v>48500</v>
      </c>
      <c r="H185" s="1" t="n">
        <f aca="false">COUNTIF(A:A, A185)</f>
        <v>1</v>
      </c>
      <c r="I185" s="1" t="s">
        <v>158</v>
      </c>
      <c r="J185" s="1" t="n">
        <f aca="false">AVERAGEIF(A:A, A185, E:E)</f>
        <v>10</v>
      </c>
      <c r="K185" s="1" t="s">
        <v>783</v>
      </c>
      <c r="L185" s="1" t="s">
        <v>784</v>
      </c>
      <c r="O185" s="1" t="n">
        <v>0</v>
      </c>
    </row>
    <row r="186" customFormat="false" ht="28.35" hidden="false" customHeight="false" outlineLevel="0" collapsed="false">
      <c r="A186" s="1" t="s">
        <v>785</v>
      </c>
      <c r="B186" s="1" t="s">
        <v>786</v>
      </c>
      <c r="C186" s="1" t="n">
        <v>0</v>
      </c>
      <c r="D186" s="1" t="s">
        <v>787</v>
      </c>
      <c r="E186" s="1" t="n">
        <v>7</v>
      </c>
      <c r="F186" s="1" t="n">
        <v>6427350</v>
      </c>
      <c r="G186" s="1" t="s">
        <v>112</v>
      </c>
      <c r="H186" s="1" t="n">
        <f aca="false">COUNTIF(A:A, A186)</f>
        <v>1</v>
      </c>
      <c r="I186" s="1" t="s">
        <v>137</v>
      </c>
      <c r="J186" s="1" t="n">
        <f aca="false">AVERAGEIF(A:A, A186, E:E)</f>
        <v>7</v>
      </c>
      <c r="K186" s="1" t="s">
        <v>788</v>
      </c>
      <c r="L186" s="1" t="s">
        <v>789</v>
      </c>
      <c r="O186" s="1" t="n">
        <v>0</v>
      </c>
    </row>
    <row r="187" customFormat="false" ht="28.35" hidden="false" customHeight="false" outlineLevel="0" collapsed="false">
      <c r="A187" s="1" t="s">
        <v>790</v>
      </c>
      <c r="B187" s="1" t="s">
        <v>791</v>
      </c>
      <c r="C187" s="1" t="n">
        <v>613</v>
      </c>
      <c r="D187" s="1" t="s">
        <v>792</v>
      </c>
      <c r="E187" s="1" t="n">
        <v>6.66666666666667</v>
      </c>
      <c r="F187" s="1" t="n">
        <v>3094155</v>
      </c>
      <c r="G187" s="1" t="s">
        <v>19</v>
      </c>
      <c r="H187" s="1" t="n">
        <f aca="false">COUNTIF(A:A, A187)</f>
        <v>1</v>
      </c>
      <c r="I187" s="1" t="s">
        <v>793</v>
      </c>
      <c r="J187" s="1" t="n">
        <f aca="false">AVERAGEIF(A:A, A187, E:E)</f>
        <v>6.66666666666667</v>
      </c>
      <c r="K187" s="1" t="s">
        <v>794</v>
      </c>
      <c r="L187" s="1" t="s">
        <v>795</v>
      </c>
      <c r="M187" s="1" t="s">
        <v>796</v>
      </c>
      <c r="N187" s="1" t="s">
        <v>797</v>
      </c>
      <c r="O187" s="1" t="n">
        <v>1025</v>
      </c>
      <c r="P187" s="1" t="s">
        <v>25</v>
      </c>
    </row>
    <row r="188" customFormat="false" ht="28.35" hidden="false" customHeight="false" outlineLevel="0" collapsed="false">
      <c r="A188" s="1" t="s">
        <v>798</v>
      </c>
      <c r="B188" s="1" t="s">
        <v>799</v>
      </c>
      <c r="C188" s="1" t="n">
        <v>637</v>
      </c>
      <c r="D188" s="1" t="s">
        <v>800</v>
      </c>
      <c r="E188" s="1" t="n">
        <v>6.66666666666667</v>
      </c>
      <c r="F188" s="1" t="n">
        <v>983683</v>
      </c>
      <c r="G188" s="1" t="s">
        <v>349</v>
      </c>
      <c r="H188" s="1" t="n">
        <f aca="false">COUNTIF(A:A, A188)</f>
        <v>1</v>
      </c>
      <c r="I188" s="1" t="s">
        <v>801</v>
      </c>
      <c r="J188" s="1" t="n">
        <f aca="false">AVERAGEIF(A:A, A188, E:E)</f>
        <v>6.66666666666667</v>
      </c>
      <c r="K188" s="1" t="s">
        <v>802</v>
      </c>
      <c r="L188" s="1" t="s">
        <v>803</v>
      </c>
      <c r="M188" s="1" t="s">
        <v>804</v>
      </c>
      <c r="N188" s="1" t="s">
        <v>805</v>
      </c>
      <c r="O188" s="1" t="n">
        <v>413</v>
      </c>
      <c r="P188" s="1" t="s">
        <v>25</v>
      </c>
    </row>
    <row r="189" customFormat="false" ht="28.35" hidden="false" customHeight="false" outlineLevel="0" collapsed="false">
      <c r="A189" s="1" t="s">
        <v>806</v>
      </c>
      <c r="B189" s="1" t="s">
        <v>807</v>
      </c>
      <c r="C189" s="1" t="n">
        <v>0</v>
      </c>
      <c r="D189" s="1" t="s">
        <v>70</v>
      </c>
      <c r="E189" s="1" t="n">
        <v>5</v>
      </c>
      <c r="F189" s="1" t="n">
        <v>110000</v>
      </c>
      <c r="G189" s="1" t="s">
        <v>310</v>
      </c>
      <c r="H189" s="1" t="n">
        <f aca="false">COUNTIF(A:A, A189)</f>
        <v>1</v>
      </c>
      <c r="I189" s="1" t="s">
        <v>808</v>
      </c>
      <c r="J189" s="1" t="n">
        <f aca="false">AVERAGEIF(A:A, A189, E:E)</f>
        <v>5</v>
      </c>
      <c r="K189" s="1" t="s">
        <v>809</v>
      </c>
      <c r="L189" s="1" t="s">
        <v>810</v>
      </c>
      <c r="O189" s="1" t="n">
        <v>0</v>
      </c>
    </row>
    <row r="190" customFormat="false" ht="14.9" hidden="false" customHeight="false" outlineLevel="0" collapsed="false">
      <c r="A190" s="1" t="s">
        <v>811</v>
      </c>
      <c r="C190" s="1" t="n">
        <v>0</v>
      </c>
      <c r="D190" s="1" t="s">
        <v>70</v>
      </c>
      <c r="E190" s="1" t="n">
        <v>5</v>
      </c>
      <c r="F190" s="1" t="n">
        <v>3160672</v>
      </c>
      <c r="H190" s="1" t="n">
        <f aca="false">COUNTIF(A:A, A190)</f>
        <v>1</v>
      </c>
      <c r="I190" s="1" t="s">
        <v>340</v>
      </c>
      <c r="J190" s="1" t="n">
        <f aca="false">AVERAGEIF(A:A, A190, E:E)</f>
        <v>5</v>
      </c>
      <c r="K190" s="1" t="s">
        <v>812</v>
      </c>
      <c r="L190" s="1" t="s">
        <v>813</v>
      </c>
      <c r="O190" s="1" t="n">
        <v>0</v>
      </c>
    </row>
    <row r="191" customFormat="false" ht="14.9" hidden="false" customHeight="false" outlineLevel="0" collapsed="false">
      <c r="A191" s="1" t="s">
        <v>814</v>
      </c>
      <c r="C191" s="1" t="n">
        <v>0</v>
      </c>
      <c r="D191" s="1" t="s">
        <v>70</v>
      </c>
      <c r="E191" s="1" t="n">
        <v>5</v>
      </c>
      <c r="F191" s="1" t="n">
        <v>253264</v>
      </c>
      <c r="H191" s="1" t="n">
        <f aca="false">COUNTIF(A:A, A191)</f>
        <v>1</v>
      </c>
      <c r="I191" s="1" t="s">
        <v>815</v>
      </c>
      <c r="J191" s="1" t="n">
        <f aca="false">AVERAGEIF(A:A, A191, E:E)</f>
        <v>5</v>
      </c>
      <c r="K191" s="1" t="s">
        <v>815</v>
      </c>
      <c r="L191" s="1" t="s">
        <v>816</v>
      </c>
      <c r="O191" s="1" t="n">
        <v>0</v>
      </c>
    </row>
    <row r="192" customFormat="false" ht="14.9" hidden="false" customHeight="false" outlineLevel="0" collapsed="false">
      <c r="A192" s="1" t="s">
        <v>817</v>
      </c>
      <c r="C192" s="1" t="n">
        <v>0</v>
      </c>
      <c r="D192" s="1" t="s">
        <v>34</v>
      </c>
      <c r="E192" s="1" t="n">
        <v>4</v>
      </c>
      <c r="F192" s="1" t="n">
        <v>1699742</v>
      </c>
      <c r="H192" s="1" t="n">
        <f aca="false">COUNTIF(A:A, A192)</f>
        <v>1</v>
      </c>
      <c r="I192" s="1" t="s">
        <v>818</v>
      </c>
      <c r="J192" s="1" t="n">
        <f aca="false">AVERAGEIF(A:A, A192, E:E)</f>
        <v>4</v>
      </c>
      <c r="K192" s="1" t="s">
        <v>788</v>
      </c>
      <c r="L192" s="1" t="s">
        <v>789</v>
      </c>
      <c r="O192" s="1" t="n">
        <v>0</v>
      </c>
    </row>
    <row r="193" customFormat="false" ht="14.9" hidden="false" customHeight="false" outlineLevel="0" collapsed="false">
      <c r="A193" s="1" t="s">
        <v>819</v>
      </c>
      <c r="B193" s="1" t="s">
        <v>820</v>
      </c>
      <c r="C193" s="1" t="n">
        <v>0</v>
      </c>
      <c r="D193" s="1" t="s">
        <v>34</v>
      </c>
      <c r="E193" s="1" t="n">
        <v>4</v>
      </c>
      <c r="F193" s="1" t="n">
        <v>1159836</v>
      </c>
      <c r="G193" s="1" t="s">
        <v>349</v>
      </c>
      <c r="H193" s="1" t="n">
        <f aca="false">COUNTIF(A:A, A193)</f>
        <v>1</v>
      </c>
      <c r="I193" s="1" t="s">
        <v>821</v>
      </c>
      <c r="J193" s="1" t="n">
        <f aca="false">AVERAGEIF(A:A, A193, E:E)</f>
        <v>4</v>
      </c>
      <c r="K193" s="1" t="s">
        <v>665</v>
      </c>
      <c r="L193" s="1" t="s">
        <v>91</v>
      </c>
      <c r="O193" s="1" t="n">
        <v>0</v>
      </c>
    </row>
    <row r="194" customFormat="false" ht="14.9" hidden="false" customHeight="false" outlineLevel="0" collapsed="false">
      <c r="A194" s="1" t="s">
        <v>822</v>
      </c>
      <c r="C194" s="1" t="n">
        <v>0</v>
      </c>
      <c r="D194" s="1" t="s">
        <v>34</v>
      </c>
      <c r="E194" s="1" t="n">
        <v>4</v>
      </c>
      <c r="F194" s="1" t="n">
        <v>100000</v>
      </c>
      <c r="H194" s="1" t="n">
        <f aca="false">COUNTIF(A:A, A194)</f>
        <v>1</v>
      </c>
      <c r="I194" s="1" t="s">
        <v>823</v>
      </c>
      <c r="J194" s="1" t="n">
        <f aca="false">AVERAGEIF(A:A, A194, E:E)</f>
        <v>4</v>
      </c>
      <c r="K194" s="1" t="s">
        <v>824</v>
      </c>
      <c r="L194" s="1" t="s">
        <v>825</v>
      </c>
      <c r="O194" s="1" t="n">
        <v>0</v>
      </c>
    </row>
    <row r="195" customFormat="false" ht="14.9" hidden="false" customHeight="false" outlineLevel="0" collapsed="false">
      <c r="A195" s="1" t="s">
        <v>826</v>
      </c>
      <c r="C195" s="1" t="n">
        <v>0</v>
      </c>
      <c r="D195" s="1" t="s">
        <v>34</v>
      </c>
      <c r="E195" s="1" t="n">
        <v>4</v>
      </c>
      <c r="F195" s="1" t="n">
        <v>412500</v>
      </c>
      <c r="H195" s="1" t="n">
        <f aca="false">COUNTIF(A:A, A195)</f>
        <v>1</v>
      </c>
      <c r="I195" s="1" t="s">
        <v>827</v>
      </c>
      <c r="J195" s="1" t="n">
        <f aca="false">AVERAGEIF(A:A, A195, E:E)</f>
        <v>4</v>
      </c>
      <c r="K195" s="1" t="s">
        <v>828</v>
      </c>
      <c r="L195" s="1" t="s">
        <v>829</v>
      </c>
      <c r="O195" s="1" t="n">
        <v>0</v>
      </c>
    </row>
    <row r="196" customFormat="false" ht="14.9" hidden="false" customHeight="false" outlineLevel="0" collapsed="false">
      <c r="A196" s="1" t="s">
        <v>830</v>
      </c>
      <c r="C196" s="1" t="n">
        <v>0</v>
      </c>
      <c r="D196" s="1" t="s">
        <v>34</v>
      </c>
      <c r="E196" s="1" t="n">
        <v>4</v>
      </c>
      <c r="F196" s="1" t="n">
        <v>630000</v>
      </c>
      <c r="H196" s="1" t="n">
        <f aca="false">COUNTIF(A:A, A196)</f>
        <v>1</v>
      </c>
      <c r="I196" s="1" t="s">
        <v>831</v>
      </c>
      <c r="J196" s="1" t="n">
        <f aca="false">AVERAGEIF(A:A, A196, E:E)</f>
        <v>4</v>
      </c>
      <c r="K196" s="1" t="s">
        <v>832</v>
      </c>
      <c r="L196" s="1" t="s">
        <v>833</v>
      </c>
      <c r="O196" s="1" t="n">
        <v>0</v>
      </c>
    </row>
    <row r="197" customFormat="false" ht="14.9" hidden="false" customHeight="false" outlineLevel="0" collapsed="false">
      <c r="A197" s="1" t="s">
        <v>834</v>
      </c>
      <c r="C197" s="1" t="n">
        <v>0</v>
      </c>
      <c r="D197" s="1" t="s">
        <v>835</v>
      </c>
      <c r="E197" s="1" t="n">
        <v>3.36134453781513</v>
      </c>
      <c r="F197" s="1" t="n">
        <v>170000</v>
      </c>
      <c r="H197" s="1" t="n">
        <f aca="false">COUNTIF(A:A, A197)</f>
        <v>1</v>
      </c>
      <c r="I197" s="1" t="s">
        <v>836</v>
      </c>
      <c r="J197" s="1" t="n">
        <f aca="false">AVERAGEIF(A:A, A197, E:E)</f>
        <v>3.36134453781513</v>
      </c>
      <c r="K197" s="1" t="s">
        <v>837</v>
      </c>
      <c r="L197" s="1" t="s">
        <v>838</v>
      </c>
      <c r="O197" s="1" t="n">
        <v>0</v>
      </c>
    </row>
    <row r="198" customFormat="false" ht="14.9" hidden="false" customHeight="false" outlineLevel="0" collapsed="false">
      <c r="A198" s="1" t="s">
        <v>839</v>
      </c>
      <c r="B198" s="1" t="s">
        <v>840</v>
      </c>
      <c r="C198" s="1" t="n">
        <v>0</v>
      </c>
      <c r="D198" s="1" t="s">
        <v>170</v>
      </c>
      <c r="E198" s="1" t="n">
        <v>3.33333333333333</v>
      </c>
      <c r="F198" s="1" t="n">
        <v>1186022.47</v>
      </c>
      <c r="G198" s="1" t="s">
        <v>349</v>
      </c>
      <c r="H198" s="1" t="n">
        <f aca="false">COUNTIF(A:A, A198)</f>
        <v>1</v>
      </c>
      <c r="I198" s="1" t="s">
        <v>841</v>
      </c>
      <c r="J198" s="1" t="n">
        <f aca="false">AVERAGEIF(A:A, A198, E:E)</f>
        <v>3.33333333333333</v>
      </c>
      <c r="K198" s="1" t="s">
        <v>774</v>
      </c>
      <c r="L198" s="1" t="s">
        <v>842</v>
      </c>
      <c r="O198" s="1" t="n">
        <v>0</v>
      </c>
    </row>
    <row r="199" customFormat="false" ht="28.35" hidden="false" customHeight="false" outlineLevel="0" collapsed="false">
      <c r="A199" s="1" t="s">
        <v>843</v>
      </c>
      <c r="B199" s="1" t="s">
        <v>844</v>
      </c>
      <c r="C199" s="1" t="n">
        <v>0</v>
      </c>
      <c r="D199" s="1" t="s">
        <v>66</v>
      </c>
      <c r="E199" s="1" t="n">
        <v>3.33333333333333</v>
      </c>
      <c r="F199" s="1" t="n">
        <v>4931835</v>
      </c>
      <c r="G199" s="1" t="s">
        <v>19</v>
      </c>
      <c r="H199" s="1" t="n">
        <f aca="false">COUNTIF(A:A, A199)</f>
        <v>1</v>
      </c>
      <c r="I199" s="1" t="s">
        <v>845</v>
      </c>
      <c r="J199" s="1" t="n">
        <f aca="false">AVERAGEIF(A:A, A199, E:E)</f>
        <v>3.33333333333333</v>
      </c>
      <c r="K199" s="1" t="s">
        <v>846</v>
      </c>
      <c r="L199" s="1" t="s">
        <v>847</v>
      </c>
      <c r="O199" s="1" t="n">
        <v>0</v>
      </c>
    </row>
    <row r="200" customFormat="false" ht="28.35" hidden="false" customHeight="false" outlineLevel="0" collapsed="false">
      <c r="A200" s="1" t="s">
        <v>848</v>
      </c>
      <c r="C200" s="1" t="n">
        <v>0</v>
      </c>
      <c r="D200" s="1" t="s">
        <v>66</v>
      </c>
      <c r="E200" s="1" t="n">
        <v>3.33333333333333</v>
      </c>
      <c r="F200" s="1" t="n">
        <v>2413137</v>
      </c>
      <c r="G200" s="1" t="s">
        <v>19</v>
      </c>
      <c r="H200" s="1" t="n">
        <f aca="false">COUNTIF(A:A, A200)</f>
        <v>1</v>
      </c>
      <c r="I200" s="1" t="s">
        <v>231</v>
      </c>
      <c r="J200" s="1" t="n">
        <f aca="false">AVERAGEIF(A:A, A200, E:E)</f>
        <v>3.33333333333333</v>
      </c>
      <c r="K200" s="1" t="s">
        <v>694</v>
      </c>
      <c r="L200" s="1" t="s">
        <v>849</v>
      </c>
      <c r="O200" s="1" t="n">
        <v>0</v>
      </c>
    </row>
    <row r="201" customFormat="false" ht="28.35" hidden="false" customHeight="false" outlineLevel="0" collapsed="false">
      <c r="A201" s="1" t="s">
        <v>850</v>
      </c>
      <c r="C201" s="1" t="n">
        <v>0</v>
      </c>
      <c r="D201" s="1" t="s">
        <v>66</v>
      </c>
      <c r="E201" s="1" t="n">
        <v>3.33333333333333</v>
      </c>
      <c r="F201" s="1" t="n">
        <v>924000</v>
      </c>
      <c r="G201" s="1" t="s">
        <v>19</v>
      </c>
      <c r="H201" s="1" t="n">
        <f aca="false">COUNTIF(A:A, A201)</f>
        <v>1</v>
      </c>
      <c r="I201" s="1" t="s">
        <v>851</v>
      </c>
      <c r="J201" s="1" t="n">
        <f aca="false">AVERAGEIF(A:A, A201, E:E)</f>
        <v>3.33333333333333</v>
      </c>
      <c r="K201" s="1" t="s">
        <v>852</v>
      </c>
      <c r="L201" s="1" t="s">
        <v>853</v>
      </c>
      <c r="O201" s="1" t="n">
        <v>0</v>
      </c>
    </row>
    <row r="202" customFormat="false" ht="28.35" hidden="false" customHeight="false" outlineLevel="0" collapsed="false">
      <c r="A202" s="1" t="s">
        <v>854</v>
      </c>
      <c r="B202" s="1" t="s">
        <v>855</v>
      </c>
      <c r="C202" s="1" t="n">
        <v>732</v>
      </c>
      <c r="D202" s="1" t="s">
        <v>856</v>
      </c>
      <c r="E202" s="1" t="n">
        <v>3</v>
      </c>
      <c r="F202" s="1" t="n">
        <v>15088087</v>
      </c>
      <c r="G202" s="1" t="s">
        <v>112</v>
      </c>
      <c r="H202" s="1" t="n">
        <f aca="false">COUNTIF(A:A, A202)</f>
        <v>1</v>
      </c>
      <c r="I202" s="1" t="s">
        <v>857</v>
      </c>
      <c r="J202" s="1" t="n">
        <f aca="false">AVERAGEIF(A:A, A202, E:E)</f>
        <v>3</v>
      </c>
      <c r="K202" s="1" t="s">
        <v>858</v>
      </c>
      <c r="L202" s="1" t="s">
        <v>176</v>
      </c>
      <c r="M202" s="1" t="s">
        <v>859</v>
      </c>
      <c r="N202" s="1" t="s">
        <v>860</v>
      </c>
      <c r="O202" s="1" t="n">
        <v>241</v>
      </c>
      <c r="P202" s="1" t="s">
        <v>25</v>
      </c>
    </row>
    <row r="203" customFormat="false" ht="28.35" hidden="false" customHeight="false" outlineLevel="0" collapsed="false">
      <c r="A203" s="1" t="s">
        <v>861</v>
      </c>
      <c r="B203" s="1" t="s">
        <v>862</v>
      </c>
      <c r="C203" s="1" t="n">
        <v>480</v>
      </c>
      <c r="D203" s="1" t="s">
        <v>856</v>
      </c>
      <c r="E203" s="1" t="n">
        <v>3</v>
      </c>
      <c r="F203" s="1" t="n">
        <v>12350874</v>
      </c>
      <c r="G203" s="1" t="s">
        <v>112</v>
      </c>
      <c r="H203" s="1" t="n">
        <f aca="false">COUNTIF(A:A, A203)</f>
        <v>1</v>
      </c>
      <c r="I203" s="1" t="s">
        <v>177</v>
      </c>
      <c r="J203" s="1" t="n">
        <f aca="false">AVERAGEIF(A:A, A203, E:E)</f>
        <v>3</v>
      </c>
      <c r="K203" s="1" t="s">
        <v>863</v>
      </c>
      <c r="L203" s="1" t="s">
        <v>322</v>
      </c>
      <c r="M203" s="1" t="s">
        <v>864</v>
      </c>
      <c r="N203" s="1" t="s">
        <v>865</v>
      </c>
      <c r="O203" s="1" t="n">
        <v>557</v>
      </c>
      <c r="P203" s="1" t="s">
        <v>25</v>
      </c>
    </row>
    <row r="204" customFormat="false" ht="14.9" hidden="false" customHeight="false" outlineLevel="0" collapsed="false">
      <c r="A204" s="1" t="s">
        <v>866</v>
      </c>
      <c r="C204" s="1" t="n">
        <v>0</v>
      </c>
      <c r="D204" s="1" t="s">
        <v>856</v>
      </c>
      <c r="E204" s="1" t="n">
        <v>3</v>
      </c>
      <c r="F204" s="1" t="n">
        <v>500852</v>
      </c>
      <c r="H204" s="1" t="n">
        <f aca="false">COUNTIF(A:A, A204)</f>
        <v>1</v>
      </c>
      <c r="I204" s="1" t="s">
        <v>867</v>
      </c>
      <c r="J204" s="1" t="n">
        <f aca="false">AVERAGEIF(A:A, A204, E:E)</f>
        <v>3</v>
      </c>
      <c r="K204" s="1" t="s">
        <v>868</v>
      </c>
      <c r="L204" s="1" t="s">
        <v>169</v>
      </c>
      <c r="O204" s="1" t="n">
        <v>0</v>
      </c>
    </row>
    <row r="205" customFormat="false" ht="28.35" hidden="false" customHeight="false" outlineLevel="0" collapsed="false">
      <c r="A205" s="1" t="s">
        <v>869</v>
      </c>
      <c r="B205" s="1" t="s">
        <v>870</v>
      </c>
      <c r="C205" s="1" t="n">
        <v>0</v>
      </c>
      <c r="D205" s="1" t="s">
        <v>153</v>
      </c>
      <c r="E205" s="1" t="n">
        <v>2.85714285714286</v>
      </c>
      <c r="F205" s="1" t="n">
        <v>1101135</v>
      </c>
      <c r="G205" s="1" t="s">
        <v>19</v>
      </c>
      <c r="H205" s="1" t="n">
        <f aca="false">COUNTIF(A:A, A205)</f>
        <v>1</v>
      </c>
      <c r="I205" s="1" t="s">
        <v>229</v>
      </c>
      <c r="J205" s="1" t="n">
        <f aca="false">AVERAGEIF(A:A, A205, E:E)</f>
        <v>2.85714285714286</v>
      </c>
      <c r="K205" s="1" t="s">
        <v>871</v>
      </c>
      <c r="L205" s="1" t="s">
        <v>872</v>
      </c>
      <c r="O205" s="1" t="n">
        <v>0</v>
      </c>
    </row>
    <row r="206" customFormat="false" ht="28.35" hidden="false" customHeight="false" outlineLevel="0" collapsed="false">
      <c r="A206" s="1" t="s">
        <v>873</v>
      </c>
      <c r="B206" s="1" t="s">
        <v>874</v>
      </c>
      <c r="C206" s="1" t="n">
        <v>725</v>
      </c>
      <c r="D206" s="1" t="s">
        <v>153</v>
      </c>
      <c r="E206" s="1" t="n">
        <v>2.85714285714286</v>
      </c>
      <c r="F206" s="1" t="n">
        <v>1155000</v>
      </c>
      <c r="G206" s="1" t="s">
        <v>470</v>
      </c>
      <c r="H206" s="1" t="n">
        <f aca="false">COUNTIF(A:A, A206)</f>
        <v>1</v>
      </c>
      <c r="I206" s="1" t="s">
        <v>875</v>
      </c>
      <c r="J206" s="1" t="n">
        <f aca="false">AVERAGEIF(A:A, A206, E:E)</f>
        <v>2.85714285714286</v>
      </c>
      <c r="K206" s="1" t="s">
        <v>705</v>
      </c>
      <c r="L206" s="1" t="s">
        <v>876</v>
      </c>
      <c r="M206" s="1" t="s">
        <v>877</v>
      </c>
      <c r="N206" s="1" t="s">
        <v>878</v>
      </c>
      <c r="O206" s="1" t="n">
        <v>558</v>
      </c>
      <c r="P206" s="1" t="s">
        <v>25</v>
      </c>
    </row>
    <row r="207" customFormat="false" ht="14.9" hidden="false" customHeight="false" outlineLevel="0" collapsed="false">
      <c r="A207" s="1" t="s">
        <v>879</v>
      </c>
      <c r="C207" s="1" t="n">
        <v>0</v>
      </c>
      <c r="D207" s="1" t="s">
        <v>880</v>
      </c>
      <c r="E207" s="1" t="n">
        <v>2.77777777777778</v>
      </c>
      <c r="F207" s="1" t="n">
        <v>928190</v>
      </c>
      <c r="H207" s="1" t="n">
        <f aca="false">COUNTIF(A:A, A207)</f>
        <v>1</v>
      </c>
      <c r="I207" s="1" t="s">
        <v>881</v>
      </c>
      <c r="J207" s="1" t="n">
        <f aca="false">AVERAGEIF(A:A, A207, E:E)</f>
        <v>2.77777777777778</v>
      </c>
      <c r="K207" s="1" t="s">
        <v>882</v>
      </c>
      <c r="L207" s="1" t="s">
        <v>883</v>
      </c>
      <c r="O207" s="1" t="n">
        <v>0</v>
      </c>
    </row>
    <row r="208" customFormat="false" ht="28.35" hidden="false" customHeight="false" outlineLevel="0" collapsed="false">
      <c r="A208" s="1" t="s">
        <v>884</v>
      </c>
      <c r="B208" s="1" t="s">
        <v>885</v>
      </c>
      <c r="C208" s="1" t="n">
        <v>241.1</v>
      </c>
      <c r="D208" s="1" t="s">
        <v>26</v>
      </c>
      <c r="E208" s="1" t="n">
        <v>2.5</v>
      </c>
      <c r="F208" s="1" t="n">
        <v>20740888</v>
      </c>
      <c r="G208" s="1" t="s">
        <v>112</v>
      </c>
      <c r="H208" s="1" t="n">
        <f aca="false">COUNTIF(A:A, A208)</f>
        <v>1</v>
      </c>
      <c r="I208" s="1" t="s">
        <v>886</v>
      </c>
      <c r="J208" s="1" t="n">
        <f aca="false">AVERAGEIF(A:A, A208, E:E)</f>
        <v>2.5</v>
      </c>
      <c r="K208" s="1" t="s">
        <v>887</v>
      </c>
      <c r="L208" s="1" t="s">
        <v>888</v>
      </c>
      <c r="M208" s="1" t="s">
        <v>889</v>
      </c>
      <c r="N208" s="1" t="s">
        <v>890</v>
      </c>
      <c r="O208" s="1" t="n">
        <v>376</v>
      </c>
      <c r="P208" s="1" t="s">
        <v>25</v>
      </c>
    </row>
    <row r="209" customFormat="false" ht="28.35" hidden="false" customHeight="false" outlineLevel="0" collapsed="false">
      <c r="A209" s="1" t="s">
        <v>891</v>
      </c>
      <c r="B209" s="1" t="s">
        <v>892</v>
      </c>
      <c r="C209" s="1" t="n">
        <v>350</v>
      </c>
      <c r="D209" s="1" t="s">
        <v>26</v>
      </c>
      <c r="E209" s="1" t="n">
        <v>2.5</v>
      </c>
      <c r="F209" s="1" t="n">
        <v>19919424</v>
      </c>
      <c r="G209" s="1" t="s">
        <v>112</v>
      </c>
      <c r="H209" s="1" t="n">
        <f aca="false">COUNTIF(A:A, A209)</f>
        <v>1</v>
      </c>
      <c r="I209" s="1" t="s">
        <v>893</v>
      </c>
      <c r="J209" s="1" t="n">
        <f aca="false">AVERAGEIF(A:A, A209, E:E)</f>
        <v>2.5</v>
      </c>
      <c r="K209" s="1" t="s">
        <v>536</v>
      </c>
      <c r="L209" s="1" t="s">
        <v>694</v>
      </c>
      <c r="M209" s="1" t="s">
        <v>894</v>
      </c>
      <c r="N209" s="1" t="s">
        <v>895</v>
      </c>
      <c r="O209" s="1" t="n">
        <v>101</v>
      </c>
      <c r="P209" s="1" t="s">
        <v>25</v>
      </c>
    </row>
    <row r="210" customFormat="false" ht="14.9" hidden="false" customHeight="false" outlineLevel="0" collapsed="false">
      <c r="A210" s="1" t="s">
        <v>896</v>
      </c>
      <c r="C210" s="1" t="n">
        <v>0</v>
      </c>
      <c r="D210" s="1" t="s">
        <v>897</v>
      </c>
      <c r="E210" s="1" t="n">
        <v>2.5</v>
      </c>
      <c r="F210" s="1" t="n">
        <v>168480</v>
      </c>
      <c r="H210" s="1" t="n">
        <f aca="false">COUNTIF(A:A, A210)</f>
        <v>1</v>
      </c>
      <c r="I210" s="1" t="s">
        <v>626</v>
      </c>
      <c r="J210" s="1" t="n">
        <f aca="false">AVERAGEIF(A:A, A210, E:E)</f>
        <v>2.5</v>
      </c>
      <c r="K210" s="1" t="s">
        <v>898</v>
      </c>
      <c r="L210" s="1" t="s">
        <v>899</v>
      </c>
      <c r="O210" s="1" t="n">
        <v>0</v>
      </c>
    </row>
    <row r="211" customFormat="false" ht="28.35" hidden="false" customHeight="false" outlineLevel="0" collapsed="false">
      <c r="A211" s="1" t="s">
        <v>900</v>
      </c>
      <c r="B211" s="1" t="s">
        <v>901</v>
      </c>
      <c r="C211" s="1" t="n">
        <v>580</v>
      </c>
      <c r="D211" s="1" t="s">
        <v>902</v>
      </c>
      <c r="E211" s="1" t="n">
        <v>2.22222222222222</v>
      </c>
      <c r="F211" s="1" t="n">
        <v>2306572</v>
      </c>
      <c r="G211" s="1" t="s">
        <v>349</v>
      </c>
      <c r="H211" s="1" t="n">
        <f aca="false">COUNTIF(A:A, A211)</f>
        <v>1</v>
      </c>
      <c r="I211" s="1" t="s">
        <v>903</v>
      </c>
      <c r="J211" s="1" t="n">
        <f aca="false">AVERAGEIF(A:A, A211, E:E)</f>
        <v>2.22222222222222</v>
      </c>
      <c r="K211" s="1" t="s">
        <v>887</v>
      </c>
      <c r="L211" s="1" t="s">
        <v>888</v>
      </c>
      <c r="M211" s="1" t="s">
        <v>904</v>
      </c>
      <c r="N211" s="1" t="s">
        <v>905</v>
      </c>
      <c r="O211" s="1" t="n">
        <v>553</v>
      </c>
      <c r="P211" s="1" t="s">
        <v>25</v>
      </c>
    </row>
    <row r="212" customFormat="false" ht="28.35" hidden="false" customHeight="false" outlineLevel="0" collapsed="false">
      <c r="A212" s="1" t="s">
        <v>906</v>
      </c>
      <c r="B212" s="1" t="s">
        <v>907</v>
      </c>
      <c r="C212" s="1" t="n">
        <v>1018</v>
      </c>
      <c r="D212" s="1" t="s">
        <v>908</v>
      </c>
      <c r="E212" s="1" t="n">
        <v>2</v>
      </c>
      <c r="F212" s="1" t="n">
        <v>3275000</v>
      </c>
      <c r="G212" s="1" t="s">
        <v>310</v>
      </c>
      <c r="H212" s="1" t="n">
        <f aca="false">COUNTIF(A:A, A212)</f>
        <v>1</v>
      </c>
      <c r="I212" s="1" t="s">
        <v>909</v>
      </c>
      <c r="J212" s="1" t="n">
        <f aca="false">AVERAGEIF(A:A, A212, E:E)</f>
        <v>2</v>
      </c>
      <c r="K212" s="1" t="s">
        <v>910</v>
      </c>
      <c r="L212" s="1" t="s">
        <v>911</v>
      </c>
      <c r="M212" s="1" t="s">
        <v>912</v>
      </c>
      <c r="N212" s="1" t="s">
        <v>913</v>
      </c>
      <c r="O212" s="1" t="n">
        <v>170</v>
      </c>
      <c r="P212" s="1" t="s">
        <v>25</v>
      </c>
    </row>
    <row r="213" customFormat="false" ht="28.35" hidden="false" customHeight="false" outlineLevel="0" collapsed="false">
      <c r="A213" s="1" t="s">
        <v>914</v>
      </c>
      <c r="B213" s="1" t="s">
        <v>915</v>
      </c>
      <c r="C213" s="1" t="n">
        <v>2020</v>
      </c>
      <c r="D213" s="1" t="s">
        <v>30</v>
      </c>
      <c r="E213" s="1" t="n">
        <v>2</v>
      </c>
      <c r="F213" s="1" t="n">
        <v>300000</v>
      </c>
      <c r="G213" s="1" t="s">
        <v>310</v>
      </c>
      <c r="H213" s="1" t="n">
        <f aca="false">COUNTIF(A:A, A213)</f>
        <v>1</v>
      </c>
      <c r="I213" s="1" t="s">
        <v>916</v>
      </c>
      <c r="J213" s="1" t="n">
        <f aca="false">AVERAGEIF(A:A, A213, E:E)</f>
        <v>2</v>
      </c>
      <c r="K213" s="1" t="s">
        <v>917</v>
      </c>
      <c r="L213" s="1" t="s">
        <v>918</v>
      </c>
      <c r="M213" s="1" t="s">
        <v>919</v>
      </c>
      <c r="N213" s="1" t="s">
        <v>920</v>
      </c>
      <c r="O213" s="1" t="n">
        <v>23</v>
      </c>
      <c r="P213" s="1" t="s">
        <v>25</v>
      </c>
    </row>
    <row r="214" customFormat="false" ht="28.35" hidden="false" customHeight="false" outlineLevel="0" collapsed="false">
      <c r="A214" s="1" t="s">
        <v>921</v>
      </c>
      <c r="B214" s="1" t="s">
        <v>922</v>
      </c>
      <c r="C214" s="1" t="n">
        <v>306</v>
      </c>
      <c r="D214" s="1" t="s">
        <v>30</v>
      </c>
      <c r="E214" s="1" t="n">
        <v>2</v>
      </c>
      <c r="F214" s="1" t="n">
        <v>23395292</v>
      </c>
      <c r="G214" s="1" t="s">
        <v>112</v>
      </c>
      <c r="H214" s="1" t="n">
        <f aca="false">COUNTIF(A:A, A214)</f>
        <v>1</v>
      </c>
      <c r="I214" s="1" t="s">
        <v>923</v>
      </c>
      <c r="J214" s="1" t="n">
        <f aca="false">AVERAGEIF(A:A, A214, E:E)</f>
        <v>2</v>
      </c>
      <c r="K214" s="1" t="s">
        <v>924</v>
      </c>
      <c r="L214" s="1" t="s">
        <v>925</v>
      </c>
      <c r="M214" s="1" t="s">
        <v>926</v>
      </c>
      <c r="N214" s="1" t="s">
        <v>927</v>
      </c>
      <c r="O214" s="1" t="n">
        <v>329</v>
      </c>
      <c r="P214" s="1" t="s">
        <v>25</v>
      </c>
    </row>
    <row r="215" customFormat="false" ht="28.35" hidden="false" customHeight="false" outlineLevel="0" collapsed="false">
      <c r="A215" s="1" t="s">
        <v>928</v>
      </c>
      <c r="B215" s="1" t="s">
        <v>929</v>
      </c>
      <c r="C215" s="1" t="n">
        <v>554</v>
      </c>
      <c r="D215" s="1" t="s">
        <v>30</v>
      </c>
      <c r="E215" s="1" t="n">
        <v>2</v>
      </c>
      <c r="F215" s="1" t="n">
        <v>2603314</v>
      </c>
      <c r="G215" s="1" t="s">
        <v>349</v>
      </c>
      <c r="H215" s="1" t="n">
        <f aca="false">COUNTIF(A:A, A215)</f>
        <v>1</v>
      </c>
      <c r="I215" s="1" t="s">
        <v>930</v>
      </c>
      <c r="J215" s="1" t="n">
        <f aca="false">AVERAGEIF(A:A, A215, E:E)</f>
        <v>2</v>
      </c>
      <c r="K215" s="1" t="s">
        <v>931</v>
      </c>
      <c r="L215" s="1" t="s">
        <v>104</v>
      </c>
      <c r="M215" s="1" t="s">
        <v>932</v>
      </c>
      <c r="N215" s="1" t="s">
        <v>933</v>
      </c>
      <c r="O215" s="1" t="n">
        <v>574</v>
      </c>
      <c r="P215" s="1" t="s">
        <v>25</v>
      </c>
    </row>
    <row r="216" customFormat="false" ht="28.35" hidden="false" customHeight="false" outlineLevel="0" collapsed="false">
      <c r="A216" s="1" t="s">
        <v>934</v>
      </c>
      <c r="B216" s="1" t="s">
        <v>935</v>
      </c>
      <c r="C216" s="1" t="n">
        <v>989</v>
      </c>
      <c r="D216" s="1" t="s">
        <v>30</v>
      </c>
      <c r="E216" s="1" t="n">
        <v>2</v>
      </c>
      <c r="F216" s="1" t="n">
        <v>2893313</v>
      </c>
      <c r="G216" s="1" t="s">
        <v>349</v>
      </c>
      <c r="H216" s="1" t="n">
        <f aca="false">COUNTIF(A:A, A216)</f>
        <v>1</v>
      </c>
      <c r="I216" s="1" t="s">
        <v>936</v>
      </c>
      <c r="J216" s="1" t="n">
        <f aca="false">AVERAGEIF(A:A, A216, E:E)</f>
        <v>2</v>
      </c>
      <c r="K216" s="1" t="s">
        <v>871</v>
      </c>
      <c r="L216" s="1" t="s">
        <v>694</v>
      </c>
      <c r="M216" s="1" t="s">
        <v>937</v>
      </c>
      <c r="N216" s="1" t="s">
        <v>938</v>
      </c>
      <c r="O216" s="1" t="n">
        <v>179</v>
      </c>
      <c r="P216" s="1" t="s">
        <v>25</v>
      </c>
    </row>
    <row r="217" customFormat="false" ht="28.35" hidden="false" customHeight="false" outlineLevel="0" collapsed="false">
      <c r="A217" s="1" t="s">
        <v>939</v>
      </c>
      <c r="B217" s="1" t="s">
        <v>940</v>
      </c>
      <c r="C217" s="1" t="n">
        <v>1435</v>
      </c>
      <c r="D217" s="1" t="s">
        <v>30</v>
      </c>
      <c r="E217" s="1" t="n">
        <v>2</v>
      </c>
      <c r="F217" s="1" t="n">
        <v>900000</v>
      </c>
      <c r="G217" s="1" t="s">
        <v>310</v>
      </c>
      <c r="H217" s="1" t="n">
        <f aca="false">COUNTIF(A:A, A217)</f>
        <v>1</v>
      </c>
      <c r="I217" s="1" t="s">
        <v>941</v>
      </c>
      <c r="J217" s="1" t="n">
        <f aca="false">AVERAGEIF(A:A, A217, E:E)</f>
        <v>2</v>
      </c>
      <c r="K217" s="1" t="s">
        <v>942</v>
      </c>
      <c r="L217" s="1" t="s">
        <v>500</v>
      </c>
      <c r="M217" s="1" t="s">
        <v>943</v>
      </c>
      <c r="N217" s="1" t="s">
        <v>944</v>
      </c>
      <c r="O217" s="1" t="n">
        <v>143</v>
      </c>
      <c r="P217" s="1" t="s">
        <v>25</v>
      </c>
    </row>
    <row r="218" customFormat="false" ht="28.35" hidden="false" customHeight="false" outlineLevel="0" collapsed="false">
      <c r="A218" s="1" t="s">
        <v>945</v>
      </c>
      <c r="B218" s="1" t="s">
        <v>946</v>
      </c>
      <c r="C218" s="1" t="n">
        <v>0</v>
      </c>
      <c r="D218" s="1" t="s">
        <v>30</v>
      </c>
      <c r="E218" s="1" t="n">
        <v>2</v>
      </c>
      <c r="F218" s="1" t="n">
        <v>10300000</v>
      </c>
      <c r="G218" s="1" t="s">
        <v>112</v>
      </c>
      <c r="H218" s="1" t="n">
        <f aca="false">COUNTIF(A:A, A218)</f>
        <v>1</v>
      </c>
      <c r="I218" s="1" t="s">
        <v>947</v>
      </c>
      <c r="J218" s="1" t="n">
        <f aca="false">AVERAGEIF(A:A, A218, E:E)</f>
        <v>2</v>
      </c>
      <c r="K218" s="1" t="s">
        <v>948</v>
      </c>
      <c r="L218" s="1" t="s">
        <v>732</v>
      </c>
      <c r="O218" s="1" t="n">
        <v>0</v>
      </c>
    </row>
    <row r="219" customFormat="false" ht="28.35" hidden="false" customHeight="false" outlineLevel="0" collapsed="false">
      <c r="A219" s="1" t="s">
        <v>949</v>
      </c>
      <c r="B219" s="1" t="s">
        <v>950</v>
      </c>
      <c r="C219" s="1" t="n">
        <v>551</v>
      </c>
      <c r="D219" s="1" t="s">
        <v>30</v>
      </c>
      <c r="E219" s="1" t="n">
        <v>2</v>
      </c>
      <c r="F219" s="1" t="n">
        <v>19688000</v>
      </c>
      <c r="G219" s="1" t="s">
        <v>112</v>
      </c>
      <c r="H219" s="1" t="n">
        <f aca="false">COUNTIF(A:A, A219)</f>
        <v>1</v>
      </c>
      <c r="I219" s="1" t="s">
        <v>951</v>
      </c>
      <c r="J219" s="1" t="n">
        <f aca="false">AVERAGEIF(A:A, A219, E:E)</f>
        <v>2</v>
      </c>
      <c r="K219" s="1" t="s">
        <v>952</v>
      </c>
      <c r="L219" s="1" t="s">
        <v>953</v>
      </c>
      <c r="M219" s="1" t="s">
        <v>954</v>
      </c>
      <c r="N219" s="1" t="s">
        <v>955</v>
      </c>
      <c r="O219" s="1" t="n">
        <v>1041</v>
      </c>
      <c r="P219" s="1" t="s">
        <v>25</v>
      </c>
    </row>
    <row r="220" customFormat="false" ht="28.35" hidden="false" customHeight="false" outlineLevel="0" collapsed="false">
      <c r="A220" s="1" t="s">
        <v>956</v>
      </c>
      <c r="B220" s="1" t="s">
        <v>957</v>
      </c>
      <c r="C220" s="1" t="n">
        <v>673.2</v>
      </c>
      <c r="D220" s="1" t="s">
        <v>30</v>
      </c>
      <c r="E220" s="1" t="n">
        <v>2</v>
      </c>
      <c r="F220" s="1" t="n">
        <v>1056370</v>
      </c>
      <c r="G220" s="1" t="s">
        <v>19</v>
      </c>
      <c r="H220" s="1" t="n">
        <f aca="false">COUNTIF(A:A, A220)</f>
        <v>1</v>
      </c>
      <c r="I220" s="1" t="s">
        <v>958</v>
      </c>
      <c r="J220" s="1" t="n">
        <f aca="false">AVERAGEIF(A:A, A220, E:E)</f>
        <v>2</v>
      </c>
      <c r="K220" s="1" t="s">
        <v>959</v>
      </c>
      <c r="L220" s="1" t="s">
        <v>960</v>
      </c>
      <c r="M220" s="1" t="s">
        <v>961</v>
      </c>
      <c r="N220" s="1" t="s">
        <v>962</v>
      </c>
      <c r="O220" s="1" t="n">
        <v>258</v>
      </c>
      <c r="P220" s="1" t="s">
        <v>25</v>
      </c>
    </row>
    <row r="221" customFormat="false" ht="28.35" hidden="false" customHeight="false" outlineLevel="0" collapsed="false">
      <c r="A221" s="1" t="s">
        <v>963</v>
      </c>
      <c r="B221" s="1" t="s">
        <v>964</v>
      </c>
      <c r="C221" s="1" t="n">
        <v>1755</v>
      </c>
      <c r="D221" s="1" t="s">
        <v>30</v>
      </c>
      <c r="E221" s="1" t="n">
        <v>2</v>
      </c>
      <c r="F221" s="1" t="n">
        <v>1153412</v>
      </c>
      <c r="G221" s="1" t="s">
        <v>310</v>
      </c>
      <c r="H221" s="1" t="n">
        <f aca="false">COUNTIF(A:A, A221)</f>
        <v>1</v>
      </c>
      <c r="I221" s="1" t="s">
        <v>965</v>
      </c>
      <c r="J221" s="1" t="n">
        <f aca="false">AVERAGEIF(A:A, A221, E:E)</f>
        <v>2</v>
      </c>
      <c r="K221" s="1" t="s">
        <v>966</v>
      </c>
      <c r="L221" s="1" t="s">
        <v>867</v>
      </c>
      <c r="M221" s="1" t="s">
        <v>967</v>
      </c>
      <c r="N221" s="1" t="s">
        <v>968</v>
      </c>
      <c r="O221" s="1" t="n">
        <v>128</v>
      </c>
      <c r="P221" s="1" t="s">
        <v>25</v>
      </c>
    </row>
    <row r="222" customFormat="false" ht="28.35" hidden="false" customHeight="false" outlineLevel="0" collapsed="false">
      <c r="A222" s="1" t="s">
        <v>969</v>
      </c>
      <c r="B222" s="1" t="s">
        <v>970</v>
      </c>
      <c r="C222" s="1" t="n">
        <v>800</v>
      </c>
      <c r="D222" s="1" t="s">
        <v>30</v>
      </c>
      <c r="E222" s="1" t="n">
        <v>2</v>
      </c>
      <c r="F222" s="1" t="n">
        <v>2134845</v>
      </c>
      <c r="G222" s="1" t="s">
        <v>349</v>
      </c>
      <c r="H222" s="1" t="n">
        <f aca="false">COUNTIF(A:A, A222)</f>
        <v>1</v>
      </c>
      <c r="I222" s="1" t="s">
        <v>971</v>
      </c>
      <c r="J222" s="1" t="n">
        <f aca="false">AVERAGEIF(A:A, A222, E:E)</f>
        <v>2</v>
      </c>
      <c r="K222" s="1" t="s">
        <v>972</v>
      </c>
      <c r="L222" s="1" t="s">
        <v>973</v>
      </c>
      <c r="M222" s="1" t="s">
        <v>974</v>
      </c>
      <c r="N222" s="1" t="s">
        <v>975</v>
      </c>
      <c r="O222" s="1" t="n">
        <v>1367</v>
      </c>
      <c r="P222" s="1" t="s">
        <v>25</v>
      </c>
    </row>
    <row r="223" customFormat="false" ht="14.9" hidden="false" customHeight="false" outlineLevel="0" collapsed="false">
      <c r="A223" s="1" t="s">
        <v>976</v>
      </c>
      <c r="C223" s="1" t="n">
        <v>0</v>
      </c>
      <c r="D223" s="1" t="s">
        <v>908</v>
      </c>
      <c r="E223" s="1" t="n">
        <v>2</v>
      </c>
      <c r="F223" s="1" t="n">
        <v>172500</v>
      </c>
      <c r="H223" s="1" t="n">
        <f aca="false">COUNTIF(A:A, A223)</f>
        <v>1</v>
      </c>
      <c r="I223" s="1" t="s">
        <v>977</v>
      </c>
      <c r="J223" s="1" t="n">
        <f aca="false">AVERAGEIF(A:A, A223, E:E)</f>
        <v>2</v>
      </c>
      <c r="K223" s="1" t="s">
        <v>978</v>
      </c>
      <c r="L223" s="1" t="s">
        <v>400</v>
      </c>
      <c r="O223" s="1" t="n">
        <v>0</v>
      </c>
    </row>
    <row r="224" customFormat="false" ht="28.35" hidden="false" customHeight="false" outlineLevel="0" collapsed="false">
      <c r="A224" s="1" t="s">
        <v>979</v>
      </c>
      <c r="B224" s="1" t="s">
        <v>980</v>
      </c>
      <c r="C224" s="1" t="n">
        <v>1725</v>
      </c>
      <c r="D224" s="1" t="s">
        <v>30</v>
      </c>
      <c r="E224" s="1" t="n">
        <v>2</v>
      </c>
      <c r="F224" s="1" t="n">
        <v>1418447</v>
      </c>
      <c r="G224" s="1" t="s">
        <v>310</v>
      </c>
      <c r="H224" s="1" t="n">
        <f aca="false">COUNTIF(A:A, A224)</f>
        <v>1</v>
      </c>
      <c r="I224" s="1" t="s">
        <v>981</v>
      </c>
      <c r="J224" s="1" t="n">
        <f aca="false">AVERAGEIF(A:A, A224, E:E)</f>
        <v>2</v>
      </c>
      <c r="K224" s="1" t="s">
        <v>982</v>
      </c>
      <c r="L224" s="1" t="s">
        <v>983</v>
      </c>
      <c r="M224" s="1" t="s">
        <v>984</v>
      </c>
      <c r="N224" s="1" t="s">
        <v>985</v>
      </c>
      <c r="O224" s="1" t="n">
        <v>522</v>
      </c>
      <c r="P224" s="1" t="s">
        <v>25</v>
      </c>
    </row>
    <row r="225" customFormat="false" ht="28.35" hidden="false" customHeight="false" outlineLevel="0" collapsed="false">
      <c r="A225" s="1" t="s">
        <v>986</v>
      </c>
      <c r="B225" s="1" t="s">
        <v>987</v>
      </c>
      <c r="C225" s="1" t="n">
        <v>506</v>
      </c>
      <c r="D225" s="1" t="s">
        <v>30</v>
      </c>
      <c r="E225" s="1" t="n">
        <v>2</v>
      </c>
      <c r="F225" s="1" t="n">
        <v>1919182</v>
      </c>
      <c r="G225" s="1" t="s">
        <v>19</v>
      </c>
      <c r="H225" s="1" t="n">
        <f aca="false">COUNTIF(A:A, A225)</f>
        <v>1</v>
      </c>
      <c r="I225" s="1" t="s">
        <v>988</v>
      </c>
      <c r="J225" s="1" t="n">
        <f aca="false">AVERAGEIF(A:A, A225, E:E)</f>
        <v>2</v>
      </c>
      <c r="K225" s="1" t="s">
        <v>989</v>
      </c>
      <c r="L225" s="1" t="s">
        <v>990</v>
      </c>
      <c r="M225" s="1" t="s">
        <v>991</v>
      </c>
      <c r="N225" s="1" t="s">
        <v>992</v>
      </c>
      <c r="O225" s="1" t="n">
        <v>598</v>
      </c>
      <c r="P225" s="1" t="s">
        <v>25</v>
      </c>
    </row>
    <row r="226" customFormat="false" ht="28.35" hidden="false" customHeight="false" outlineLevel="0" collapsed="false">
      <c r="A226" s="1" t="s">
        <v>993</v>
      </c>
      <c r="B226" s="1" t="s">
        <v>994</v>
      </c>
      <c r="C226" s="1" t="n">
        <v>1025</v>
      </c>
      <c r="D226" s="1" t="s">
        <v>59</v>
      </c>
      <c r="E226" s="1" t="n">
        <v>1.66666666666667</v>
      </c>
      <c r="F226" s="1" t="n">
        <v>9936477.5</v>
      </c>
      <c r="G226" s="1" t="s">
        <v>41</v>
      </c>
      <c r="H226" s="1" t="n">
        <f aca="false">COUNTIF(A:A, A226)</f>
        <v>1</v>
      </c>
      <c r="I226" s="1" t="s">
        <v>995</v>
      </c>
      <c r="J226" s="1" t="n">
        <f aca="false">AVERAGEIF(A:A, A226, E:E)</f>
        <v>1.66666666666667</v>
      </c>
      <c r="K226" s="1" t="s">
        <v>996</v>
      </c>
      <c r="L226" s="1" t="s">
        <v>997</v>
      </c>
      <c r="M226" s="1" t="s">
        <v>998</v>
      </c>
      <c r="N226" s="1" t="s">
        <v>999</v>
      </c>
      <c r="O226" s="1" t="n">
        <v>252</v>
      </c>
      <c r="P226" s="1" t="s">
        <v>25</v>
      </c>
    </row>
    <row r="227" customFormat="false" ht="28.35" hidden="false" customHeight="false" outlineLevel="0" collapsed="false">
      <c r="A227" s="1" t="s">
        <v>1000</v>
      </c>
      <c r="B227" s="1" t="s">
        <v>1001</v>
      </c>
      <c r="C227" s="1" t="n">
        <v>720</v>
      </c>
      <c r="D227" s="1" t="s">
        <v>59</v>
      </c>
      <c r="E227" s="1" t="n">
        <v>1.66666666666667</v>
      </c>
      <c r="F227" s="1" t="n">
        <v>2722500</v>
      </c>
      <c r="G227" s="1" t="s">
        <v>349</v>
      </c>
      <c r="H227" s="1" t="n">
        <f aca="false">COUNTIF(A:A, A227)</f>
        <v>1</v>
      </c>
      <c r="I227" s="1" t="s">
        <v>1002</v>
      </c>
      <c r="J227" s="1" t="n">
        <f aca="false">AVERAGEIF(A:A, A227, E:E)</f>
        <v>1.66666666666667</v>
      </c>
      <c r="K227" s="1" t="s">
        <v>858</v>
      </c>
      <c r="L227" s="1" t="s">
        <v>176</v>
      </c>
      <c r="M227" s="1" t="s">
        <v>1003</v>
      </c>
      <c r="N227" s="1" t="s">
        <v>1004</v>
      </c>
      <c r="O227" s="1" t="n">
        <v>418</v>
      </c>
      <c r="P227" s="1" t="s">
        <v>25</v>
      </c>
    </row>
    <row r="228" customFormat="false" ht="14.9" hidden="false" customHeight="false" outlineLevel="0" collapsed="false">
      <c r="A228" s="1" t="s">
        <v>1005</v>
      </c>
      <c r="C228" s="1" t="n">
        <v>0</v>
      </c>
      <c r="D228" s="1" t="s">
        <v>59</v>
      </c>
      <c r="E228" s="1" t="n">
        <v>1.66666666666667</v>
      </c>
      <c r="F228" s="1" t="n">
        <v>8515006</v>
      </c>
      <c r="H228" s="1" t="n">
        <f aca="false">COUNTIF(A:A, A228)</f>
        <v>1</v>
      </c>
      <c r="I228" s="1" t="s">
        <v>678</v>
      </c>
      <c r="J228" s="1" t="n">
        <f aca="false">AVERAGEIF(A:A, A228, E:E)</f>
        <v>1.66666666666667</v>
      </c>
      <c r="K228" s="1" t="s">
        <v>154</v>
      </c>
      <c r="L228" s="1" t="s">
        <v>546</v>
      </c>
      <c r="O228" s="1" t="n">
        <v>0</v>
      </c>
    </row>
    <row r="229" customFormat="false" ht="28.35" hidden="false" customHeight="false" outlineLevel="0" collapsed="false">
      <c r="A229" s="1" t="s">
        <v>1006</v>
      </c>
      <c r="B229" s="1" t="s">
        <v>1007</v>
      </c>
      <c r="C229" s="1" t="n">
        <v>517.6</v>
      </c>
      <c r="D229" s="1" t="s">
        <v>481</v>
      </c>
      <c r="E229" s="1" t="n">
        <v>1.5</v>
      </c>
      <c r="F229" s="1" t="n">
        <v>6768463</v>
      </c>
      <c r="G229" s="1" t="s">
        <v>470</v>
      </c>
      <c r="H229" s="1" t="n">
        <f aca="false">COUNTIF(A:A, A229)</f>
        <v>1</v>
      </c>
      <c r="I229" s="1" t="s">
        <v>1008</v>
      </c>
      <c r="J229" s="1" t="n">
        <f aca="false">AVERAGEIF(A:A, A229, E:E)</f>
        <v>1.5</v>
      </c>
      <c r="K229" s="1" t="s">
        <v>1009</v>
      </c>
      <c r="L229" s="1" t="s">
        <v>1010</v>
      </c>
      <c r="M229" s="1" t="s">
        <v>1011</v>
      </c>
      <c r="N229" s="1" t="s">
        <v>1012</v>
      </c>
      <c r="O229" s="1" t="n">
        <v>439</v>
      </c>
      <c r="P229" s="1" t="s">
        <v>25</v>
      </c>
    </row>
    <row r="230" customFormat="false" ht="28.35" hidden="false" customHeight="false" outlineLevel="0" collapsed="false">
      <c r="A230" s="1" t="s">
        <v>1013</v>
      </c>
      <c r="B230" s="1" t="s">
        <v>1014</v>
      </c>
      <c r="C230" s="1" t="n">
        <v>0</v>
      </c>
      <c r="D230" s="1" t="s">
        <v>275</v>
      </c>
      <c r="E230" s="1" t="n">
        <v>1.42857142857143</v>
      </c>
      <c r="F230" s="1" t="n">
        <v>280000</v>
      </c>
      <c r="G230" s="1" t="s">
        <v>310</v>
      </c>
      <c r="H230" s="1" t="n">
        <f aca="false">COUNTIF(A:A, A230)</f>
        <v>1</v>
      </c>
      <c r="I230" s="1" t="s">
        <v>1015</v>
      </c>
      <c r="J230" s="1" t="n">
        <f aca="false">AVERAGEIF(A:A, A230, E:E)</f>
        <v>1.42857142857143</v>
      </c>
      <c r="K230" s="1" t="s">
        <v>1016</v>
      </c>
      <c r="L230" s="1" t="s">
        <v>1017</v>
      </c>
      <c r="O230" s="1" t="n">
        <v>0</v>
      </c>
    </row>
    <row r="231" customFormat="false" ht="28.35" hidden="false" customHeight="false" outlineLevel="0" collapsed="false">
      <c r="A231" s="1" t="s">
        <v>1018</v>
      </c>
      <c r="B231" s="1" t="s">
        <v>1019</v>
      </c>
      <c r="C231" s="1" t="n">
        <v>430</v>
      </c>
      <c r="D231" s="1" t="s">
        <v>80</v>
      </c>
      <c r="E231" s="1" t="n">
        <v>1.25</v>
      </c>
      <c r="F231" s="1" t="n">
        <v>32094068</v>
      </c>
      <c r="G231" s="1" t="s">
        <v>112</v>
      </c>
      <c r="H231" s="1" t="n">
        <f aca="false">COUNTIF(A:A, A231)</f>
        <v>1</v>
      </c>
      <c r="I231" s="1" t="s">
        <v>1020</v>
      </c>
      <c r="J231" s="1" t="n">
        <f aca="false">AVERAGEIF(A:A, A231, E:E)</f>
        <v>1.25</v>
      </c>
      <c r="K231" s="1" t="s">
        <v>154</v>
      </c>
      <c r="L231" s="1" t="s">
        <v>546</v>
      </c>
      <c r="M231" s="1" t="s">
        <v>1021</v>
      </c>
      <c r="N231" s="1" t="s">
        <v>1022</v>
      </c>
      <c r="O231" s="1" t="n">
        <v>724</v>
      </c>
      <c r="P231" s="1" t="s">
        <v>25</v>
      </c>
    </row>
    <row r="232" customFormat="false" ht="14.9" hidden="false" customHeight="false" outlineLevel="0" collapsed="false">
      <c r="A232" s="1" t="s">
        <v>1023</v>
      </c>
      <c r="C232" s="1" t="n">
        <v>0</v>
      </c>
      <c r="D232" s="1" t="s">
        <v>80</v>
      </c>
      <c r="E232" s="1" t="n">
        <v>1.25</v>
      </c>
      <c r="F232" s="1" t="n">
        <v>2954389</v>
      </c>
      <c r="H232" s="1" t="n">
        <f aca="false">COUNTIF(A:A, A232)</f>
        <v>1</v>
      </c>
      <c r="I232" s="1" t="s">
        <v>1024</v>
      </c>
      <c r="J232" s="1" t="n">
        <f aca="false">AVERAGEIF(A:A, A232, E:E)</f>
        <v>1.25</v>
      </c>
      <c r="K232" s="1" t="s">
        <v>732</v>
      </c>
      <c r="L232" s="1" t="s">
        <v>1025</v>
      </c>
      <c r="O232" s="1" t="n">
        <v>0</v>
      </c>
    </row>
    <row r="233" customFormat="false" ht="28.35" hidden="false" customHeight="false" outlineLevel="0" collapsed="false">
      <c r="A233" s="1" t="s">
        <v>1026</v>
      </c>
      <c r="B233" s="1" t="s">
        <v>1027</v>
      </c>
      <c r="C233" s="1" t="n">
        <v>3468</v>
      </c>
      <c r="D233" s="1" t="s">
        <v>1028</v>
      </c>
      <c r="E233" s="1" t="n">
        <v>1.2071463061323</v>
      </c>
      <c r="F233" s="1" t="n">
        <v>13592592</v>
      </c>
      <c r="G233" s="1" t="s">
        <v>1029</v>
      </c>
      <c r="H233" s="1" t="n">
        <f aca="false">COUNTIF(A:A, A233)</f>
        <v>1</v>
      </c>
      <c r="I233" s="1" t="s">
        <v>1030</v>
      </c>
      <c r="J233" s="1" t="n">
        <f aca="false">AVERAGEIF(A:A, A233, E:E)</f>
        <v>1.2071463061323</v>
      </c>
      <c r="K233" s="1" t="s">
        <v>1031</v>
      </c>
      <c r="L233" s="1" t="s">
        <v>1032</v>
      </c>
      <c r="M233" s="1" t="s">
        <v>1033</v>
      </c>
      <c r="N233" s="1" t="s">
        <v>1034</v>
      </c>
      <c r="O233" s="1" t="n">
        <v>302</v>
      </c>
      <c r="P233" s="1" t="s">
        <v>25</v>
      </c>
    </row>
    <row r="234" customFormat="false" ht="28.35" hidden="false" customHeight="false" outlineLevel="0" collapsed="false">
      <c r="A234" s="1" t="s">
        <v>1035</v>
      </c>
      <c r="B234" s="1" t="s">
        <v>1036</v>
      </c>
      <c r="C234" s="1" t="n">
        <v>538</v>
      </c>
      <c r="D234" s="1" t="s">
        <v>1037</v>
      </c>
      <c r="E234" s="1" t="n">
        <v>1.20481927710843</v>
      </c>
      <c r="F234" s="1" t="n">
        <v>2867226</v>
      </c>
      <c r="G234" s="1" t="s">
        <v>349</v>
      </c>
      <c r="H234" s="1" t="n">
        <f aca="false">COUNTIF(A:A, A234)</f>
        <v>1</v>
      </c>
      <c r="I234" s="1" t="s">
        <v>1038</v>
      </c>
      <c r="J234" s="1" t="n">
        <f aca="false">AVERAGEIF(A:A, A234, E:E)</f>
        <v>1.20481927710843</v>
      </c>
      <c r="K234" s="1" t="s">
        <v>794</v>
      </c>
      <c r="L234" s="1" t="s">
        <v>1039</v>
      </c>
      <c r="M234" s="1" t="s">
        <v>1040</v>
      </c>
      <c r="N234" s="1" t="s">
        <v>1041</v>
      </c>
      <c r="O234" s="1" t="n">
        <v>372</v>
      </c>
      <c r="P234" s="1" t="s">
        <v>25</v>
      </c>
    </row>
    <row r="235" customFormat="false" ht="28.35" hidden="false" customHeight="false" outlineLevel="0" collapsed="false">
      <c r="A235" s="1" t="s">
        <v>1042</v>
      </c>
      <c r="B235" s="1" t="s">
        <v>1043</v>
      </c>
      <c r="C235" s="1" t="n">
        <v>351.9</v>
      </c>
      <c r="D235" s="1" t="s">
        <v>1044</v>
      </c>
      <c r="E235" s="1" t="n">
        <v>1</v>
      </c>
      <c r="F235" s="1" t="n">
        <v>110000000</v>
      </c>
      <c r="G235" s="1" t="s">
        <v>1029</v>
      </c>
      <c r="H235" s="1" t="n">
        <f aca="false">COUNTIF(A:A, A235)</f>
        <v>1</v>
      </c>
      <c r="I235" s="1" t="s">
        <v>1045</v>
      </c>
      <c r="J235" s="1" t="n">
        <f aca="false">AVERAGEIF(A:A, A235, E:E)</f>
        <v>1</v>
      </c>
      <c r="K235" s="1" t="s">
        <v>1046</v>
      </c>
      <c r="L235" s="1" t="s">
        <v>1047</v>
      </c>
      <c r="M235" s="1" t="s">
        <v>1048</v>
      </c>
      <c r="N235" s="1" t="s">
        <v>1049</v>
      </c>
      <c r="O235" s="1" t="n">
        <v>1139</v>
      </c>
      <c r="P235" s="1" t="s">
        <v>25</v>
      </c>
    </row>
    <row r="236" customFormat="false" ht="28.35" hidden="false" customHeight="false" outlineLevel="0" collapsed="false">
      <c r="A236" s="1" t="s">
        <v>1050</v>
      </c>
      <c r="B236" s="1" t="s">
        <v>1051</v>
      </c>
      <c r="C236" s="1" t="n">
        <v>749.8</v>
      </c>
      <c r="D236" s="1" t="s">
        <v>74</v>
      </c>
      <c r="E236" s="1" t="n">
        <v>1</v>
      </c>
      <c r="F236" s="1" t="n">
        <v>656169</v>
      </c>
      <c r="G236" s="1" t="s">
        <v>19</v>
      </c>
      <c r="H236" s="1" t="n">
        <f aca="false">COUNTIF(A:A, A236)</f>
        <v>1</v>
      </c>
      <c r="I236" s="1" t="s">
        <v>1052</v>
      </c>
      <c r="J236" s="1" t="n">
        <f aca="false">AVERAGEIF(A:A, A236, E:E)</f>
        <v>1</v>
      </c>
      <c r="K236" s="1" t="s">
        <v>1053</v>
      </c>
      <c r="L236" s="1" t="s">
        <v>1054</v>
      </c>
      <c r="M236" s="1" t="s">
        <v>1055</v>
      </c>
      <c r="N236" s="1" t="s">
        <v>1056</v>
      </c>
      <c r="O236" s="1" t="n">
        <v>142</v>
      </c>
      <c r="P236" s="1" t="s">
        <v>25</v>
      </c>
    </row>
    <row r="237" customFormat="false" ht="28.35" hidden="false" customHeight="false" outlineLevel="0" collapsed="false">
      <c r="A237" s="1" t="s">
        <v>1057</v>
      </c>
      <c r="B237" s="1" t="s">
        <v>1058</v>
      </c>
      <c r="C237" s="1" t="n">
        <v>1390</v>
      </c>
      <c r="D237" s="1" t="s">
        <v>74</v>
      </c>
      <c r="E237" s="1" t="n">
        <v>1</v>
      </c>
      <c r="F237" s="1" t="n">
        <v>1141140</v>
      </c>
      <c r="G237" s="1" t="s">
        <v>310</v>
      </c>
      <c r="H237" s="1" t="n">
        <f aca="false">COUNTIF(A:A, A237)</f>
        <v>1</v>
      </c>
      <c r="I237" s="1" t="s">
        <v>1059</v>
      </c>
      <c r="J237" s="1" t="n">
        <f aca="false">AVERAGEIF(A:A, A237, E:E)</f>
        <v>1</v>
      </c>
      <c r="K237" s="1" t="s">
        <v>1060</v>
      </c>
      <c r="L237" s="1" t="s">
        <v>1061</v>
      </c>
      <c r="M237" s="1" t="s">
        <v>1062</v>
      </c>
      <c r="N237" s="1" t="s">
        <v>1063</v>
      </c>
      <c r="O237" s="1" t="n">
        <v>135</v>
      </c>
      <c r="P237" s="1" t="s">
        <v>25</v>
      </c>
    </row>
    <row r="238" customFormat="false" ht="28.35" hidden="false" customHeight="false" outlineLevel="0" collapsed="false">
      <c r="A238" s="1" t="s">
        <v>1064</v>
      </c>
      <c r="B238" s="1" t="s">
        <v>1065</v>
      </c>
      <c r="C238" s="1" t="n">
        <v>3423</v>
      </c>
      <c r="D238" s="1" t="s">
        <v>74</v>
      </c>
      <c r="E238" s="1" t="n">
        <v>1</v>
      </c>
      <c r="F238" s="1" t="n">
        <v>288000</v>
      </c>
      <c r="G238" s="1" t="s">
        <v>310</v>
      </c>
      <c r="H238" s="1" t="n">
        <f aca="false">COUNTIF(A:A, A238)</f>
        <v>1</v>
      </c>
      <c r="I238" s="1" t="s">
        <v>1066</v>
      </c>
      <c r="J238" s="1" t="n">
        <f aca="false">AVERAGEIF(A:A, A238, E:E)</f>
        <v>1</v>
      </c>
      <c r="K238" s="1" t="s">
        <v>1067</v>
      </c>
      <c r="L238" s="1" t="s">
        <v>1068</v>
      </c>
      <c r="M238" s="1" t="s">
        <v>1069</v>
      </c>
      <c r="N238" s="1" t="s">
        <v>1070</v>
      </c>
      <c r="O238" s="1" t="n">
        <v>30</v>
      </c>
      <c r="P238" s="1" t="s">
        <v>25</v>
      </c>
    </row>
    <row r="239" customFormat="false" ht="28.35" hidden="false" customHeight="false" outlineLevel="0" collapsed="false">
      <c r="A239" s="1" t="s">
        <v>1071</v>
      </c>
      <c r="B239" s="1" t="s">
        <v>1072</v>
      </c>
      <c r="C239" s="1" t="n">
        <v>1470</v>
      </c>
      <c r="D239" s="1" t="s">
        <v>74</v>
      </c>
      <c r="E239" s="1" t="n">
        <v>1</v>
      </c>
      <c r="F239" s="1" t="n">
        <v>3289000</v>
      </c>
      <c r="G239" s="1" t="s">
        <v>310</v>
      </c>
      <c r="H239" s="1" t="n">
        <f aca="false">COUNTIF(A:A, A239)</f>
        <v>1</v>
      </c>
      <c r="I239" s="1" t="s">
        <v>1073</v>
      </c>
      <c r="J239" s="1" t="n">
        <f aca="false">AVERAGEIF(A:A, A239, E:E)</f>
        <v>1</v>
      </c>
      <c r="K239" s="1" t="s">
        <v>1074</v>
      </c>
      <c r="L239" s="1" t="s">
        <v>1075</v>
      </c>
      <c r="M239" s="1" t="s">
        <v>1076</v>
      </c>
      <c r="N239" s="1" t="s">
        <v>1077</v>
      </c>
      <c r="O239" s="1" t="n">
        <v>231</v>
      </c>
      <c r="P239" s="1" t="s">
        <v>25</v>
      </c>
    </row>
    <row r="240" customFormat="false" ht="28.35" hidden="false" customHeight="false" outlineLevel="0" collapsed="false">
      <c r="A240" s="1" t="s">
        <v>1078</v>
      </c>
      <c r="B240" s="1" t="s">
        <v>1079</v>
      </c>
      <c r="C240" s="1" t="n">
        <v>0</v>
      </c>
      <c r="D240" s="1" t="s">
        <v>74</v>
      </c>
      <c r="E240" s="1" t="n">
        <v>1</v>
      </c>
      <c r="F240" s="1" t="n">
        <v>1600000</v>
      </c>
      <c r="G240" s="1" t="s">
        <v>310</v>
      </c>
      <c r="H240" s="1" t="n">
        <f aca="false">COUNTIF(A:A, A240)</f>
        <v>1</v>
      </c>
      <c r="I240" s="1" t="s">
        <v>1080</v>
      </c>
      <c r="J240" s="1" t="n">
        <f aca="false">AVERAGEIF(A:A, A240, E:E)</f>
        <v>1</v>
      </c>
      <c r="K240" s="1" t="s">
        <v>1081</v>
      </c>
      <c r="L240" s="1" t="s">
        <v>1082</v>
      </c>
      <c r="O240" s="1" t="n">
        <v>0</v>
      </c>
    </row>
    <row r="241" customFormat="false" ht="28.35" hidden="false" customHeight="false" outlineLevel="0" collapsed="false">
      <c r="A241" s="1" t="s">
        <v>1083</v>
      </c>
      <c r="B241" s="1" t="s">
        <v>1084</v>
      </c>
      <c r="C241" s="1" t="n">
        <v>0</v>
      </c>
      <c r="D241" s="1" t="s">
        <v>74</v>
      </c>
      <c r="E241" s="1" t="n">
        <v>1</v>
      </c>
      <c r="F241" s="1" t="n">
        <v>1150000</v>
      </c>
      <c r="G241" s="1" t="s">
        <v>310</v>
      </c>
      <c r="H241" s="1" t="n">
        <f aca="false">COUNTIF(A:A, A241)</f>
        <v>1</v>
      </c>
      <c r="I241" s="1" t="s">
        <v>1085</v>
      </c>
      <c r="J241" s="1" t="n">
        <f aca="false">AVERAGEIF(A:A, A241, E:E)</f>
        <v>1</v>
      </c>
      <c r="K241" s="1" t="s">
        <v>718</v>
      </c>
      <c r="L241" s="1" t="s">
        <v>1086</v>
      </c>
      <c r="O241" s="1" t="n">
        <v>0</v>
      </c>
    </row>
    <row r="242" customFormat="false" ht="28.35" hidden="false" customHeight="false" outlineLevel="0" collapsed="false">
      <c r="A242" s="1" t="s">
        <v>1087</v>
      </c>
      <c r="B242" s="1" t="s">
        <v>1088</v>
      </c>
      <c r="C242" s="1" t="n">
        <v>1472</v>
      </c>
      <c r="D242" s="1" t="s">
        <v>74</v>
      </c>
      <c r="E242" s="1" t="n">
        <v>1</v>
      </c>
      <c r="F242" s="1" t="n">
        <v>725000</v>
      </c>
      <c r="G242" s="1" t="s">
        <v>310</v>
      </c>
      <c r="H242" s="1" t="n">
        <f aca="false">COUNTIF(A:A, A242)</f>
        <v>1</v>
      </c>
      <c r="I242" s="1" t="s">
        <v>673</v>
      </c>
      <c r="J242" s="1" t="n">
        <f aca="false">AVERAGEIF(A:A, A242, E:E)</f>
        <v>1</v>
      </c>
      <c r="K242" s="1" t="s">
        <v>1089</v>
      </c>
      <c r="L242" s="1" t="s">
        <v>1090</v>
      </c>
      <c r="M242" s="1" t="s">
        <v>1091</v>
      </c>
      <c r="N242" s="1" t="s">
        <v>1092</v>
      </c>
      <c r="O242" s="1" t="n">
        <v>18</v>
      </c>
      <c r="P242" s="1" t="s">
        <v>25</v>
      </c>
    </row>
    <row r="243" customFormat="false" ht="14.9" hidden="false" customHeight="false" outlineLevel="0" collapsed="false">
      <c r="A243" s="1" t="s">
        <v>1093</v>
      </c>
      <c r="B243" s="1" t="s">
        <v>1094</v>
      </c>
      <c r="C243" s="1" t="n">
        <v>0</v>
      </c>
      <c r="D243" s="1" t="s">
        <v>74</v>
      </c>
      <c r="E243" s="1" t="n">
        <v>1</v>
      </c>
      <c r="F243" s="1" t="n">
        <v>1500000</v>
      </c>
      <c r="G243" s="1" t="s">
        <v>349</v>
      </c>
      <c r="H243" s="1" t="n">
        <f aca="false">COUNTIF(A:A, A243)</f>
        <v>1</v>
      </c>
      <c r="I243" s="1" t="s">
        <v>1095</v>
      </c>
      <c r="J243" s="1" t="n">
        <f aca="false">AVERAGEIF(A:A, A243, E:E)</f>
        <v>1</v>
      </c>
      <c r="K243" s="1" t="s">
        <v>1096</v>
      </c>
      <c r="L243" s="1" t="s">
        <v>1097</v>
      </c>
      <c r="O243" s="1" t="n">
        <v>0</v>
      </c>
    </row>
    <row r="244" customFormat="false" ht="28.35" hidden="false" customHeight="false" outlineLevel="0" collapsed="false">
      <c r="A244" s="1" t="s">
        <v>1098</v>
      </c>
      <c r="B244" s="1" t="s">
        <v>1099</v>
      </c>
      <c r="C244" s="1" t="n">
        <v>406</v>
      </c>
      <c r="D244" s="1" t="s">
        <v>74</v>
      </c>
      <c r="E244" s="1" t="n">
        <v>1</v>
      </c>
      <c r="F244" s="1" t="n">
        <v>10550000</v>
      </c>
      <c r="G244" s="1" t="s">
        <v>470</v>
      </c>
      <c r="H244" s="1" t="n">
        <f aca="false">COUNTIF(A:A, A244)</f>
        <v>1</v>
      </c>
      <c r="I244" s="1" t="s">
        <v>1100</v>
      </c>
      <c r="J244" s="1" t="n">
        <f aca="false">AVERAGEIF(A:A, A244, E:E)</f>
        <v>1</v>
      </c>
      <c r="K244" s="1" t="s">
        <v>1101</v>
      </c>
      <c r="L244" s="1" t="s">
        <v>1089</v>
      </c>
      <c r="M244" s="1" t="s">
        <v>1102</v>
      </c>
      <c r="N244" s="1" t="s">
        <v>1103</v>
      </c>
      <c r="O244" s="1" t="n">
        <v>544</v>
      </c>
      <c r="P244" s="1" t="s">
        <v>25</v>
      </c>
    </row>
    <row r="245" customFormat="false" ht="28.35" hidden="false" customHeight="false" outlineLevel="0" collapsed="false">
      <c r="A245" s="1" t="s">
        <v>1104</v>
      </c>
      <c r="B245" s="1" t="s">
        <v>1105</v>
      </c>
      <c r="C245" s="1" t="n">
        <v>514.9</v>
      </c>
      <c r="D245" s="1" t="s">
        <v>74</v>
      </c>
      <c r="E245" s="1" t="n">
        <v>1</v>
      </c>
      <c r="F245" s="1" t="n">
        <v>11043171</v>
      </c>
      <c r="G245" s="1" t="s">
        <v>19</v>
      </c>
      <c r="H245" s="1" t="n">
        <f aca="false">COUNTIF(A:A, A245)</f>
        <v>1</v>
      </c>
      <c r="I245" s="1" t="s">
        <v>1106</v>
      </c>
      <c r="J245" s="1" t="n">
        <f aca="false">AVERAGEIF(A:A, A245, E:E)</f>
        <v>1</v>
      </c>
      <c r="K245" s="1" t="s">
        <v>230</v>
      </c>
      <c r="L245" s="1" t="s">
        <v>231</v>
      </c>
      <c r="M245" s="1" t="s">
        <v>1107</v>
      </c>
      <c r="N245" s="1" t="s">
        <v>1108</v>
      </c>
      <c r="O245" s="1" t="n">
        <v>911</v>
      </c>
      <c r="P245" s="1" t="s">
        <v>25</v>
      </c>
    </row>
    <row r="246" customFormat="false" ht="14.9" hidden="false" customHeight="false" outlineLevel="0" collapsed="false">
      <c r="A246" s="1" t="s">
        <v>1109</v>
      </c>
      <c r="C246" s="1" t="n">
        <v>0</v>
      </c>
      <c r="D246" s="1" t="s">
        <v>74</v>
      </c>
      <c r="E246" s="1" t="n">
        <v>1</v>
      </c>
      <c r="F246" s="1" t="n">
        <v>9197712</v>
      </c>
      <c r="H246" s="1" t="n">
        <f aca="false">COUNTIF(A:A, A246)</f>
        <v>1</v>
      </c>
      <c r="I246" s="1" t="s">
        <v>1110</v>
      </c>
      <c r="J246" s="1" t="n">
        <f aca="false">AVERAGEIF(A:A, A246, E:E)</f>
        <v>1</v>
      </c>
      <c r="K246" s="1" t="s">
        <v>1111</v>
      </c>
      <c r="L246" s="1" t="s">
        <v>1112</v>
      </c>
      <c r="O246" s="1" t="n">
        <v>0</v>
      </c>
    </row>
    <row r="247" customFormat="false" ht="28.35" hidden="false" customHeight="false" outlineLevel="0" collapsed="false">
      <c r="A247" s="1" t="s">
        <v>1113</v>
      </c>
      <c r="B247" s="1" t="s">
        <v>1114</v>
      </c>
      <c r="C247" s="1" t="n">
        <v>1318</v>
      </c>
      <c r="D247" s="1" t="s">
        <v>74</v>
      </c>
      <c r="E247" s="1" t="n">
        <v>1</v>
      </c>
      <c r="F247" s="1" t="n">
        <v>2579238</v>
      </c>
      <c r="G247" s="1" t="s">
        <v>310</v>
      </c>
      <c r="H247" s="1" t="n">
        <f aca="false">COUNTIF(A:A, A247)</f>
        <v>1</v>
      </c>
      <c r="I247" s="1" t="s">
        <v>341</v>
      </c>
      <c r="J247" s="1" t="n">
        <f aca="false">AVERAGEIF(A:A, A247, E:E)</f>
        <v>1</v>
      </c>
      <c r="K247" s="1" t="s">
        <v>342</v>
      </c>
      <c r="L247" s="1" t="s">
        <v>1115</v>
      </c>
      <c r="M247" s="1" t="s">
        <v>1116</v>
      </c>
      <c r="N247" s="1" t="s">
        <v>1117</v>
      </c>
      <c r="O247" s="1" t="n">
        <v>453</v>
      </c>
      <c r="P247" s="1" t="s">
        <v>25</v>
      </c>
    </row>
    <row r="248" customFormat="false" ht="14.9" hidden="false" customHeight="false" outlineLevel="0" collapsed="false">
      <c r="A248" s="1" t="s">
        <v>1118</v>
      </c>
      <c r="C248" s="1" t="n">
        <v>0</v>
      </c>
      <c r="D248" s="1" t="s">
        <v>74</v>
      </c>
      <c r="E248" s="1" t="n">
        <v>1</v>
      </c>
      <c r="F248" s="1" t="n">
        <v>375000</v>
      </c>
      <c r="H248" s="1" t="n">
        <f aca="false">COUNTIF(A:A, A248)</f>
        <v>1</v>
      </c>
      <c r="I248" s="1" t="s">
        <v>1024</v>
      </c>
      <c r="J248" s="1" t="n">
        <f aca="false">AVERAGEIF(A:A, A248, E:E)</f>
        <v>1</v>
      </c>
      <c r="K248" s="1" t="s">
        <v>1119</v>
      </c>
      <c r="L248" s="1" t="s">
        <v>651</v>
      </c>
      <c r="O248" s="1" t="n">
        <v>0</v>
      </c>
    </row>
    <row r="249" customFormat="false" ht="28.35" hidden="false" customHeight="false" outlineLevel="0" collapsed="false">
      <c r="A249" s="1" t="s">
        <v>1120</v>
      </c>
      <c r="B249" s="1" t="s">
        <v>1121</v>
      </c>
      <c r="C249" s="1" t="n">
        <v>1860</v>
      </c>
      <c r="D249" s="1" t="s">
        <v>74</v>
      </c>
      <c r="E249" s="1" t="n">
        <v>1</v>
      </c>
      <c r="F249" s="1" t="n">
        <v>1100000</v>
      </c>
      <c r="G249" s="1" t="s">
        <v>310</v>
      </c>
      <c r="H249" s="1" t="n">
        <f aca="false">COUNTIF(A:A, A249)</f>
        <v>1</v>
      </c>
      <c r="I249" s="1" t="s">
        <v>1122</v>
      </c>
      <c r="J249" s="1" t="n">
        <f aca="false">AVERAGEIF(A:A, A249, E:E)</f>
        <v>1</v>
      </c>
      <c r="K249" s="1" t="s">
        <v>776</v>
      </c>
      <c r="L249" s="1" t="s">
        <v>260</v>
      </c>
      <c r="M249" s="1" t="s">
        <v>1123</v>
      </c>
      <c r="N249" s="1" t="s">
        <v>1124</v>
      </c>
      <c r="O249" s="1" t="n">
        <v>75</v>
      </c>
      <c r="P249" s="1" t="s">
        <v>25</v>
      </c>
    </row>
    <row r="250" customFormat="false" ht="14.9" hidden="false" customHeight="false" outlineLevel="0" collapsed="false">
      <c r="A250" s="1" t="s">
        <v>1125</v>
      </c>
      <c r="C250" s="1" t="n">
        <v>0</v>
      </c>
      <c r="D250" s="1" t="s">
        <v>74</v>
      </c>
      <c r="E250" s="1" t="n">
        <v>1</v>
      </c>
      <c r="F250" s="1" t="n">
        <v>503125</v>
      </c>
      <c r="H250" s="1" t="n">
        <f aca="false">COUNTIF(A:A, A250)</f>
        <v>1</v>
      </c>
      <c r="I250" s="1" t="s">
        <v>876</v>
      </c>
      <c r="J250" s="1" t="n">
        <f aca="false">AVERAGEIF(A:A, A250, E:E)</f>
        <v>1</v>
      </c>
      <c r="K250" s="1" t="s">
        <v>464</v>
      </c>
      <c r="L250" s="1" t="s">
        <v>321</v>
      </c>
      <c r="O250" s="1" t="n">
        <v>0</v>
      </c>
    </row>
    <row r="251" customFormat="false" ht="14.9" hidden="false" customHeight="false" outlineLevel="0" collapsed="false">
      <c r="A251" s="1" t="s">
        <v>1126</v>
      </c>
      <c r="C251" s="1" t="n">
        <v>0</v>
      </c>
      <c r="D251" s="1" t="s">
        <v>74</v>
      </c>
      <c r="E251" s="1" t="n">
        <v>1</v>
      </c>
      <c r="F251" s="1" t="n">
        <v>306000</v>
      </c>
      <c r="H251" s="1" t="n">
        <f aca="false">COUNTIF(A:A, A251)</f>
        <v>1</v>
      </c>
      <c r="I251" s="1" t="s">
        <v>1127</v>
      </c>
      <c r="J251" s="1" t="n">
        <f aca="false">AVERAGEIF(A:A, A251, E:E)</f>
        <v>1</v>
      </c>
      <c r="K251" s="1" t="s">
        <v>93</v>
      </c>
      <c r="L251" s="1" t="s">
        <v>94</v>
      </c>
      <c r="O251" s="1" t="n">
        <v>0</v>
      </c>
    </row>
    <row r="252" customFormat="false" ht="28.35" hidden="false" customHeight="false" outlineLevel="0" collapsed="false">
      <c r="A252" s="1" t="s">
        <v>1128</v>
      </c>
      <c r="B252" s="1" t="s">
        <v>1129</v>
      </c>
      <c r="C252" s="1" t="n">
        <v>1057</v>
      </c>
      <c r="D252" s="1" t="s">
        <v>1130</v>
      </c>
      <c r="E252" s="1" t="n">
        <v>0.869565217391304</v>
      </c>
      <c r="F252" s="1" t="n">
        <v>1346951</v>
      </c>
      <c r="G252" s="1" t="s">
        <v>60</v>
      </c>
      <c r="H252" s="1" t="n">
        <f aca="false">COUNTIF(A:A, A252)</f>
        <v>1</v>
      </c>
      <c r="I252" s="1" t="s">
        <v>1131</v>
      </c>
      <c r="J252" s="1" t="n">
        <f aca="false">AVERAGEIF(A:A, A252, E:E)</f>
        <v>0.869565217391304</v>
      </c>
      <c r="K252" s="1" t="s">
        <v>769</v>
      </c>
      <c r="L252" s="1" t="s">
        <v>1132</v>
      </c>
      <c r="M252" s="1" t="s">
        <v>1133</v>
      </c>
      <c r="N252" s="1" t="s">
        <v>1134</v>
      </c>
      <c r="O252" s="1" t="n">
        <v>243</v>
      </c>
      <c r="P252" s="1" t="s">
        <v>25</v>
      </c>
    </row>
    <row r="253" customFormat="false" ht="28.35" hidden="false" customHeight="false" outlineLevel="0" collapsed="false">
      <c r="A253" s="1" t="s">
        <v>1135</v>
      </c>
      <c r="B253" s="1" t="s">
        <v>1136</v>
      </c>
      <c r="C253" s="1" t="n">
        <v>594</v>
      </c>
      <c r="D253" s="1" t="s">
        <v>707</v>
      </c>
      <c r="E253" s="1" t="n">
        <v>0.769230769230769</v>
      </c>
      <c r="F253" s="1" t="n">
        <v>1697506.25</v>
      </c>
      <c r="G253" s="1" t="s">
        <v>349</v>
      </c>
      <c r="H253" s="1" t="n">
        <f aca="false">COUNTIF(A:A, A253)</f>
        <v>1</v>
      </c>
      <c r="I253" s="1" t="s">
        <v>1137</v>
      </c>
      <c r="J253" s="1" t="n">
        <f aca="false">AVERAGEIF(A:A, A253, E:E)</f>
        <v>0.769230769230769</v>
      </c>
      <c r="K253" s="1" t="s">
        <v>479</v>
      </c>
      <c r="L253" s="1" t="s">
        <v>1138</v>
      </c>
      <c r="M253" s="1" t="s">
        <v>1139</v>
      </c>
      <c r="N253" s="1" t="s">
        <v>1140</v>
      </c>
      <c r="O253" s="1" t="n">
        <v>299</v>
      </c>
      <c r="P253" s="1" t="s">
        <v>25</v>
      </c>
    </row>
    <row r="254" customFormat="false" ht="28.35" hidden="false" customHeight="false" outlineLevel="0" collapsed="false">
      <c r="A254" s="1" t="s">
        <v>1141</v>
      </c>
      <c r="B254" s="1" t="s">
        <v>1142</v>
      </c>
      <c r="C254" s="1" t="n">
        <v>580</v>
      </c>
      <c r="D254" s="1" t="s">
        <v>707</v>
      </c>
      <c r="E254" s="1" t="n">
        <v>0.769230769230769</v>
      </c>
      <c r="F254" s="1" t="n">
        <v>1652850</v>
      </c>
      <c r="G254" s="1" t="s">
        <v>349</v>
      </c>
      <c r="H254" s="1" t="n">
        <f aca="false">COUNTIF(A:A, A254)</f>
        <v>1</v>
      </c>
      <c r="I254" s="1" t="s">
        <v>1101</v>
      </c>
      <c r="J254" s="1" t="n">
        <f aca="false">AVERAGEIF(A:A, A254, E:E)</f>
        <v>0.769230769230769</v>
      </c>
      <c r="K254" s="1" t="s">
        <v>460</v>
      </c>
      <c r="L254" s="1" t="s">
        <v>461</v>
      </c>
      <c r="M254" s="1" t="s">
        <v>1143</v>
      </c>
      <c r="N254" s="1" t="s">
        <v>1144</v>
      </c>
      <c r="O254" s="1" t="n">
        <v>2633</v>
      </c>
      <c r="P254" s="1" t="s">
        <v>25</v>
      </c>
    </row>
    <row r="255" customFormat="false" ht="14.9" hidden="false" customHeight="false" outlineLevel="0" collapsed="false">
      <c r="A255" s="1" t="s">
        <v>1145</v>
      </c>
      <c r="C255" s="1" t="n">
        <v>0</v>
      </c>
      <c r="D255" s="1" t="s">
        <v>639</v>
      </c>
      <c r="E255" s="1" t="n">
        <v>0.666666666666667</v>
      </c>
      <c r="F255" s="1" t="n">
        <v>951786</v>
      </c>
      <c r="H255" s="1" t="n">
        <f aca="false">COUNTIF(A:A, A255)</f>
        <v>1</v>
      </c>
      <c r="I255" s="1" t="s">
        <v>137</v>
      </c>
      <c r="J255" s="1" t="n">
        <f aca="false">AVERAGEIF(A:A, A255, E:E)</f>
        <v>0.666666666666667</v>
      </c>
      <c r="K255" s="1" t="s">
        <v>948</v>
      </c>
      <c r="L255" s="1" t="s">
        <v>1146</v>
      </c>
      <c r="O255" s="1" t="n">
        <v>0</v>
      </c>
    </row>
    <row r="256" customFormat="false" ht="28.35" hidden="false" customHeight="false" outlineLevel="0" collapsed="false">
      <c r="A256" s="1" t="s">
        <v>1147</v>
      </c>
      <c r="B256" s="1" t="s">
        <v>1148</v>
      </c>
      <c r="C256" s="1" t="n">
        <v>894</v>
      </c>
      <c r="D256" s="1" t="s">
        <v>1149</v>
      </c>
      <c r="E256" s="1" t="n">
        <v>0.625</v>
      </c>
      <c r="F256" s="1" t="n">
        <v>9763200</v>
      </c>
      <c r="G256" s="1" t="s">
        <v>41</v>
      </c>
      <c r="H256" s="1" t="n">
        <f aca="false">COUNTIF(A:A, A256)</f>
        <v>1</v>
      </c>
      <c r="I256" s="1" t="s">
        <v>330</v>
      </c>
      <c r="J256" s="1" t="n">
        <f aca="false">AVERAGEIF(A:A, A256, E:E)</f>
        <v>0.625</v>
      </c>
      <c r="K256" s="1" t="s">
        <v>1150</v>
      </c>
      <c r="L256" s="1" t="s">
        <v>105</v>
      </c>
      <c r="M256" s="1" t="s">
        <v>1151</v>
      </c>
      <c r="N256" s="1" t="s">
        <v>1152</v>
      </c>
      <c r="O256" s="1" t="n">
        <v>255</v>
      </c>
      <c r="P256" s="1" t="s">
        <v>25</v>
      </c>
    </row>
    <row r="257" customFormat="false" ht="14.9" hidden="false" customHeight="false" outlineLevel="0" collapsed="false">
      <c r="A257" s="1" t="s">
        <v>1153</v>
      </c>
      <c r="B257" s="1" t="s">
        <v>1154</v>
      </c>
      <c r="C257" s="1" t="n">
        <v>0</v>
      </c>
      <c r="D257" s="1" t="s">
        <v>747</v>
      </c>
      <c r="E257" s="1" t="n">
        <v>0.588235294117647</v>
      </c>
      <c r="F257" s="1" t="n">
        <v>2500000</v>
      </c>
      <c r="G257" s="1" t="s">
        <v>349</v>
      </c>
      <c r="H257" s="1" t="n">
        <f aca="false">COUNTIF(A:A, A257)</f>
        <v>1</v>
      </c>
      <c r="I257" s="1" t="s">
        <v>1155</v>
      </c>
      <c r="J257" s="1" t="n">
        <f aca="false">AVERAGEIF(A:A, A257, E:E)</f>
        <v>0.588235294117647</v>
      </c>
      <c r="K257" s="1" t="s">
        <v>1156</v>
      </c>
      <c r="L257" s="1" t="s">
        <v>1157</v>
      </c>
      <c r="O257" s="1" t="n">
        <v>0</v>
      </c>
    </row>
    <row r="258" customFormat="false" ht="28.35" hidden="false" customHeight="false" outlineLevel="0" collapsed="false">
      <c r="A258" s="1" t="s">
        <v>1158</v>
      </c>
      <c r="B258" s="1" t="s">
        <v>1159</v>
      </c>
      <c r="C258" s="1" t="n">
        <v>517</v>
      </c>
      <c r="D258" s="1" t="s">
        <v>356</v>
      </c>
      <c r="E258" s="1" t="n">
        <v>0.5</v>
      </c>
      <c r="F258" s="1" t="n">
        <v>3639606</v>
      </c>
      <c r="G258" s="1" t="s">
        <v>349</v>
      </c>
      <c r="H258" s="1" t="n">
        <f aca="false">COUNTIF(A:A, A258)</f>
        <v>1</v>
      </c>
      <c r="I258" s="1" t="s">
        <v>1160</v>
      </c>
      <c r="J258" s="1" t="n">
        <f aca="false">AVERAGEIF(A:A, A258, E:E)</f>
        <v>0.5</v>
      </c>
      <c r="K258" s="1" t="s">
        <v>1161</v>
      </c>
      <c r="L258" s="1" t="s">
        <v>1137</v>
      </c>
      <c r="M258" s="1" t="s">
        <v>1162</v>
      </c>
      <c r="N258" s="1" t="s">
        <v>1163</v>
      </c>
      <c r="O258" s="1" t="n">
        <v>275</v>
      </c>
      <c r="P258" s="1" t="s">
        <v>25</v>
      </c>
    </row>
    <row r="259" customFormat="false" ht="14.9" hidden="false" customHeight="false" outlineLevel="0" collapsed="false">
      <c r="A259" s="1" t="s">
        <v>1164</v>
      </c>
      <c r="C259" s="1" t="n">
        <v>0</v>
      </c>
      <c r="D259" s="1" t="s">
        <v>356</v>
      </c>
      <c r="E259" s="1" t="n">
        <v>0.5</v>
      </c>
      <c r="F259" s="1" t="n">
        <v>800000</v>
      </c>
      <c r="H259" s="1" t="n">
        <f aca="false">COUNTIF(A:A, A259)</f>
        <v>1</v>
      </c>
      <c r="I259" s="1" t="s">
        <v>1165</v>
      </c>
      <c r="J259" s="1" t="n">
        <f aca="false">AVERAGEIF(A:A, A259, E:E)</f>
        <v>0.5</v>
      </c>
      <c r="K259" s="1" t="s">
        <v>1166</v>
      </c>
      <c r="L259" s="1" t="s">
        <v>1167</v>
      </c>
      <c r="O259" s="1" t="n">
        <v>0</v>
      </c>
    </row>
    <row r="260" customFormat="false" ht="28.35" hidden="false" customHeight="false" outlineLevel="0" collapsed="false">
      <c r="A260" s="1" t="s">
        <v>1168</v>
      </c>
      <c r="B260" s="1" t="s">
        <v>1169</v>
      </c>
      <c r="C260" s="1" t="n">
        <v>0</v>
      </c>
      <c r="D260" s="1" t="s">
        <v>772</v>
      </c>
      <c r="E260" s="1" t="n">
        <v>0.4</v>
      </c>
      <c r="F260" s="1" t="n">
        <v>600000</v>
      </c>
      <c r="G260" s="1" t="s">
        <v>310</v>
      </c>
      <c r="H260" s="1" t="n">
        <f aca="false">COUNTIF(A:A, A260)</f>
        <v>1</v>
      </c>
      <c r="I260" s="1" t="s">
        <v>1170</v>
      </c>
      <c r="J260" s="1" t="n">
        <f aca="false">AVERAGEIF(A:A, A260, E:E)</f>
        <v>0.4</v>
      </c>
      <c r="K260" s="1" t="s">
        <v>1171</v>
      </c>
      <c r="L260" s="1" t="s">
        <v>1172</v>
      </c>
      <c r="O260" s="1" t="n">
        <v>0</v>
      </c>
    </row>
    <row r="261" customFormat="false" ht="14.9" hidden="false" customHeight="false" outlineLevel="0" collapsed="false">
      <c r="A261" s="1" t="s">
        <v>1173</v>
      </c>
      <c r="C261" s="1" t="n">
        <v>0</v>
      </c>
      <c r="D261" s="1" t="s">
        <v>772</v>
      </c>
      <c r="E261" s="1" t="n">
        <v>0.4</v>
      </c>
      <c r="F261" s="1" t="n">
        <v>1485000</v>
      </c>
      <c r="H261" s="1" t="n">
        <f aca="false">COUNTIF(A:A, A261)</f>
        <v>1</v>
      </c>
      <c r="I261" s="1" t="s">
        <v>1174</v>
      </c>
      <c r="J261" s="1" t="n">
        <f aca="false">AVERAGEIF(A:A, A261, E:E)</f>
        <v>0.4</v>
      </c>
      <c r="K261" s="1" t="s">
        <v>759</v>
      </c>
      <c r="L261" s="1" t="s">
        <v>760</v>
      </c>
      <c r="O261" s="1" t="n">
        <v>0</v>
      </c>
    </row>
    <row r="262" customFormat="false" ht="28.35" hidden="false" customHeight="false" outlineLevel="0" collapsed="false">
      <c r="A262" s="1" t="s">
        <v>1175</v>
      </c>
      <c r="B262" s="1" t="s">
        <v>1176</v>
      </c>
      <c r="C262" s="1" t="n">
        <v>390</v>
      </c>
      <c r="D262" s="1" t="s">
        <v>1177</v>
      </c>
      <c r="E262" s="1" t="n">
        <v>0.25</v>
      </c>
      <c r="F262" s="1" t="n">
        <v>4000000</v>
      </c>
      <c r="G262" s="1" t="s">
        <v>19</v>
      </c>
      <c r="H262" s="1" t="n">
        <f aca="false">COUNTIF(A:A, A262)</f>
        <v>1</v>
      </c>
      <c r="I262" s="1" t="s">
        <v>1178</v>
      </c>
      <c r="J262" s="1" t="n">
        <f aca="false">AVERAGEIF(A:A, A262, E:E)</f>
        <v>0.25</v>
      </c>
      <c r="K262" s="1" t="s">
        <v>1179</v>
      </c>
      <c r="L262" s="1" t="s">
        <v>425</v>
      </c>
      <c r="M262" s="1" t="s">
        <v>1180</v>
      </c>
      <c r="N262" s="1" t="s">
        <v>1181</v>
      </c>
      <c r="O262" s="1" t="n">
        <v>142</v>
      </c>
      <c r="P262" s="1" t="s">
        <v>25</v>
      </c>
    </row>
    <row r="263" customFormat="false" ht="14.9" hidden="false" customHeight="false" outlineLevel="0" collapsed="false">
      <c r="A263" s="1" t="s">
        <v>1182</v>
      </c>
      <c r="C263" s="1" t="n">
        <v>0</v>
      </c>
      <c r="D263" s="1" t="s">
        <v>1183</v>
      </c>
      <c r="E263" s="1" t="n">
        <v>0.181818181818182</v>
      </c>
      <c r="F263" s="1" t="n">
        <v>892692</v>
      </c>
      <c r="H263" s="1" t="n">
        <f aca="false">COUNTIF(A:A, A263)</f>
        <v>1</v>
      </c>
      <c r="I263" s="1" t="s">
        <v>1184</v>
      </c>
      <c r="J263" s="1" t="n">
        <f aca="false">AVERAGEIF(A:A, A263, E:E)</f>
        <v>0.181818181818182</v>
      </c>
      <c r="K263" s="1" t="s">
        <v>1185</v>
      </c>
      <c r="L263" s="1" t="s">
        <v>1186</v>
      </c>
      <c r="O263" s="1" t="n">
        <v>0</v>
      </c>
    </row>
    <row r="264" customFormat="false" ht="28.35" hidden="false" customHeight="false" outlineLevel="0" collapsed="false">
      <c r="A264" s="1" t="s">
        <v>1187</v>
      </c>
      <c r="B264" s="1" t="s">
        <v>1188</v>
      </c>
      <c r="C264" s="1" t="n">
        <v>540</v>
      </c>
      <c r="D264" s="1" t="s">
        <v>1189</v>
      </c>
      <c r="E264" s="1" t="n">
        <v>0.116279069767442</v>
      </c>
      <c r="F264" s="1" t="n">
        <v>3585264</v>
      </c>
      <c r="G264" s="1" t="s">
        <v>349</v>
      </c>
      <c r="H264" s="1" t="n">
        <f aca="false">COUNTIF(A:A, A264)</f>
        <v>1</v>
      </c>
      <c r="I264" s="1" t="s">
        <v>1190</v>
      </c>
      <c r="J264" s="1" t="n">
        <f aca="false">AVERAGEIF(A:A, A264, E:E)</f>
        <v>0.116279069767442</v>
      </c>
      <c r="K264" s="1" t="s">
        <v>1191</v>
      </c>
      <c r="L264" s="1" t="s">
        <v>1192</v>
      </c>
      <c r="M264" s="1" t="s">
        <v>1193</v>
      </c>
      <c r="N264" s="1" t="s">
        <v>1194</v>
      </c>
      <c r="O264" s="1" t="n">
        <v>111</v>
      </c>
      <c r="P264" s="1" t="s">
        <v>25</v>
      </c>
    </row>
  </sheetData>
  <autoFilter ref="A1:P26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2021-10-28T06:44:51Z</dcterms:created>
  <dc:creator/>
  <dc:description/>
  <dc:language>en-US</dc:language>
  <cp:lastModifiedBy/>
  <dcterms:modified xsi:type="dcterms:W3CDTF">2021-10-28T12:33:35Z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