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imikaliunaite\Desktop\TEACHING\VU_Statistics_II\Lab\Lab\Lab_Project2024\Data\"/>
    </mc:Choice>
  </mc:AlternateContent>
  <xr:revisionPtr revIDLastSave="0" documentId="13_ncr:1_{CB43FF76-8AB7-44C5-816F-14771BCCA6C0}" xr6:coauthVersionLast="47" xr6:coauthVersionMax="47" xr10:uidLastSave="{00000000-0000-0000-0000-000000000000}"/>
  <bookViews>
    <workbookView xWindow="-120" yWindow="-120" windowWidth="29040" windowHeight="15840" xr2:uid="{00000000-000D-0000-FFFF-FFFF00000000}"/>
  </bookViews>
  <sheets>
    <sheet name="ReadMe" sheetId="3" r:id="rId1"/>
    <sheet name="2023Q3" sheetId="1" r:id="rId2"/>
    <sheet name="2022Q3" sheetId="2" r:id="rId3"/>
    <sheet name="2021Q3"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1" l="1"/>
  <c r="D23" i="1"/>
  <c r="E23" i="1"/>
  <c r="F23" i="1"/>
  <c r="G23" i="1"/>
  <c r="H23" i="1"/>
  <c r="I23" i="1"/>
  <c r="J23" i="1"/>
  <c r="K23" i="1"/>
  <c r="L23" i="1"/>
  <c r="M23" i="1"/>
  <c r="N23" i="1"/>
  <c r="O23" i="1"/>
  <c r="B23" i="1"/>
  <c r="C22" i="1"/>
  <c r="D22" i="1"/>
  <c r="E22" i="1"/>
  <c r="F22" i="1"/>
  <c r="G22" i="1"/>
  <c r="H22" i="1"/>
  <c r="I22" i="1"/>
  <c r="J22" i="1"/>
  <c r="K22" i="1"/>
  <c r="L22" i="1"/>
  <c r="M22" i="1"/>
  <c r="N22" i="1"/>
  <c r="O22" i="1"/>
  <c r="B22" i="1"/>
</calcChain>
</file>

<file path=xl/sharedStrings.xml><?xml version="1.0" encoding="utf-8"?>
<sst xmlns="http://schemas.openxmlformats.org/spreadsheetml/2006/main" count="156" uniqueCount="61">
  <si>
    <t>Item of balance sheet</t>
  </si>
  <si>
    <t>„Swedbank“, AB</t>
  </si>
  <si>
    <t>AB SEB bankas</t>
  </si>
  <si>
    <t>Revolut Bank, UAB</t>
  </si>
  <si>
    <t>AB Šiaulių bankas</t>
  </si>
  <si>
    <t>UAB Medicinos bankas</t>
  </si>
  <si>
    <t>PayRay Bank, UAB</t>
  </si>
  <si>
    <t>AB "Mano bankas"</t>
  </si>
  <si>
    <t>UAB GF bankas</t>
  </si>
  <si>
    <t>UAB SME Bank</t>
  </si>
  <si>
    <t>European Merchant Bank, UAB</t>
  </si>
  <si>
    <t>AB "Fjord Bank"</t>
  </si>
  <si>
    <t>Saldo Bank UAB</t>
  </si>
  <si>
    <t>Finora Bank UAB</t>
  </si>
  <si>
    <t>ID</t>
  </si>
  <si>
    <t>SWE</t>
  </si>
  <si>
    <t>SEB</t>
  </si>
  <si>
    <t>REV</t>
  </si>
  <si>
    <t>SIA</t>
  </si>
  <si>
    <t>MED</t>
  </si>
  <si>
    <t>PRB</t>
  </si>
  <si>
    <t>MNB</t>
  </si>
  <si>
    <t>GFB</t>
  </si>
  <si>
    <t>SME</t>
  </si>
  <si>
    <t>EMB</t>
  </si>
  <si>
    <t>FJO</t>
  </si>
  <si>
    <t>SAL</t>
  </si>
  <si>
    <t>FIN</t>
  </si>
  <si>
    <t>FBB</t>
  </si>
  <si>
    <t>Debt securities</t>
  </si>
  <si>
    <t>Equity securities</t>
  </si>
  <si>
    <t>Derivatives</t>
  </si>
  <si>
    <t xml:space="preserve">Cash </t>
  </si>
  <si>
    <t>Funds in credit institutions</t>
  </si>
  <si>
    <t>Loans and advances (including leasing)</t>
  </si>
  <si>
    <t>Other assets</t>
  </si>
  <si>
    <t>Total assets</t>
  </si>
  <si>
    <t>Central banks deposits</t>
  </si>
  <si>
    <t xml:space="preserve"> </t>
  </si>
  <si>
    <t>Liabilities to credit institutions</t>
  </si>
  <si>
    <t>Deposits</t>
  </si>
  <si>
    <t>Issued debt securities</t>
  </si>
  <si>
    <t>Other liabilities</t>
  </si>
  <si>
    <t>Total equity</t>
  </si>
  <si>
    <t>Total liabilities and equity</t>
  </si>
  <si>
    <r>
      <t>Total foreign bank branches (5 branches)</t>
    </r>
    <r>
      <rPr>
        <b/>
        <vertAlign val="superscript"/>
        <sz val="10"/>
        <color indexed="9"/>
        <rFont val="Verdana"/>
        <family val="2"/>
        <charset val="186"/>
      </rPr>
      <t>1, 2</t>
    </r>
  </si>
  <si>
    <t>https://www.lb.lt/en/main-indicators-of-banking-sector-activities</t>
  </si>
  <si>
    <t>Main indicators of banking sector activities (based on 1 October 2023 data, EUR thousand)</t>
  </si>
  <si>
    <t>Data from:</t>
  </si>
  <si>
    <t>Notes</t>
  </si>
  <si>
    <r>
      <t xml:space="preserve">1,2  </t>
    </r>
    <r>
      <rPr>
        <sz val="8"/>
        <rFont val="Verdana"/>
        <family val="2"/>
        <charset val="186"/>
      </rPr>
      <t xml:space="preserve">Based on the European Council Directive, foreign bank branches must not publish financial reporting data. Foreign bank branches, according to the procedures established by the Law on Banks, must publish the annual financial and consolidated statements of a bank which has established a branch, as well as the auditor's findings regarding these statements. Deposits held with foreign bank branches are insured in accordance with the laws of the country which has established the branch. </t>
    </r>
  </si>
  <si>
    <r>
      <t>Total foreign bank branches (6 branches)</t>
    </r>
    <r>
      <rPr>
        <b/>
        <vertAlign val="superscript"/>
        <sz val="10"/>
        <color indexed="9"/>
        <rFont val="Verdana"/>
        <family val="2"/>
        <charset val="186"/>
      </rPr>
      <t>1, 2</t>
    </r>
  </si>
  <si>
    <t>Main indicators of banking sector activities (based on 1 October 2022 data, EUR thousand)</t>
  </si>
  <si>
    <t>Profit (loss) of the current year</t>
  </si>
  <si>
    <t>Main indicators of banking sector activities (based on 1 October 2021 data, EUR thousand)</t>
  </si>
  <si>
    <t>Sheet</t>
  </si>
  <si>
    <t>Description</t>
  </si>
  <si>
    <t>2023Q3</t>
  </si>
  <si>
    <t>2022Q3</t>
  </si>
  <si>
    <t>2021Q3</t>
  </si>
  <si>
    <t>Cash balances with central banks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</si>
</sst>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0;\–#\ ###\ ##0;\–;@"/>
  </numFmts>
  <fonts count="13" x14ac:knownFonts="1">
    <font>
      <sz val="11"/>
      <color theme="1"/>
      <name val="Calibri"/>
      <family val="2"/>
      <scheme val="minor"/>
    </font>
    <font>
      <sz val="11"/>
      <color theme="1"/>
      <name val="Calibri"/>
      <family val="2"/>
      <scheme val="minor"/>
    </font>
    <font>
      <b/>
      <sz val="11"/>
      <color theme="1"/>
      <name val="Calibri"/>
      <family val="2"/>
      <charset val="186"/>
      <scheme val="minor"/>
    </font>
    <font>
      <b/>
      <sz val="10"/>
      <color theme="0"/>
      <name val="Verdana"/>
      <family val="2"/>
      <charset val="186"/>
    </font>
    <font>
      <sz val="10"/>
      <color theme="0"/>
      <name val="Verdana"/>
      <family val="2"/>
      <charset val="186"/>
    </font>
    <font>
      <b/>
      <vertAlign val="superscript"/>
      <sz val="10"/>
      <color indexed="9"/>
      <name val="Verdana"/>
      <family val="2"/>
      <charset val="186"/>
    </font>
    <font>
      <b/>
      <sz val="10"/>
      <name val="Arial Narrow"/>
      <family val="2"/>
      <charset val="186"/>
    </font>
    <font>
      <sz val="8"/>
      <name val="Arial Narrow"/>
      <family val="2"/>
    </font>
    <font>
      <sz val="8"/>
      <name val="Verdana"/>
      <family val="2"/>
      <charset val="186"/>
    </font>
    <font>
      <b/>
      <sz val="8"/>
      <color rgb="FF00B07D"/>
      <name val="Verdana"/>
      <family val="2"/>
      <charset val="186"/>
    </font>
    <font>
      <sz val="8"/>
      <name val="Arial Narrow"/>
      <family val="2"/>
      <charset val="186"/>
    </font>
    <font>
      <b/>
      <sz val="12"/>
      <name val="Arial Narrow"/>
      <family val="2"/>
      <charset val="186"/>
    </font>
    <font>
      <u/>
      <sz val="11"/>
      <color theme="10"/>
      <name val="Calibri"/>
      <family val="2"/>
      <scheme val="minor"/>
    </font>
  </fonts>
  <fills count="5">
    <fill>
      <patternFill patternType="none"/>
    </fill>
    <fill>
      <patternFill patternType="gray125"/>
    </fill>
    <fill>
      <patternFill patternType="solid">
        <fgColor rgb="FF00B07D"/>
        <bgColor indexed="64"/>
      </patternFill>
    </fill>
    <fill>
      <patternFill patternType="solid">
        <fgColor theme="0"/>
        <bgColor indexed="64"/>
      </patternFill>
    </fill>
    <fill>
      <patternFill patternType="solid">
        <fgColor theme="0" tint="-0.249977111117893"/>
        <bgColor indexed="64"/>
      </patternFill>
    </fill>
  </fills>
  <borders count="13">
    <border>
      <left/>
      <right/>
      <top/>
      <bottom/>
      <diagonal/>
    </border>
    <border>
      <left/>
      <right style="thin">
        <color theme="0"/>
      </right>
      <top style="thin">
        <color rgb="FF00B07D"/>
      </top>
      <bottom style="thin">
        <color rgb="FF00B07D"/>
      </bottom>
      <diagonal/>
    </border>
    <border>
      <left style="thin">
        <color theme="0"/>
      </left>
      <right style="thin">
        <color theme="0"/>
      </right>
      <top style="thin">
        <color rgb="FF00B07D"/>
      </top>
      <bottom style="thin">
        <color rgb="FF00B07D"/>
      </bottom>
      <diagonal/>
    </border>
    <border>
      <left/>
      <right style="thin">
        <color theme="0"/>
      </right>
      <top/>
      <bottom style="thin">
        <color rgb="FF00B07D"/>
      </bottom>
      <diagonal/>
    </border>
    <border>
      <left style="thin">
        <color theme="0"/>
      </left>
      <right style="thin">
        <color theme="0"/>
      </right>
      <top/>
      <bottom style="thin">
        <color rgb="FF00B07D"/>
      </bottom>
      <diagonal/>
    </border>
    <border>
      <left/>
      <right style="thin">
        <color theme="0"/>
      </right>
      <top style="thin">
        <color theme="0"/>
      </top>
      <bottom style="thin">
        <color rgb="FF00B07D"/>
      </bottom>
      <diagonal/>
    </border>
    <border>
      <left style="thin">
        <color theme="0"/>
      </left>
      <right style="thin">
        <color theme="0"/>
      </right>
      <top style="thin">
        <color theme="0"/>
      </top>
      <bottom style="thin">
        <color rgb="FF00B07D"/>
      </bottom>
      <diagonal/>
    </border>
    <border>
      <left/>
      <right style="thin">
        <color theme="0"/>
      </right>
      <top/>
      <bottom/>
      <diagonal/>
    </border>
    <border>
      <left style="thin">
        <color theme="0"/>
      </left>
      <right style="thin">
        <color theme="0"/>
      </right>
      <top/>
      <bottom/>
      <diagonal/>
    </border>
    <border>
      <left/>
      <right style="thin">
        <color theme="0"/>
      </right>
      <top style="thin">
        <color rgb="FFC8E7D8"/>
      </top>
      <bottom style="thin">
        <color rgb="FFC8E7D8"/>
      </bottom>
      <diagonal/>
    </border>
    <border>
      <left style="thin">
        <color theme="0"/>
      </left>
      <right style="thin">
        <color theme="0"/>
      </right>
      <top style="thin">
        <color rgb="FFC8E7D8"/>
      </top>
      <bottom style="thin">
        <color rgb="FFC8E7D8"/>
      </bottom>
      <diagonal/>
    </border>
    <border>
      <left style="thin">
        <color theme="0"/>
      </left>
      <right style="thin">
        <color theme="0"/>
      </right>
      <top style="thin">
        <color rgb="FF00B07D"/>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35">
    <xf numFmtId="0" fontId="0" fillId="0" borderId="0" xfId="0"/>
    <xf numFmtId="0" fontId="3" fillId="2" borderId="1" xfId="0" applyFont="1" applyFill="1" applyBorder="1" applyAlignment="1">
      <alignment horizontal="center" vertical="center"/>
    </xf>
    <xf numFmtId="3" fontId="4" fillId="2" borderId="2" xfId="0" applyNumberFormat="1" applyFont="1" applyFill="1" applyBorder="1" applyAlignment="1">
      <alignment horizontal="center" vertical="center" wrapText="1"/>
    </xf>
    <xf numFmtId="3" fontId="3" fillId="2" borderId="2" xfId="0" applyNumberFormat="1" applyFont="1" applyFill="1" applyBorder="1" applyAlignment="1">
      <alignment horizontal="center" vertical="center" wrapText="1"/>
    </xf>
    <xf numFmtId="3" fontId="6" fillId="3" borderId="0" xfId="0" applyNumberFormat="1" applyFont="1" applyFill="1" applyAlignment="1">
      <alignment horizontal="center"/>
    </xf>
    <xf numFmtId="0" fontId="7" fillId="3" borderId="0" xfId="0" applyFont="1" applyFill="1"/>
    <xf numFmtId="0" fontId="3" fillId="2" borderId="3" xfId="0" applyFont="1" applyFill="1" applyBorder="1" applyAlignment="1">
      <alignment horizontal="center" vertical="center"/>
    </xf>
    <xf numFmtId="3" fontId="4" fillId="2" borderId="4" xfId="0" applyNumberFormat="1" applyFont="1" applyFill="1" applyBorder="1" applyAlignment="1">
      <alignment horizontal="center" vertical="center" wrapText="1"/>
    </xf>
    <xf numFmtId="3" fontId="3" fillId="2" borderId="4" xfId="0" applyNumberFormat="1" applyFont="1" applyFill="1" applyBorder="1" applyAlignment="1">
      <alignment horizontal="center" vertical="center" wrapText="1"/>
    </xf>
    <xf numFmtId="0" fontId="8" fillId="0" borderId="3" xfId="0" applyFont="1" applyBorder="1"/>
    <xf numFmtId="164" fontId="8" fillId="0" borderId="4" xfId="0" applyNumberFormat="1" applyFont="1" applyBorder="1" applyAlignment="1">
      <alignment horizontal="right" wrapText="1" readingOrder="1"/>
    </xf>
    <xf numFmtId="0" fontId="8" fillId="0" borderId="5" xfId="0" applyFont="1" applyBorder="1"/>
    <xf numFmtId="164" fontId="8" fillId="0" borderId="6" xfId="0" applyNumberFormat="1" applyFont="1" applyBorder="1" applyAlignment="1">
      <alignment horizontal="right" wrapText="1" readingOrder="1"/>
    </xf>
    <xf numFmtId="0" fontId="8" fillId="0" borderId="7" xfId="0" applyFont="1" applyBorder="1"/>
    <xf numFmtId="164" fontId="8" fillId="0" borderId="8" xfId="0" applyNumberFormat="1" applyFont="1" applyBorder="1" applyAlignment="1">
      <alignment horizontal="right" wrapText="1" readingOrder="1"/>
    </xf>
    <xf numFmtId="3" fontId="10" fillId="3" borderId="0" xfId="0" applyNumberFormat="1" applyFont="1" applyFill="1" applyAlignment="1">
      <alignment horizontal="center"/>
    </xf>
    <xf numFmtId="0" fontId="8" fillId="0" borderId="1" xfId="0" applyFont="1" applyBorder="1"/>
    <xf numFmtId="164" fontId="8" fillId="0" borderId="2" xfId="0" applyNumberFormat="1" applyFont="1" applyBorder="1" applyAlignment="1">
      <alignment horizontal="right" wrapText="1" readingOrder="1"/>
    </xf>
    <xf numFmtId="3" fontId="11" fillId="3" borderId="0" xfId="0" applyNumberFormat="1" applyFont="1" applyFill="1" applyAlignment="1">
      <alignment horizontal="center"/>
    </xf>
    <xf numFmtId="0" fontId="9" fillId="0" borderId="1" xfId="0" applyFont="1" applyBorder="1" applyAlignment="1">
      <alignment horizontal="left"/>
    </xf>
    <xf numFmtId="164" fontId="9" fillId="0" borderId="2" xfId="0" applyNumberFormat="1" applyFont="1" applyBorder="1" applyAlignment="1">
      <alignment horizontal="right" wrapText="1" readingOrder="1"/>
    </xf>
    <xf numFmtId="3" fontId="7" fillId="3" borderId="0" xfId="0" applyNumberFormat="1" applyFont="1" applyFill="1"/>
    <xf numFmtId="0" fontId="8" fillId="0" borderId="9" xfId="0" applyFont="1" applyBorder="1"/>
    <xf numFmtId="164" fontId="8" fillId="0" borderId="10" xfId="0" applyNumberFormat="1" applyFont="1" applyBorder="1" applyAlignment="1">
      <alignment horizontal="right" wrapText="1" readingOrder="1"/>
    </xf>
    <xf numFmtId="0" fontId="7" fillId="3" borderId="0" xfId="0" applyFont="1" applyFill="1" applyAlignment="1">
      <alignment horizontal="center" vertical="center"/>
    </xf>
    <xf numFmtId="164" fontId="8" fillId="0" borderId="11" xfId="0" applyNumberFormat="1" applyFont="1" applyBorder="1" applyAlignment="1">
      <alignment horizontal="right" wrapText="1" readingOrder="1"/>
    </xf>
    <xf numFmtId="0" fontId="2" fillId="4" borderId="12" xfId="0" applyFont="1" applyFill="1" applyBorder="1"/>
    <xf numFmtId="0" fontId="0" fillId="0" borderId="12" xfId="0" applyBorder="1"/>
    <xf numFmtId="0" fontId="2" fillId="0" borderId="12" xfId="0" applyFont="1" applyBorder="1"/>
    <xf numFmtId="0" fontId="2" fillId="0" borderId="0" xfId="0" applyFont="1"/>
    <xf numFmtId="0" fontId="0" fillId="0" borderId="0" xfId="0" applyAlignment="1">
      <alignment wrapText="1"/>
    </xf>
    <xf numFmtId="0" fontId="2" fillId="0" borderId="0" xfId="0" applyFont="1" applyAlignment="1">
      <alignment wrapText="1"/>
    </xf>
    <xf numFmtId="0" fontId="2" fillId="0" borderId="0" xfId="0" applyFont="1" applyAlignment="1">
      <alignment vertical="top"/>
    </xf>
    <xf numFmtId="10" fontId="0" fillId="0" borderId="0" xfId="1" applyNumberFormat="1" applyFont="1"/>
    <xf numFmtId="0" fontId="12" fillId="0" borderId="12" xfId="2" applyBorder="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lb.lt/en/main-indicators-of-banking-sector-activit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1C564-62CB-4525-A94F-2E42345D9B2C}">
  <sheetPr>
    <tabColor rgb="FFC00000"/>
  </sheetPr>
  <dimension ref="A1:B10"/>
  <sheetViews>
    <sheetView showGridLines="0" tabSelected="1" zoomScaleNormal="100" workbookViewId="0">
      <selection activeCell="B14" sqref="B14"/>
    </sheetView>
  </sheetViews>
  <sheetFormatPr defaultRowHeight="15" x14ac:dyDescent="0.25"/>
  <cols>
    <col min="1" max="1" width="11.28515625" customWidth="1"/>
    <col min="2" max="2" width="79.42578125" bestFit="1" customWidth="1"/>
  </cols>
  <sheetData>
    <row r="1" spans="1:2" x14ac:dyDescent="0.25">
      <c r="A1" s="26" t="s">
        <v>55</v>
      </c>
      <c r="B1" s="26" t="s">
        <v>56</v>
      </c>
    </row>
    <row r="2" spans="1:2" x14ac:dyDescent="0.25">
      <c r="A2" s="27" t="s">
        <v>57</v>
      </c>
      <c r="B2" s="27" t="s">
        <v>47</v>
      </c>
    </row>
    <row r="3" spans="1:2" x14ac:dyDescent="0.25">
      <c r="A3" s="27" t="s">
        <v>58</v>
      </c>
      <c r="B3" s="27" t="s">
        <v>52</v>
      </c>
    </row>
    <row r="4" spans="1:2" x14ac:dyDescent="0.25">
      <c r="A4" s="27" t="s">
        <v>59</v>
      </c>
      <c r="B4" s="27" t="s">
        <v>54</v>
      </c>
    </row>
    <row r="7" spans="1:2" x14ac:dyDescent="0.25">
      <c r="A7" s="28" t="s">
        <v>48</v>
      </c>
      <c r="B7" s="34" t="s">
        <v>46</v>
      </c>
    </row>
    <row r="10" spans="1:2" x14ac:dyDescent="0.25">
      <c r="A10" s="32"/>
      <c r="B10" s="30"/>
    </row>
  </sheetData>
  <hyperlinks>
    <hyperlink ref="B7" r:id="rId1" xr:uid="{E495D2C9-E97E-447A-8DDA-267D5A4CBEE3}"/>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
  <sheetViews>
    <sheetView zoomScale="85" zoomScaleNormal="85" workbookViewId="0">
      <selection activeCell="O1" sqref="O1"/>
    </sheetView>
  </sheetViews>
  <sheetFormatPr defaultRowHeight="15" x14ac:dyDescent="0.25"/>
  <cols>
    <col min="1" max="1" width="32.85546875" bestFit="1" customWidth="1"/>
    <col min="2" max="14" width="12.28515625" customWidth="1"/>
    <col min="15" max="15" width="16.28515625" customWidth="1"/>
    <col min="16" max="16" width="12.28515625" customWidth="1"/>
  </cols>
  <sheetData>
    <row r="1" spans="1:40" s="5" customFormat="1" ht="53.25"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3" t="s">
        <v>45</v>
      </c>
      <c r="P1"/>
      <c r="Q1"/>
      <c r="R1"/>
      <c r="S1"/>
      <c r="T1"/>
      <c r="U1"/>
      <c r="V1"/>
      <c r="W1"/>
      <c r="X1"/>
      <c r="Y1"/>
      <c r="Z1"/>
      <c r="AA1"/>
      <c r="AB1"/>
      <c r="AC1"/>
      <c r="AD1"/>
      <c r="AE1"/>
      <c r="AF1"/>
      <c r="AG1"/>
      <c r="AH1"/>
      <c r="AI1"/>
      <c r="AJ1"/>
      <c r="AK1"/>
      <c r="AL1"/>
      <c r="AM1"/>
      <c r="AN1"/>
    </row>
    <row r="2" spans="1:40" s="5" customFormat="1" x14ac:dyDescent="0.25">
      <c r="A2" s="6" t="s">
        <v>14</v>
      </c>
      <c r="B2" s="7" t="s">
        <v>15</v>
      </c>
      <c r="C2" s="7" t="s">
        <v>16</v>
      </c>
      <c r="D2" s="7" t="s">
        <v>17</v>
      </c>
      <c r="E2" s="7" t="s">
        <v>18</v>
      </c>
      <c r="F2" s="7" t="s">
        <v>19</v>
      </c>
      <c r="G2" s="7" t="s">
        <v>20</v>
      </c>
      <c r="H2" s="7" t="s">
        <v>21</v>
      </c>
      <c r="I2" s="7" t="s">
        <v>22</v>
      </c>
      <c r="J2" s="7" t="s">
        <v>23</v>
      </c>
      <c r="K2" s="7" t="s">
        <v>24</v>
      </c>
      <c r="L2" s="7" t="s">
        <v>25</v>
      </c>
      <c r="M2" s="7" t="s">
        <v>26</v>
      </c>
      <c r="N2" s="7" t="s">
        <v>27</v>
      </c>
      <c r="O2" s="8" t="s">
        <v>28</v>
      </c>
      <c r="P2"/>
      <c r="Q2"/>
      <c r="R2"/>
      <c r="S2"/>
      <c r="T2"/>
      <c r="U2"/>
      <c r="V2"/>
      <c r="W2"/>
      <c r="X2"/>
      <c r="Y2"/>
      <c r="Z2"/>
      <c r="AA2"/>
      <c r="AB2"/>
      <c r="AC2"/>
      <c r="AD2"/>
      <c r="AE2"/>
      <c r="AF2"/>
      <c r="AG2"/>
      <c r="AH2"/>
      <c r="AI2"/>
      <c r="AJ2"/>
      <c r="AK2"/>
      <c r="AL2"/>
      <c r="AM2"/>
      <c r="AN2"/>
    </row>
    <row r="3" spans="1:40" s="5" customFormat="1" x14ac:dyDescent="0.25">
      <c r="A3" s="9" t="s">
        <v>29</v>
      </c>
      <c r="B3" s="10">
        <v>1184246</v>
      </c>
      <c r="C3" s="10">
        <v>365702</v>
      </c>
      <c r="D3" s="10">
        <v>1912481</v>
      </c>
      <c r="E3" s="10">
        <v>843727</v>
      </c>
      <c r="F3" s="10">
        <v>33522</v>
      </c>
      <c r="G3" s="10">
        <v>28757</v>
      </c>
      <c r="H3" s="10">
        <v>64836</v>
      </c>
      <c r="I3" s="10">
        <v>2992</v>
      </c>
      <c r="J3" s="10">
        <v>39345</v>
      </c>
      <c r="K3" s="10">
        <v>0</v>
      </c>
      <c r="L3" s="10">
        <v>0</v>
      </c>
      <c r="M3" s="10">
        <v>0</v>
      </c>
      <c r="N3" s="10">
        <v>2730</v>
      </c>
      <c r="O3" s="10">
        <v>1414226</v>
      </c>
      <c r="P3"/>
      <c r="Q3"/>
      <c r="R3"/>
      <c r="S3"/>
      <c r="T3"/>
      <c r="U3"/>
      <c r="V3"/>
      <c r="W3"/>
      <c r="X3"/>
      <c r="Y3"/>
      <c r="Z3"/>
      <c r="AA3"/>
      <c r="AB3"/>
      <c r="AC3"/>
      <c r="AD3"/>
      <c r="AE3"/>
      <c r="AF3"/>
      <c r="AG3"/>
      <c r="AH3"/>
      <c r="AI3"/>
      <c r="AJ3"/>
      <c r="AK3"/>
      <c r="AL3"/>
      <c r="AM3"/>
      <c r="AN3"/>
    </row>
    <row r="4" spans="1:40" s="5" customFormat="1" x14ac:dyDescent="0.25">
      <c r="A4" s="11" t="s">
        <v>30</v>
      </c>
      <c r="B4" s="12">
        <v>156420</v>
      </c>
      <c r="C4" s="12">
        <v>0</v>
      </c>
      <c r="D4" s="12">
        <v>25</v>
      </c>
      <c r="E4" s="12">
        <v>32431</v>
      </c>
      <c r="F4" s="12">
        <v>12369</v>
      </c>
      <c r="G4" s="10">
        <v>3</v>
      </c>
      <c r="H4" s="12">
        <v>0</v>
      </c>
      <c r="I4" s="12">
        <v>0</v>
      </c>
      <c r="J4" s="10">
        <v>0</v>
      </c>
      <c r="K4" s="10">
        <v>0</v>
      </c>
      <c r="L4" s="10">
        <v>30</v>
      </c>
      <c r="M4" s="10">
        <v>0</v>
      </c>
      <c r="N4" s="10">
        <v>0</v>
      </c>
      <c r="O4" s="10">
        <v>45947</v>
      </c>
      <c r="P4"/>
      <c r="Q4"/>
      <c r="R4"/>
      <c r="S4"/>
      <c r="T4"/>
      <c r="U4"/>
      <c r="V4"/>
      <c r="W4"/>
      <c r="X4"/>
      <c r="Y4"/>
      <c r="Z4"/>
      <c r="AA4"/>
      <c r="AB4"/>
      <c r="AC4"/>
      <c r="AD4"/>
      <c r="AE4"/>
      <c r="AF4"/>
      <c r="AG4"/>
      <c r="AH4"/>
      <c r="AI4"/>
      <c r="AJ4"/>
      <c r="AK4"/>
      <c r="AL4"/>
      <c r="AM4"/>
      <c r="AN4"/>
    </row>
    <row r="5" spans="1:40" s="5" customFormat="1" x14ac:dyDescent="0.25">
      <c r="A5" s="11" t="s">
        <v>31</v>
      </c>
      <c r="B5" s="12">
        <v>18332</v>
      </c>
      <c r="C5" s="12">
        <v>36204</v>
      </c>
      <c r="D5" s="12">
        <v>8197</v>
      </c>
      <c r="E5" s="12">
        <v>852</v>
      </c>
      <c r="F5" s="12">
        <v>7</v>
      </c>
      <c r="G5" s="10">
        <v>0</v>
      </c>
      <c r="H5" s="12">
        <v>0</v>
      </c>
      <c r="I5" s="12">
        <v>0</v>
      </c>
      <c r="J5" s="10">
        <v>0</v>
      </c>
      <c r="K5" s="10">
        <v>0</v>
      </c>
      <c r="L5" s="10">
        <v>0</v>
      </c>
      <c r="M5" s="10">
        <v>0</v>
      </c>
      <c r="N5" s="10">
        <v>0</v>
      </c>
      <c r="O5" s="10">
        <v>52170</v>
      </c>
      <c r="P5"/>
      <c r="Q5"/>
      <c r="R5"/>
      <c r="S5"/>
      <c r="T5"/>
      <c r="U5"/>
      <c r="V5"/>
      <c r="W5"/>
      <c r="X5"/>
      <c r="Y5"/>
      <c r="Z5"/>
      <c r="AA5"/>
      <c r="AB5"/>
      <c r="AC5"/>
      <c r="AD5"/>
      <c r="AE5"/>
      <c r="AF5"/>
      <c r="AG5"/>
      <c r="AH5"/>
      <c r="AI5"/>
      <c r="AJ5"/>
      <c r="AK5"/>
      <c r="AL5"/>
      <c r="AM5"/>
      <c r="AN5"/>
    </row>
    <row r="6" spans="1:40" s="5" customFormat="1" ht="14.25" customHeight="1" x14ac:dyDescent="0.25">
      <c r="A6" s="11" t="s">
        <v>32</v>
      </c>
      <c r="B6" s="12">
        <v>142259</v>
      </c>
      <c r="C6" s="12">
        <v>144373</v>
      </c>
      <c r="D6" s="10">
        <v>0</v>
      </c>
      <c r="E6" s="12">
        <v>84970</v>
      </c>
      <c r="F6" s="12">
        <v>16611</v>
      </c>
      <c r="G6" s="10">
        <v>0</v>
      </c>
      <c r="H6" s="12">
        <v>60</v>
      </c>
      <c r="I6" s="10">
        <v>0</v>
      </c>
      <c r="J6" s="10">
        <v>0</v>
      </c>
      <c r="K6" s="10">
        <v>0</v>
      </c>
      <c r="L6" s="10">
        <v>0</v>
      </c>
      <c r="M6" s="10">
        <v>0</v>
      </c>
      <c r="N6" s="10">
        <v>0</v>
      </c>
      <c r="O6" s="10">
        <v>69957</v>
      </c>
      <c r="P6"/>
      <c r="Q6"/>
      <c r="R6"/>
      <c r="S6"/>
      <c r="T6"/>
      <c r="U6"/>
      <c r="V6"/>
      <c r="W6"/>
      <c r="X6"/>
      <c r="Y6"/>
      <c r="Z6"/>
      <c r="AA6"/>
      <c r="AB6"/>
      <c r="AC6"/>
      <c r="AD6"/>
      <c r="AE6"/>
      <c r="AF6"/>
      <c r="AG6"/>
      <c r="AH6"/>
      <c r="AI6"/>
      <c r="AJ6"/>
      <c r="AK6"/>
      <c r="AL6"/>
      <c r="AM6"/>
      <c r="AN6"/>
    </row>
    <row r="7" spans="1:40" s="5" customFormat="1" ht="14.25" customHeight="1" x14ac:dyDescent="0.25">
      <c r="A7" s="11" t="s">
        <v>60</v>
      </c>
      <c r="B7" s="12">
        <v>3610313</v>
      </c>
      <c r="C7" s="12">
        <v>1920383</v>
      </c>
      <c r="D7" s="12">
        <v>7760989</v>
      </c>
      <c r="E7" s="12">
        <v>428799</v>
      </c>
      <c r="F7" s="12">
        <v>99324</v>
      </c>
      <c r="G7" s="10">
        <v>24972</v>
      </c>
      <c r="H7" s="12">
        <v>60258</v>
      </c>
      <c r="I7" s="12">
        <v>14542</v>
      </c>
      <c r="J7" s="10">
        <v>11183</v>
      </c>
      <c r="K7" s="10">
        <v>81188</v>
      </c>
      <c r="L7" s="10">
        <v>2586</v>
      </c>
      <c r="M7" s="10">
        <v>16013</v>
      </c>
      <c r="N7" s="10">
        <v>500</v>
      </c>
      <c r="O7" s="10">
        <v>1352429</v>
      </c>
      <c r="P7"/>
      <c r="Q7"/>
      <c r="R7"/>
      <c r="S7"/>
      <c r="T7"/>
      <c r="U7"/>
      <c r="V7"/>
      <c r="W7"/>
      <c r="X7"/>
      <c r="Y7"/>
      <c r="Z7"/>
      <c r="AA7"/>
      <c r="AB7"/>
      <c r="AC7"/>
      <c r="AD7"/>
      <c r="AE7"/>
      <c r="AF7"/>
      <c r="AG7"/>
      <c r="AH7"/>
      <c r="AI7"/>
      <c r="AJ7"/>
      <c r="AK7"/>
      <c r="AL7"/>
      <c r="AM7"/>
      <c r="AN7"/>
    </row>
    <row r="8" spans="1:40" s="5" customFormat="1" ht="14.25" customHeight="1" x14ac:dyDescent="0.25">
      <c r="A8" s="11" t="s">
        <v>33</v>
      </c>
      <c r="B8" s="12">
        <v>3403049</v>
      </c>
      <c r="C8" s="12">
        <v>3204466</v>
      </c>
      <c r="D8" s="12">
        <v>130713</v>
      </c>
      <c r="E8" s="12">
        <v>63052</v>
      </c>
      <c r="F8" s="12">
        <v>16595</v>
      </c>
      <c r="G8" s="10">
        <v>27335</v>
      </c>
      <c r="H8" s="12">
        <v>434</v>
      </c>
      <c r="I8" s="12">
        <v>897</v>
      </c>
      <c r="J8" s="10">
        <v>4862</v>
      </c>
      <c r="K8" s="10">
        <v>7499</v>
      </c>
      <c r="L8" s="10">
        <v>127</v>
      </c>
      <c r="M8" s="10">
        <v>7463</v>
      </c>
      <c r="N8" s="10">
        <v>2059</v>
      </c>
      <c r="O8" s="10">
        <v>640412</v>
      </c>
      <c r="P8"/>
      <c r="Q8"/>
      <c r="R8"/>
      <c r="S8"/>
      <c r="T8"/>
      <c r="U8"/>
      <c r="V8"/>
      <c r="W8"/>
      <c r="X8"/>
      <c r="Y8"/>
      <c r="Z8"/>
      <c r="AA8"/>
      <c r="AB8"/>
      <c r="AC8"/>
      <c r="AD8"/>
      <c r="AE8"/>
      <c r="AF8"/>
      <c r="AG8"/>
      <c r="AH8"/>
      <c r="AI8"/>
      <c r="AJ8"/>
      <c r="AK8"/>
      <c r="AL8"/>
      <c r="AM8"/>
      <c r="AN8"/>
    </row>
    <row r="9" spans="1:40" s="5" customFormat="1" ht="14.25" customHeight="1" x14ac:dyDescent="0.25">
      <c r="A9" s="13" t="s">
        <v>34</v>
      </c>
      <c r="B9" s="14">
        <v>8092270</v>
      </c>
      <c r="C9" s="14">
        <v>6968406</v>
      </c>
      <c r="D9" s="14">
        <v>510690</v>
      </c>
      <c r="E9" s="14">
        <v>2883506</v>
      </c>
      <c r="F9" s="14">
        <v>311881</v>
      </c>
      <c r="G9" s="14">
        <v>157860</v>
      </c>
      <c r="H9" s="14">
        <v>94324</v>
      </c>
      <c r="I9" s="14">
        <v>132920</v>
      </c>
      <c r="J9" s="14">
        <v>66501</v>
      </c>
      <c r="K9" s="14">
        <v>31140</v>
      </c>
      <c r="L9" s="14">
        <v>33491</v>
      </c>
      <c r="M9" s="14">
        <v>479</v>
      </c>
      <c r="N9" s="14">
        <v>18743</v>
      </c>
      <c r="O9" s="14">
        <v>7053526</v>
      </c>
      <c r="P9"/>
      <c r="Q9"/>
      <c r="R9"/>
      <c r="S9"/>
      <c r="T9"/>
      <c r="U9"/>
      <c r="V9"/>
      <c r="W9"/>
      <c r="X9"/>
      <c r="Y9"/>
      <c r="Z9"/>
      <c r="AA9"/>
      <c r="AB9"/>
      <c r="AC9"/>
      <c r="AD9"/>
      <c r="AE9"/>
      <c r="AF9"/>
      <c r="AG9"/>
      <c r="AH9"/>
      <c r="AI9"/>
      <c r="AJ9"/>
      <c r="AK9"/>
      <c r="AL9"/>
      <c r="AM9"/>
      <c r="AN9"/>
    </row>
    <row r="10" spans="1:40" s="5" customFormat="1" ht="14.25" customHeight="1" x14ac:dyDescent="0.25">
      <c r="A10" s="16" t="s">
        <v>35</v>
      </c>
      <c r="B10" s="17">
        <v>78948</v>
      </c>
      <c r="C10" s="17">
        <v>81585</v>
      </c>
      <c r="D10" s="17">
        <v>640170</v>
      </c>
      <c r="E10" s="17">
        <v>44293</v>
      </c>
      <c r="F10" s="17">
        <v>9077</v>
      </c>
      <c r="G10" s="17">
        <v>2794</v>
      </c>
      <c r="H10" s="17">
        <v>4820</v>
      </c>
      <c r="I10" s="17">
        <v>1970</v>
      </c>
      <c r="J10" s="17">
        <v>2581</v>
      </c>
      <c r="K10" s="17">
        <v>3458</v>
      </c>
      <c r="L10" s="17">
        <v>2733</v>
      </c>
      <c r="M10" s="17">
        <v>1806</v>
      </c>
      <c r="N10" s="17">
        <v>753</v>
      </c>
      <c r="O10" s="17">
        <v>71059</v>
      </c>
      <c r="P10"/>
      <c r="Q10"/>
      <c r="R10"/>
      <c r="S10"/>
      <c r="T10"/>
      <c r="U10"/>
      <c r="V10"/>
      <c r="W10"/>
      <c r="X10"/>
      <c r="Y10"/>
      <c r="Z10"/>
      <c r="AA10"/>
      <c r="AB10"/>
      <c r="AC10"/>
      <c r="AD10"/>
      <c r="AE10"/>
      <c r="AF10"/>
      <c r="AG10"/>
      <c r="AH10"/>
      <c r="AI10"/>
      <c r="AJ10"/>
      <c r="AK10"/>
      <c r="AL10"/>
      <c r="AM10"/>
      <c r="AN10"/>
    </row>
    <row r="11" spans="1:40" s="5" customFormat="1" ht="14.25" customHeight="1" x14ac:dyDescent="0.25">
      <c r="A11" s="19" t="s">
        <v>36</v>
      </c>
      <c r="B11" s="20">
        <v>16685837</v>
      </c>
      <c r="C11" s="20">
        <v>12721119</v>
      </c>
      <c r="D11" s="20">
        <v>10963265</v>
      </c>
      <c r="E11" s="20">
        <v>4381630</v>
      </c>
      <c r="F11" s="20">
        <v>499386</v>
      </c>
      <c r="G11" s="20">
        <v>241721</v>
      </c>
      <c r="H11" s="20">
        <v>224732</v>
      </c>
      <c r="I11" s="20">
        <v>153321</v>
      </c>
      <c r="J11" s="20">
        <v>124472</v>
      </c>
      <c r="K11" s="20">
        <v>123285</v>
      </c>
      <c r="L11" s="20">
        <v>38967</v>
      </c>
      <c r="M11" s="20">
        <v>25761</v>
      </c>
      <c r="N11" s="20">
        <v>24785</v>
      </c>
      <c r="O11" s="20">
        <v>10699726</v>
      </c>
      <c r="P11"/>
      <c r="Q11"/>
      <c r="R11"/>
      <c r="S11"/>
      <c r="T11"/>
      <c r="U11"/>
      <c r="V11"/>
      <c r="W11"/>
      <c r="X11"/>
      <c r="Y11"/>
      <c r="Z11"/>
      <c r="AA11"/>
      <c r="AB11"/>
      <c r="AC11"/>
      <c r="AD11"/>
      <c r="AE11"/>
      <c r="AF11"/>
      <c r="AG11"/>
      <c r="AH11"/>
      <c r="AI11"/>
      <c r="AJ11"/>
      <c r="AK11"/>
      <c r="AL11"/>
      <c r="AM11"/>
      <c r="AN11"/>
    </row>
    <row r="12" spans="1:40" s="5" customFormat="1" ht="14.25" customHeight="1" x14ac:dyDescent="0.25">
      <c r="A12" s="16" t="s">
        <v>37</v>
      </c>
      <c r="B12" s="17">
        <v>0</v>
      </c>
      <c r="C12" s="17">
        <v>7</v>
      </c>
      <c r="D12" s="17">
        <v>0</v>
      </c>
      <c r="E12" s="17">
        <v>487405</v>
      </c>
      <c r="F12" s="17">
        <v>0</v>
      </c>
      <c r="G12" s="17">
        <v>0</v>
      </c>
      <c r="H12" s="17">
        <v>0</v>
      </c>
      <c r="I12" s="17">
        <v>0</v>
      </c>
      <c r="J12" s="17">
        <v>0</v>
      </c>
      <c r="K12" s="17">
        <v>0</v>
      </c>
      <c r="L12" s="17">
        <v>0</v>
      </c>
      <c r="M12" s="10">
        <v>0</v>
      </c>
      <c r="N12" s="17">
        <v>0</v>
      </c>
      <c r="O12" s="17">
        <v>1507</v>
      </c>
      <c r="P12"/>
      <c r="Q12"/>
      <c r="R12"/>
      <c r="S12"/>
      <c r="T12"/>
      <c r="U12"/>
      <c r="V12"/>
      <c r="W12"/>
      <c r="X12"/>
      <c r="Y12"/>
      <c r="Z12"/>
      <c r="AA12"/>
      <c r="AB12"/>
      <c r="AC12"/>
      <c r="AD12"/>
      <c r="AE12"/>
      <c r="AF12"/>
      <c r="AG12"/>
      <c r="AH12"/>
      <c r="AI12"/>
      <c r="AJ12"/>
      <c r="AK12"/>
      <c r="AL12"/>
      <c r="AM12"/>
      <c r="AN12"/>
    </row>
    <row r="13" spans="1:40" s="5" customFormat="1" ht="14.25" customHeight="1" x14ac:dyDescent="0.25">
      <c r="A13" s="16" t="s">
        <v>39</v>
      </c>
      <c r="B13" s="17">
        <v>1117264</v>
      </c>
      <c r="C13" s="17">
        <v>413054</v>
      </c>
      <c r="D13" s="17">
        <v>2592</v>
      </c>
      <c r="E13" s="17">
        <v>57663</v>
      </c>
      <c r="F13" s="17">
        <v>33</v>
      </c>
      <c r="G13" s="17">
        <v>0</v>
      </c>
      <c r="H13" s="17">
        <v>0</v>
      </c>
      <c r="I13" s="17">
        <v>0</v>
      </c>
      <c r="J13" s="17">
        <v>0</v>
      </c>
      <c r="K13" s="17">
        <v>13175</v>
      </c>
      <c r="L13" s="17">
        <v>0</v>
      </c>
      <c r="M13" s="10">
        <v>0</v>
      </c>
      <c r="N13" s="17">
        <v>0</v>
      </c>
      <c r="O13" s="17">
        <v>577917</v>
      </c>
      <c r="P13"/>
      <c r="Q13"/>
      <c r="R13"/>
      <c r="S13"/>
      <c r="T13"/>
      <c r="U13"/>
      <c r="V13"/>
      <c r="W13"/>
      <c r="X13"/>
      <c r="Y13"/>
      <c r="Z13"/>
      <c r="AA13"/>
      <c r="AB13"/>
      <c r="AC13"/>
      <c r="AD13"/>
      <c r="AE13"/>
      <c r="AF13"/>
      <c r="AG13"/>
      <c r="AH13"/>
      <c r="AI13"/>
      <c r="AJ13"/>
      <c r="AK13"/>
      <c r="AL13"/>
      <c r="AM13"/>
      <c r="AN13"/>
    </row>
    <row r="14" spans="1:40" s="5" customFormat="1" ht="14.25" customHeight="1" x14ac:dyDescent="0.25">
      <c r="A14" s="16" t="s">
        <v>31</v>
      </c>
      <c r="B14" s="17">
        <v>17362</v>
      </c>
      <c r="C14" s="17">
        <v>23049</v>
      </c>
      <c r="D14" s="17">
        <v>1313</v>
      </c>
      <c r="E14" s="17">
        <v>120</v>
      </c>
      <c r="F14" s="17">
        <v>31</v>
      </c>
      <c r="G14" s="17">
        <v>0</v>
      </c>
      <c r="H14" s="17">
        <v>0</v>
      </c>
      <c r="I14" s="17">
        <v>0</v>
      </c>
      <c r="J14" s="17">
        <v>0</v>
      </c>
      <c r="K14" s="17">
        <v>0</v>
      </c>
      <c r="L14" s="17">
        <v>0</v>
      </c>
      <c r="M14" s="10">
        <v>0</v>
      </c>
      <c r="N14" s="17">
        <v>0</v>
      </c>
      <c r="O14" s="17">
        <v>28129</v>
      </c>
      <c r="P14"/>
      <c r="Q14"/>
      <c r="R14"/>
      <c r="S14"/>
      <c r="T14"/>
      <c r="U14"/>
      <c r="V14"/>
      <c r="W14"/>
      <c r="X14"/>
      <c r="Y14"/>
      <c r="Z14"/>
      <c r="AA14"/>
      <c r="AB14"/>
      <c r="AC14"/>
      <c r="AD14"/>
      <c r="AE14"/>
      <c r="AF14"/>
      <c r="AG14"/>
      <c r="AH14"/>
      <c r="AI14"/>
      <c r="AJ14"/>
      <c r="AK14"/>
      <c r="AL14"/>
      <c r="AM14"/>
      <c r="AN14"/>
    </row>
    <row r="15" spans="1:40" s="5" customFormat="1" ht="14.25" customHeight="1" x14ac:dyDescent="0.25">
      <c r="A15" s="13" t="s">
        <v>40</v>
      </c>
      <c r="B15" s="14">
        <v>14005160</v>
      </c>
      <c r="C15" s="14">
        <v>10888708</v>
      </c>
      <c r="D15" s="14">
        <v>10266275</v>
      </c>
      <c r="E15" s="14">
        <v>3035756</v>
      </c>
      <c r="F15" s="14">
        <v>421515</v>
      </c>
      <c r="G15" s="14">
        <v>206390</v>
      </c>
      <c r="H15" s="14">
        <v>204367</v>
      </c>
      <c r="I15" s="14">
        <v>122505</v>
      </c>
      <c r="J15" s="14">
        <v>111086</v>
      </c>
      <c r="K15" s="14">
        <v>97617</v>
      </c>
      <c r="L15" s="14">
        <v>31031</v>
      </c>
      <c r="M15" s="14">
        <v>15936</v>
      </c>
      <c r="N15" s="14">
        <v>19229</v>
      </c>
      <c r="O15" s="17">
        <v>7322092</v>
      </c>
      <c r="P15"/>
      <c r="Q15"/>
      <c r="R15"/>
      <c r="S15"/>
      <c r="T15"/>
      <c r="U15"/>
      <c r="V15"/>
      <c r="W15"/>
      <c r="X15"/>
      <c r="Y15"/>
      <c r="Z15"/>
      <c r="AA15"/>
      <c r="AB15"/>
      <c r="AC15"/>
      <c r="AD15"/>
      <c r="AE15"/>
      <c r="AF15"/>
      <c r="AG15"/>
      <c r="AH15"/>
      <c r="AI15"/>
      <c r="AJ15"/>
      <c r="AK15"/>
      <c r="AL15"/>
      <c r="AM15"/>
      <c r="AN15"/>
    </row>
    <row r="16" spans="1:40" s="5" customFormat="1" ht="14.25" customHeight="1" x14ac:dyDescent="0.25">
      <c r="A16" s="16" t="s">
        <v>41</v>
      </c>
      <c r="B16" s="17">
        <v>0</v>
      </c>
      <c r="C16" s="17">
        <v>0</v>
      </c>
      <c r="D16" s="17">
        <v>0</v>
      </c>
      <c r="E16" s="17">
        <v>228334</v>
      </c>
      <c r="F16" s="17">
        <v>2209</v>
      </c>
      <c r="G16" s="17">
        <v>0</v>
      </c>
      <c r="H16" s="17">
        <v>0</v>
      </c>
      <c r="I16" s="17">
        <v>0</v>
      </c>
      <c r="J16" s="17">
        <v>1999</v>
      </c>
      <c r="K16" s="17">
        <v>0</v>
      </c>
      <c r="L16" s="17">
        <v>289</v>
      </c>
      <c r="M16" s="10">
        <v>0</v>
      </c>
      <c r="N16" s="17">
        <v>1000</v>
      </c>
      <c r="O16" s="17">
        <v>2965</v>
      </c>
      <c r="P16"/>
      <c r="Q16"/>
      <c r="R16"/>
      <c r="S16"/>
      <c r="T16"/>
      <c r="U16"/>
      <c r="V16"/>
      <c r="W16"/>
      <c r="X16"/>
      <c r="Y16"/>
      <c r="Z16"/>
      <c r="AA16"/>
      <c r="AB16"/>
      <c r="AC16"/>
      <c r="AD16"/>
      <c r="AE16"/>
      <c r="AF16"/>
      <c r="AG16"/>
      <c r="AH16"/>
      <c r="AI16"/>
      <c r="AJ16"/>
      <c r="AK16"/>
      <c r="AL16"/>
      <c r="AM16"/>
      <c r="AN16"/>
    </row>
    <row r="17" spans="1:40" s="5" customFormat="1" ht="14.25" customHeight="1" x14ac:dyDescent="0.25">
      <c r="A17" s="16" t="s">
        <v>42</v>
      </c>
      <c r="B17" s="17">
        <v>249664</v>
      </c>
      <c r="C17" s="17">
        <v>249080</v>
      </c>
      <c r="D17" s="17">
        <v>179771</v>
      </c>
      <c r="E17" s="17">
        <v>77612</v>
      </c>
      <c r="F17" s="17">
        <v>20599</v>
      </c>
      <c r="G17" s="17">
        <v>4021</v>
      </c>
      <c r="H17" s="17">
        <v>6717</v>
      </c>
      <c r="I17" s="17">
        <v>6546</v>
      </c>
      <c r="J17" s="17">
        <v>4893</v>
      </c>
      <c r="K17" s="17">
        <v>1061</v>
      </c>
      <c r="L17" s="17">
        <v>583</v>
      </c>
      <c r="M17" s="17">
        <v>714</v>
      </c>
      <c r="N17" s="17">
        <v>2248</v>
      </c>
      <c r="O17" s="17">
        <v>2527499</v>
      </c>
      <c r="P17"/>
      <c r="Q17"/>
      <c r="R17"/>
      <c r="S17"/>
      <c r="T17"/>
      <c r="U17"/>
      <c r="V17"/>
      <c r="W17"/>
      <c r="X17"/>
      <c r="Y17"/>
      <c r="Z17"/>
      <c r="AA17"/>
      <c r="AB17"/>
      <c r="AC17"/>
      <c r="AD17"/>
      <c r="AE17"/>
      <c r="AF17"/>
      <c r="AG17"/>
      <c r="AH17"/>
      <c r="AI17"/>
      <c r="AJ17"/>
      <c r="AK17"/>
      <c r="AL17"/>
      <c r="AM17"/>
      <c r="AN17"/>
    </row>
    <row r="18" spans="1:40" s="5" customFormat="1" ht="14.25" customHeight="1" x14ac:dyDescent="0.25">
      <c r="A18" s="13" t="s">
        <v>43</v>
      </c>
      <c r="B18" s="14">
        <v>1296387</v>
      </c>
      <c r="C18" s="14">
        <v>1147221</v>
      </c>
      <c r="D18" s="14">
        <v>513314</v>
      </c>
      <c r="E18" s="14">
        <v>494740</v>
      </c>
      <c r="F18" s="14">
        <v>54999</v>
      </c>
      <c r="G18" s="14">
        <v>31310</v>
      </c>
      <c r="H18" s="14">
        <v>13648</v>
      </c>
      <c r="I18" s="14">
        <v>24270</v>
      </c>
      <c r="J18" s="14">
        <v>6494</v>
      </c>
      <c r="K18" s="14">
        <v>11432</v>
      </c>
      <c r="L18" s="14">
        <v>7064</v>
      </c>
      <c r="M18" s="14">
        <v>9111</v>
      </c>
      <c r="N18" s="14">
        <v>2308</v>
      </c>
      <c r="O18" s="17">
        <v>239617</v>
      </c>
      <c r="P18"/>
      <c r="Q18"/>
      <c r="R18"/>
      <c r="S18"/>
      <c r="T18"/>
      <c r="U18"/>
      <c r="V18"/>
      <c r="W18"/>
      <c r="X18"/>
      <c r="Y18"/>
      <c r="Z18"/>
      <c r="AA18"/>
      <c r="AB18"/>
      <c r="AC18"/>
      <c r="AD18"/>
      <c r="AE18"/>
      <c r="AF18"/>
      <c r="AG18"/>
      <c r="AH18"/>
      <c r="AI18"/>
      <c r="AJ18"/>
      <c r="AK18"/>
      <c r="AL18"/>
      <c r="AM18"/>
      <c r="AN18"/>
    </row>
    <row r="19" spans="1:40" s="24" customFormat="1" ht="14.25" customHeight="1" x14ac:dyDescent="0.25">
      <c r="A19" s="19" t="s">
        <v>44</v>
      </c>
      <c r="B19" s="20">
        <v>16685837</v>
      </c>
      <c r="C19" s="20">
        <v>12721119</v>
      </c>
      <c r="D19" s="20">
        <v>10963265</v>
      </c>
      <c r="E19" s="20">
        <v>4381630</v>
      </c>
      <c r="F19" s="20">
        <v>499386</v>
      </c>
      <c r="G19" s="20">
        <v>241721</v>
      </c>
      <c r="H19" s="20">
        <v>224732</v>
      </c>
      <c r="I19" s="20">
        <v>153321</v>
      </c>
      <c r="J19" s="20">
        <v>124472</v>
      </c>
      <c r="K19" s="20">
        <v>123285</v>
      </c>
      <c r="L19" s="20">
        <v>38967</v>
      </c>
      <c r="M19" s="20">
        <v>25761</v>
      </c>
      <c r="N19" s="20">
        <v>24785</v>
      </c>
      <c r="O19" s="20">
        <v>10699726</v>
      </c>
      <c r="P19"/>
      <c r="Q19"/>
      <c r="R19"/>
      <c r="S19"/>
      <c r="T19"/>
      <c r="U19"/>
      <c r="V19"/>
      <c r="W19"/>
      <c r="X19"/>
      <c r="Y19"/>
      <c r="Z19"/>
      <c r="AA19"/>
      <c r="AB19"/>
      <c r="AC19"/>
      <c r="AD19"/>
      <c r="AE19"/>
      <c r="AF19"/>
      <c r="AG19"/>
      <c r="AH19"/>
      <c r="AI19"/>
      <c r="AJ19"/>
      <c r="AK19"/>
      <c r="AL19"/>
      <c r="AM19"/>
      <c r="AN19"/>
    </row>
    <row r="20" spans="1:40" s="5" customFormat="1" ht="14.25" customHeight="1" x14ac:dyDescent="0.25">
      <c r="A20" s="22" t="s">
        <v>53</v>
      </c>
      <c r="B20" s="23">
        <v>262785</v>
      </c>
      <c r="C20" s="23">
        <v>229765</v>
      </c>
      <c r="D20" s="23">
        <v>43218</v>
      </c>
      <c r="E20" s="23">
        <v>66024</v>
      </c>
      <c r="F20" s="23">
        <v>6924</v>
      </c>
      <c r="G20" s="23">
        <v>1357</v>
      </c>
      <c r="H20" s="23">
        <v>3229</v>
      </c>
      <c r="I20" s="23">
        <v>2388</v>
      </c>
      <c r="J20" s="23">
        <v>-23</v>
      </c>
      <c r="K20" s="23">
        <v>549</v>
      </c>
      <c r="L20" s="23">
        <v>-884</v>
      </c>
      <c r="M20" s="14">
        <v>-4681</v>
      </c>
      <c r="N20" s="23">
        <v>-1440</v>
      </c>
      <c r="O20" s="17">
        <v>135199</v>
      </c>
      <c r="P20"/>
      <c r="Q20"/>
      <c r="R20"/>
      <c r="S20"/>
      <c r="T20"/>
      <c r="U20"/>
      <c r="V20"/>
      <c r="W20"/>
      <c r="X20"/>
      <c r="Y20"/>
      <c r="Z20"/>
      <c r="AA20"/>
      <c r="AB20"/>
      <c r="AC20"/>
      <c r="AD20"/>
      <c r="AE20"/>
      <c r="AF20"/>
      <c r="AG20"/>
      <c r="AH20"/>
      <c r="AI20"/>
      <c r="AJ20"/>
      <c r="AK20"/>
      <c r="AL20"/>
      <c r="AM20"/>
      <c r="AN20"/>
    </row>
    <row r="22" spans="1:40" x14ac:dyDescent="0.25">
      <c r="B22" s="33">
        <f>B20/B11</f>
        <v>1.5748985202240679E-2</v>
      </c>
      <c r="C22" s="33">
        <f t="shared" ref="C22:O22" si="0">C20/C11</f>
        <v>1.8061697245344534E-2</v>
      </c>
      <c r="D22" s="33">
        <f t="shared" si="0"/>
        <v>3.9420738256349726E-3</v>
      </c>
      <c r="E22" s="33">
        <f t="shared" si="0"/>
        <v>1.506836496920096E-2</v>
      </c>
      <c r="F22" s="33">
        <f t="shared" si="0"/>
        <v>1.3865026252237747E-2</v>
      </c>
      <c r="G22" s="33">
        <f t="shared" si="0"/>
        <v>5.613910251901986E-3</v>
      </c>
      <c r="H22" s="33">
        <f t="shared" si="0"/>
        <v>1.4368225263869853E-2</v>
      </c>
      <c r="I22" s="33">
        <f t="shared" si="0"/>
        <v>1.5575165828555775E-2</v>
      </c>
      <c r="J22" s="33">
        <f t="shared" si="0"/>
        <v>-1.847805128864323E-4</v>
      </c>
      <c r="K22" s="33">
        <f t="shared" si="0"/>
        <v>4.4530964837571482E-3</v>
      </c>
      <c r="L22" s="33">
        <f t="shared" si="0"/>
        <v>-2.2685862396386685E-2</v>
      </c>
      <c r="M22" s="33">
        <f t="shared" si="0"/>
        <v>-0.18170878459687123</v>
      </c>
      <c r="N22" s="33">
        <f t="shared" si="0"/>
        <v>-5.8099657050635467E-2</v>
      </c>
      <c r="O22" s="33">
        <f t="shared" si="0"/>
        <v>1.2635744130270252E-2</v>
      </c>
    </row>
    <row r="23" spans="1:40" x14ac:dyDescent="0.25">
      <c r="A23" s="29" t="s">
        <v>49</v>
      </c>
      <c r="B23" s="33">
        <f>B20/B18</f>
        <v>0.20270567353730021</v>
      </c>
      <c r="C23" s="33">
        <f t="shared" ref="C23:O23" si="1">C20/C18</f>
        <v>0.20027963225917239</v>
      </c>
      <c r="D23" s="33">
        <f t="shared" si="1"/>
        <v>8.4194080036780611E-2</v>
      </c>
      <c r="E23" s="33">
        <f t="shared" si="1"/>
        <v>0.13345191413671828</v>
      </c>
      <c r="F23" s="33">
        <f t="shared" si="1"/>
        <v>0.1258931980581465</v>
      </c>
      <c r="G23" s="33">
        <f t="shared" si="1"/>
        <v>4.3340785691472372E-2</v>
      </c>
      <c r="H23" s="33">
        <f t="shared" si="1"/>
        <v>0.23659144196951934</v>
      </c>
      <c r="I23" s="33">
        <f t="shared" si="1"/>
        <v>9.8393077873918419E-2</v>
      </c>
      <c r="J23" s="33">
        <f t="shared" si="1"/>
        <v>-3.5417308284570372E-3</v>
      </c>
      <c r="K23" s="33">
        <f t="shared" si="1"/>
        <v>4.8023093072078374E-2</v>
      </c>
      <c r="L23" s="33">
        <f t="shared" si="1"/>
        <v>-0.12514156285390712</v>
      </c>
      <c r="M23" s="33">
        <f t="shared" si="1"/>
        <v>-0.51377455822631979</v>
      </c>
      <c r="N23" s="33">
        <f t="shared" si="1"/>
        <v>-0.62391681109185437</v>
      </c>
      <c r="O23" s="33">
        <f t="shared" si="1"/>
        <v>0.56422958304293935</v>
      </c>
    </row>
    <row r="24" spans="1:40" ht="166.9" customHeight="1" x14ac:dyDescent="0.25">
      <c r="A24" s="30" t="s">
        <v>50</v>
      </c>
    </row>
  </sheetData>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5FFF4-9B6B-425C-A005-CFF4E70B84FA}">
  <dimension ref="A1:AG31"/>
  <sheetViews>
    <sheetView zoomScale="85" zoomScaleNormal="85" workbookViewId="0">
      <selection activeCell="A6" sqref="A6:XFD7"/>
    </sheetView>
  </sheetViews>
  <sheetFormatPr defaultRowHeight="15" x14ac:dyDescent="0.25"/>
  <cols>
    <col min="1" max="1" width="32.85546875" bestFit="1" customWidth="1"/>
    <col min="2" max="2" width="13.42578125" bestFit="1" customWidth="1"/>
    <col min="3" max="3" width="11" bestFit="1" customWidth="1"/>
    <col min="4" max="4" width="10.85546875" bestFit="1" customWidth="1"/>
    <col min="5" max="5" width="14.42578125" customWidth="1"/>
    <col min="6" max="6" width="14.28515625" bestFit="1" customWidth="1"/>
    <col min="7" max="7" width="14.140625" bestFit="1" customWidth="1"/>
    <col min="8" max="8" width="10.28515625" bestFit="1" customWidth="1"/>
    <col min="9" max="9" width="8.7109375" bestFit="1" customWidth="1"/>
    <col min="10" max="10" width="11.140625" bestFit="1" customWidth="1"/>
    <col min="11" max="11" width="14.28515625" bestFit="1" customWidth="1"/>
    <col min="12" max="12" width="12.28515625" bestFit="1" customWidth="1"/>
    <col min="13" max="13" width="10.140625" bestFit="1" customWidth="1"/>
    <col min="14" max="14" width="19.85546875" customWidth="1"/>
    <col min="15" max="15" width="12.28515625" customWidth="1"/>
    <col min="21" max="21" width="12.28515625" customWidth="1"/>
  </cols>
  <sheetData>
    <row r="1" spans="1:33" s="5" customFormat="1" ht="40.5" x14ac:dyDescent="0.25">
      <c r="A1" s="1" t="s">
        <v>0</v>
      </c>
      <c r="B1" s="2" t="s">
        <v>1</v>
      </c>
      <c r="C1" s="2" t="s">
        <v>2</v>
      </c>
      <c r="D1" s="2" t="s">
        <v>4</v>
      </c>
      <c r="E1" s="2" t="s">
        <v>3</v>
      </c>
      <c r="F1" s="2" t="s">
        <v>5</v>
      </c>
      <c r="G1" s="2" t="s">
        <v>6</v>
      </c>
      <c r="H1" s="2" t="s">
        <v>7</v>
      </c>
      <c r="I1" s="2" t="s">
        <v>8</v>
      </c>
      <c r="J1" s="2" t="s">
        <v>10</v>
      </c>
      <c r="K1" s="2" t="s">
        <v>9</v>
      </c>
      <c r="L1" s="2" t="s">
        <v>13</v>
      </c>
      <c r="M1" s="2" t="s">
        <v>11</v>
      </c>
      <c r="N1" s="3" t="s">
        <v>51</v>
      </c>
      <c r="O1"/>
      <c r="P1"/>
      <c r="Q1"/>
      <c r="R1"/>
      <c r="S1"/>
      <c r="T1"/>
      <c r="U1"/>
      <c r="V1"/>
      <c r="W1" s="4"/>
      <c r="X1" s="4"/>
    </row>
    <row r="2" spans="1:33" s="5" customFormat="1" x14ac:dyDescent="0.25">
      <c r="A2" s="6" t="s">
        <v>14</v>
      </c>
      <c r="B2" s="7" t="s">
        <v>15</v>
      </c>
      <c r="C2" s="7" t="s">
        <v>16</v>
      </c>
      <c r="D2" s="7" t="s">
        <v>18</v>
      </c>
      <c r="E2" s="7" t="s">
        <v>17</v>
      </c>
      <c r="F2" s="7" t="s">
        <v>19</v>
      </c>
      <c r="G2" s="7" t="s">
        <v>20</v>
      </c>
      <c r="H2" s="7" t="s">
        <v>21</v>
      </c>
      <c r="I2" s="7" t="s">
        <v>22</v>
      </c>
      <c r="J2" s="7" t="s">
        <v>24</v>
      </c>
      <c r="K2" s="7" t="s">
        <v>23</v>
      </c>
      <c r="L2" s="7" t="s">
        <v>27</v>
      </c>
      <c r="M2" s="7" t="s">
        <v>25</v>
      </c>
      <c r="N2" s="8" t="s">
        <v>28</v>
      </c>
      <c r="O2"/>
      <c r="P2"/>
      <c r="Q2"/>
      <c r="R2"/>
      <c r="S2"/>
      <c r="T2"/>
      <c r="U2"/>
      <c r="V2"/>
      <c r="W2" s="4"/>
      <c r="X2" s="4"/>
      <c r="Y2" s="4"/>
    </row>
    <row r="3" spans="1:33" s="5" customFormat="1" x14ac:dyDescent="0.25">
      <c r="A3" s="9" t="s">
        <v>29</v>
      </c>
      <c r="B3" s="10">
        <v>1243585</v>
      </c>
      <c r="C3" s="10">
        <v>405705</v>
      </c>
      <c r="D3" s="10">
        <v>1080074</v>
      </c>
      <c r="E3" s="10">
        <v>886413</v>
      </c>
      <c r="F3" s="10">
        <v>58350</v>
      </c>
      <c r="G3" s="10">
        <v>22793</v>
      </c>
      <c r="H3" s="10">
        <v>17088</v>
      </c>
      <c r="I3" s="10">
        <v>0</v>
      </c>
      <c r="J3" s="10">
        <v>0</v>
      </c>
      <c r="K3" s="10">
        <v>0</v>
      </c>
      <c r="L3" s="10">
        <v>0</v>
      </c>
      <c r="M3" s="10">
        <v>0</v>
      </c>
      <c r="N3" s="10">
        <v>1059911</v>
      </c>
      <c r="O3"/>
      <c r="P3"/>
      <c r="Q3"/>
      <c r="R3"/>
      <c r="S3"/>
      <c r="T3"/>
      <c r="U3"/>
      <c r="V3"/>
      <c r="W3" s="4"/>
      <c r="X3" s="4"/>
    </row>
    <row r="4" spans="1:33" s="5" customFormat="1" x14ac:dyDescent="0.25">
      <c r="A4" s="11" t="s">
        <v>30</v>
      </c>
      <c r="B4" s="12">
        <v>156440</v>
      </c>
      <c r="C4" s="12">
        <v>0</v>
      </c>
      <c r="D4" s="12">
        <v>35038</v>
      </c>
      <c r="E4" s="12">
        <v>25</v>
      </c>
      <c r="F4" s="12">
        <v>9379</v>
      </c>
      <c r="G4" s="12">
        <v>3003</v>
      </c>
      <c r="H4" s="12">
        <v>0</v>
      </c>
      <c r="I4" s="12">
        <v>0</v>
      </c>
      <c r="J4" s="10">
        <v>0</v>
      </c>
      <c r="K4" s="10">
        <v>0</v>
      </c>
      <c r="L4" s="10">
        <v>22</v>
      </c>
      <c r="M4" s="10">
        <v>0</v>
      </c>
      <c r="N4" s="10">
        <v>65538</v>
      </c>
      <c r="O4"/>
      <c r="P4"/>
      <c r="Q4"/>
      <c r="R4"/>
      <c r="S4"/>
      <c r="T4"/>
      <c r="U4"/>
      <c r="V4"/>
      <c r="W4" s="4"/>
      <c r="X4" s="4"/>
    </row>
    <row r="5" spans="1:33" s="5" customFormat="1" x14ac:dyDescent="0.25">
      <c r="A5" s="11" t="s">
        <v>31</v>
      </c>
      <c r="B5" s="12">
        <v>28795</v>
      </c>
      <c r="C5" s="12">
        <v>66480</v>
      </c>
      <c r="D5" s="12">
        <v>6266</v>
      </c>
      <c r="E5" s="12">
        <v>23887</v>
      </c>
      <c r="F5" s="12">
        <v>70</v>
      </c>
      <c r="G5" s="12">
        <v>0</v>
      </c>
      <c r="H5" s="12">
        <v>0</v>
      </c>
      <c r="I5" s="12">
        <v>0</v>
      </c>
      <c r="J5" s="10">
        <v>0</v>
      </c>
      <c r="K5" s="10">
        <v>0</v>
      </c>
      <c r="L5" s="10">
        <v>0</v>
      </c>
      <c r="M5" s="12">
        <v>0</v>
      </c>
      <c r="N5" s="10">
        <v>82130</v>
      </c>
      <c r="O5"/>
      <c r="P5"/>
      <c r="Q5"/>
      <c r="R5"/>
      <c r="S5"/>
      <c r="T5"/>
      <c r="U5"/>
      <c r="V5"/>
      <c r="W5" s="4"/>
      <c r="X5" s="4"/>
    </row>
    <row r="6" spans="1:33" s="5" customFormat="1" ht="14.25" customHeight="1" x14ac:dyDescent="0.25">
      <c r="A6" s="11" t="s">
        <v>32</v>
      </c>
      <c r="B6" s="12">
        <v>161340</v>
      </c>
      <c r="C6" s="12">
        <v>169422</v>
      </c>
      <c r="D6" s="12">
        <v>78630</v>
      </c>
      <c r="E6" s="12">
        <v>0</v>
      </c>
      <c r="F6" s="12">
        <v>24968</v>
      </c>
      <c r="G6" s="12">
        <v>0</v>
      </c>
      <c r="H6" s="12">
        <v>62</v>
      </c>
      <c r="I6" s="12">
        <v>72</v>
      </c>
      <c r="J6" s="10">
        <v>0</v>
      </c>
      <c r="K6" s="10">
        <v>0</v>
      </c>
      <c r="L6" s="10">
        <v>0</v>
      </c>
      <c r="M6" s="10">
        <v>0</v>
      </c>
      <c r="N6" s="10">
        <v>77739</v>
      </c>
      <c r="O6"/>
      <c r="P6"/>
      <c r="Q6"/>
      <c r="R6"/>
      <c r="S6"/>
      <c r="T6"/>
      <c r="U6"/>
      <c r="V6"/>
      <c r="W6" s="4"/>
      <c r="X6" s="4"/>
      <c r="Y6" s="4"/>
      <c r="Z6" s="4"/>
      <c r="AA6" s="4"/>
      <c r="AB6" s="4"/>
      <c r="AC6" s="4"/>
      <c r="AD6" s="4"/>
      <c r="AE6" s="4"/>
      <c r="AF6" s="4"/>
      <c r="AG6" s="4"/>
    </row>
    <row r="7" spans="1:33" s="5" customFormat="1" ht="14.25" customHeight="1" x14ac:dyDescent="0.25">
      <c r="A7" s="11" t="s">
        <v>60</v>
      </c>
      <c r="B7" s="12">
        <v>6773381</v>
      </c>
      <c r="C7" s="12">
        <v>1505818</v>
      </c>
      <c r="D7" s="12">
        <v>45863</v>
      </c>
      <c r="E7" s="12">
        <v>6204075</v>
      </c>
      <c r="F7" s="12">
        <v>53101</v>
      </c>
      <c r="G7" s="12">
        <v>87141</v>
      </c>
      <c r="H7" s="12">
        <v>83295</v>
      </c>
      <c r="I7" s="12">
        <v>4267</v>
      </c>
      <c r="J7" s="10">
        <v>69606</v>
      </c>
      <c r="K7" s="10">
        <v>28386</v>
      </c>
      <c r="L7" s="10">
        <v>1935</v>
      </c>
      <c r="M7" s="10">
        <v>0</v>
      </c>
      <c r="N7" s="10">
        <v>545786</v>
      </c>
      <c r="O7"/>
      <c r="P7"/>
      <c r="Q7"/>
      <c r="R7"/>
      <c r="S7"/>
      <c r="T7"/>
      <c r="U7"/>
      <c r="V7"/>
      <c r="W7" s="4"/>
      <c r="X7" s="4"/>
      <c r="Y7" s="4"/>
      <c r="Z7" s="4"/>
      <c r="AA7" s="4"/>
      <c r="AB7" s="4"/>
      <c r="AC7" s="4"/>
      <c r="AD7" s="4"/>
      <c r="AE7" s="4"/>
      <c r="AF7" s="4"/>
      <c r="AG7" s="4"/>
    </row>
    <row r="8" spans="1:33" s="5" customFormat="1" ht="14.25" customHeight="1" x14ac:dyDescent="0.25">
      <c r="A8" s="11" t="s">
        <v>33</v>
      </c>
      <c r="B8" s="12">
        <v>287011</v>
      </c>
      <c r="C8" s="12">
        <v>3222079</v>
      </c>
      <c r="D8" s="12">
        <v>185056</v>
      </c>
      <c r="E8" s="12">
        <v>43937</v>
      </c>
      <c r="F8" s="12">
        <v>11397</v>
      </c>
      <c r="G8" s="12">
        <v>1756</v>
      </c>
      <c r="H8" s="12">
        <v>1716</v>
      </c>
      <c r="I8" s="12">
        <v>3205</v>
      </c>
      <c r="J8" s="10">
        <v>12166</v>
      </c>
      <c r="K8" s="10">
        <v>38</v>
      </c>
      <c r="L8" s="10">
        <v>649</v>
      </c>
      <c r="M8" s="10">
        <v>697</v>
      </c>
      <c r="N8" s="10">
        <v>147171</v>
      </c>
      <c r="O8"/>
      <c r="P8"/>
      <c r="Q8"/>
      <c r="R8"/>
      <c r="S8"/>
      <c r="T8"/>
      <c r="U8"/>
      <c r="V8"/>
      <c r="W8" s="4"/>
      <c r="X8" s="4"/>
      <c r="Y8" s="4"/>
      <c r="Z8" s="4"/>
      <c r="AA8" s="4"/>
      <c r="AB8" s="4"/>
      <c r="AC8" s="4"/>
      <c r="AD8" s="4"/>
      <c r="AE8" s="4"/>
      <c r="AF8" s="4"/>
      <c r="AG8" s="4"/>
    </row>
    <row r="9" spans="1:33" s="5" customFormat="1" ht="14.25" customHeight="1" x14ac:dyDescent="0.25">
      <c r="A9" s="13" t="s">
        <v>34</v>
      </c>
      <c r="B9" s="14">
        <v>7449639</v>
      </c>
      <c r="C9" s="14">
        <v>6599845</v>
      </c>
      <c r="D9" s="14">
        <v>2498248</v>
      </c>
      <c r="E9" s="14">
        <v>163702</v>
      </c>
      <c r="F9" s="14">
        <v>246996</v>
      </c>
      <c r="G9" s="14">
        <v>181138</v>
      </c>
      <c r="H9" s="14">
        <v>88279</v>
      </c>
      <c r="I9" s="14">
        <v>109870</v>
      </c>
      <c r="J9" s="14">
        <v>19443</v>
      </c>
      <c r="K9" s="14">
        <v>61510</v>
      </c>
      <c r="L9" s="14">
        <v>16717</v>
      </c>
      <c r="M9" s="14">
        <v>7501</v>
      </c>
      <c r="N9" s="14">
        <v>7840184</v>
      </c>
      <c r="O9"/>
      <c r="P9"/>
      <c r="Q9"/>
      <c r="R9"/>
      <c r="S9"/>
      <c r="T9"/>
      <c r="U9"/>
      <c r="V9"/>
      <c r="W9" s="15"/>
      <c r="X9" s="15"/>
      <c r="Y9" s="15"/>
      <c r="Z9" s="15"/>
      <c r="AA9" s="15"/>
      <c r="AB9" s="15"/>
      <c r="AC9" s="15"/>
      <c r="AD9" s="15"/>
      <c r="AE9" s="15"/>
      <c r="AF9" s="15"/>
      <c r="AG9" s="15"/>
    </row>
    <row r="10" spans="1:33" s="5" customFormat="1" ht="14.25" customHeight="1" x14ac:dyDescent="0.25">
      <c r="A10" s="16" t="s">
        <v>35</v>
      </c>
      <c r="B10" s="17">
        <v>69510</v>
      </c>
      <c r="C10" s="17">
        <v>63785</v>
      </c>
      <c r="D10" s="17">
        <v>33229</v>
      </c>
      <c r="E10" s="17">
        <v>760810</v>
      </c>
      <c r="F10" s="17">
        <v>8183</v>
      </c>
      <c r="G10" s="17">
        <v>3518</v>
      </c>
      <c r="H10" s="17">
        <v>4301</v>
      </c>
      <c r="I10" s="17">
        <v>2266</v>
      </c>
      <c r="J10" s="17">
        <v>4313</v>
      </c>
      <c r="K10" s="17">
        <v>1977</v>
      </c>
      <c r="L10" s="17">
        <v>2241</v>
      </c>
      <c r="M10" s="17">
        <v>494</v>
      </c>
      <c r="N10" s="17">
        <v>121492</v>
      </c>
      <c r="O10"/>
      <c r="P10"/>
      <c r="Q10"/>
      <c r="R10"/>
      <c r="S10"/>
      <c r="T10"/>
      <c r="U10"/>
      <c r="V10"/>
      <c r="W10" s="18"/>
      <c r="X10" s="18"/>
    </row>
    <row r="11" spans="1:33" s="5" customFormat="1" ht="14.25" customHeight="1" x14ac:dyDescent="0.25">
      <c r="A11" s="19" t="s">
        <v>36</v>
      </c>
      <c r="B11" s="20">
        <v>16169701</v>
      </c>
      <c r="C11" s="20">
        <v>12033134</v>
      </c>
      <c r="D11" s="20">
        <v>3962404</v>
      </c>
      <c r="E11" s="20">
        <v>8082849</v>
      </c>
      <c r="F11" s="20">
        <v>412444</v>
      </c>
      <c r="G11" s="20">
        <v>299349</v>
      </c>
      <c r="H11" s="20">
        <v>194741</v>
      </c>
      <c r="I11" s="20">
        <v>119680</v>
      </c>
      <c r="J11" s="20">
        <v>105528</v>
      </c>
      <c r="K11" s="20">
        <v>91911</v>
      </c>
      <c r="L11" s="20">
        <v>21564</v>
      </c>
      <c r="M11" s="20">
        <v>8692</v>
      </c>
      <c r="N11" s="20">
        <v>9939951</v>
      </c>
      <c r="O11"/>
      <c r="P11"/>
      <c r="Q11"/>
      <c r="R11"/>
      <c r="S11"/>
      <c r="T11"/>
      <c r="U11"/>
      <c r="V11"/>
      <c r="W11" s="4"/>
      <c r="X11" s="4"/>
    </row>
    <row r="12" spans="1:33" s="5" customFormat="1" ht="14.25" customHeight="1" x14ac:dyDescent="0.25">
      <c r="A12" s="16" t="s">
        <v>37</v>
      </c>
      <c r="B12" s="17">
        <v>990596</v>
      </c>
      <c r="C12" s="17">
        <v>17</v>
      </c>
      <c r="D12" s="17">
        <v>622899</v>
      </c>
      <c r="E12" s="17">
        <v>0</v>
      </c>
      <c r="F12" s="17">
        <v>0</v>
      </c>
      <c r="G12" s="17">
        <v>0</v>
      </c>
      <c r="H12" s="17">
        <v>0</v>
      </c>
      <c r="I12" s="17">
        <v>0</v>
      </c>
      <c r="J12" s="17">
        <v>0</v>
      </c>
      <c r="K12" s="17">
        <v>0</v>
      </c>
      <c r="L12" s="17">
        <v>0</v>
      </c>
      <c r="M12" s="17">
        <v>0</v>
      </c>
      <c r="N12" s="17">
        <v>0</v>
      </c>
      <c r="O12"/>
      <c r="P12"/>
      <c r="Q12" t="s">
        <v>38</v>
      </c>
      <c r="R12"/>
      <c r="S12"/>
      <c r="T12"/>
      <c r="U12"/>
      <c r="V12"/>
      <c r="W12" s="4"/>
      <c r="X12" s="4"/>
    </row>
    <row r="13" spans="1:33" s="5" customFormat="1" ht="14.25" customHeight="1" x14ac:dyDescent="0.25">
      <c r="A13" s="16" t="s">
        <v>39</v>
      </c>
      <c r="B13" s="17">
        <v>425363</v>
      </c>
      <c r="C13" s="17">
        <v>897190</v>
      </c>
      <c r="D13" s="17">
        <v>28934</v>
      </c>
      <c r="E13" s="17">
        <v>1034</v>
      </c>
      <c r="F13" s="17">
        <v>100</v>
      </c>
      <c r="G13" s="17">
        <v>0</v>
      </c>
      <c r="H13" s="17">
        <v>0</v>
      </c>
      <c r="I13" s="17">
        <v>0</v>
      </c>
      <c r="J13" s="17">
        <v>4929</v>
      </c>
      <c r="K13" s="17">
        <v>0</v>
      </c>
      <c r="L13" s="17">
        <v>0</v>
      </c>
      <c r="M13" s="17">
        <v>4505</v>
      </c>
      <c r="N13" s="17">
        <v>464957</v>
      </c>
      <c r="O13"/>
      <c r="P13"/>
      <c r="Q13"/>
      <c r="R13"/>
      <c r="S13"/>
      <c r="T13"/>
      <c r="U13"/>
      <c r="V13"/>
      <c r="W13" s="4"/>
      <c r="X13" s="4"/>
      <c r="Y13" s="21"/>
      <c r="Z13" s="21"/>
      <c r="AA13" s="21"/>
      <c r="AB13" s="21"/>
      <c r="AC13" s="21"/>
    </row>
    <row r="14" spans="1:33" s="5" customFormat="1" ht="14.25" customHeight="1" x14ac:dyDescent="0.25">
      <c r="A14" s="16" t="s">
        <v>31</v>
      </c>
      <c r="B14" s="17">
        <v>23464</v>
      </c>
      <c r="C14" s="17">
        <v>27505</v>
      </c>
      <c r="D14" s="17">
        <v>892</v>
      </c>
      <c r="E14" s="17">
        <v>15524</v>
      </c>
      <c r="F14" s="17">
        <v>8</v>
      </c>
      <c r="G14" s="17">
        <v>0</v>
      </c>
      <c r="H14" s="17">
        <v>0</v>
      </c>
      <c r="I14" s="17">
        <v>0</v>
      </c>
      <c r="J14" s="17">
        <v>0</v>
      </c>
      <c r="K14" s="17">
        <v>0</v>
      </c>
      <c r="L14" s="17">
        <v>0</v>
      </c>
      <c r="M14" s="17">
        <v>0</v>
      </c>
      <c r="N14" s="17">
        <v>51507</v>
      </c>
      <c r="O14"/>
      <c r="P14"/>
      <c r="Q14"/>
      <c r="R14"/>
      <c r="S14"/>
      <c r="T14"/>
      <c r="U14"/>
      <c r="V14"/>
      <c r="W14" s="4"/>
      <c r="X14" s="4"/>
      <c r="Y14" s="21"/>
      <c r="Z14" s="21"/>
      <c r="AA14" s="21"/>
      <c r="AB14" s="21"/>
      <c r="AC14" s="21"/>
    </row>
    <row r="15" spans="1:33" s="5" customFormat="1" ht="14.25" customHeight="1" x14ac:dyDescent="0.25">
      <c r="A15" s="13" t="s">
        <v>40</v>
      </c>
      <c r="B15" s="14">
        <v>13513416</v>
      </c>
      <c r="C15" s="14">
        <v>9992012</v>
      </c>
      <c r="D15" s="14">
        <v>2699202</v>
      </c>
      <c r="E15" s="14">
        <v>7343131</v>
      </c>
      <c r="F15" s="14">
        <v>340301</v>
      </c>
      <c r="G15" s="14">
        <v>258838</v>
      </c>
      <c r="H15" s="14">
        <v>180402</v>
      </c>
      <c r="I15" s="14">
        <v>91261</v>
      </c>
      <c r="J15" s="14">
        <v>88905</v>
      </c>
      <c r="K15" s="14">
        <v>83532</v>
      </c>
      <c r="L15" s="14">
        <v>15523</v>
      </c>
      <c r="M15" s="14">
        <v>0</v>
      </c>
      <c r="N15" s="17">
        <v>7614741</v>
      </c>
      <c r="O15"/>
      <c r="P15"/>
      <c r="Q15"/>
      <c r="R15"/>
      <c r="S15"/>
      <c r="T15"/>
      <c r="U15"/>
      <c r="V15"/>
      <c r="W15" s="15"/>
      <c r="X15" s="15"/>
    </row>
    <row r="16" spans="1:33" s="5" customFormat="1" ht="14.25" customHeight="1" x14ac:dyDescent="0.25">
      <c r="A16" s="16" t="s">
        <v>41</v>
      </c>
      <c r="B16" s="17">
        <v>0</v>
      </c>
      <c r="C16" s="17">
        <v>0</v>
      </c>
      <c r="D16" s="17">
        <v>96719</v>
      </c>
      <c r="E16" s="17">
        <v>0</v>
      </c>
      <c r="F16" s="17">
        <v>2192</v>
      </c>
      <c r="G16" s="17">
        <v>0</v>
      </c>
      <c r="H16" s="17">
        <v>0</v>
      </c>
      <c r="I16" s="17">
        <v>0</v>
      </c>
      <c r="J16" s="17">
        <v>0</v>
      </c>
      <c r="K16" s="17">
        <v>1957</v>
      </c>
      <c r="L16" s="23">
        <v>0</v>
      </c>
      <c r="M16" s="23">
        <v>0</v>
      </c>
      <c r="N16" s="17">
        <v>2965</v>
      </c>
      <c r="O16"/>
      <c r="P16"/>
      <c r="Q16"/>
      <c r="R16"/>
      <c r="S16"/>
      <c r="T16"/>
      <c r="U16"/>
      <c r="V16"/>
      <c r="W16" s="4"/>
      <c r="X16" s="4"/>
      <c r="Y16" s="4"/>
      <c r="Z16" s="4"/>
    </row>
    <row r="17" spans="1:24" s="5" customFormat="1" ht="14.25" customHeight="1" x14ac:dyDescent="0.25">
      <c r="A17" s="16" t="s">
        <v>42</v>
      </c>
      <c r="B17" s="17">
        <v>243679</v>
      </c>
      <c r="C17" s="17">
        <v>172966</v>
      </c>
      <c r="D17" s="17">
        <v>87138</v>
      </c>
      <c r="E17" s="17">
        <v>324478</v>
      </c>
      <c r="F17" s="17">
        <v>23579</v>
      </c>
      <c r="G17" s="17">
        <v>6588</v>
      </c>
      <c r="H17" s="17">
        <v>4183</v>
      </c>
      <c r="I17" s="17">
        <v>6180</v>
      </c>
      <c r="J17" s="17">
        <v>904</v>
      </c>
      <c r="K17" s="17">
        <v>706</v>
      </c>
      <c r="L17" s="17">
        <v>587</v>
      </c>
      <c r="M17" s="17">
        <v>1261</v>
      </c>
      <c r="N17" s="17">
        <v>1621681</v>
      </c>
      <c r="O17"/>
      <c r="P17"/>
      <c r="Q17"/>
      <c r="R17"/>
      <c r="S17"/>
      <c r="T17"/>
      <c r="U17"/>
      <c r="V17"/>
      <c r="W17" s="4"/>
      <c r="X17" s="4"/>
    </row>
    <row r="18" spans="1:24" s="5" customFormat="1" ht="14.25" customHeight="1" x14ac:dyDescent="0.25">
      <c r="A18" s="13" t="s">
        <v>43</v>
      </c>
      <c r="B18" s="14">
        <v>973183</v>
      </c>
      <c r="C18" s="14">
        <v>943444</v>
      </c>
      <c r="D18" s="14">
        <v>426620</v>
      </c>
      <c r="E18" s="14">
        <v>398682</v>
      </c>
      <c r="F18" s="14">
        <v>46264</v>
      </c>
      <c r="G18" s="14">
        <v>33923</v>
      </c>
      <c r="H18" s="14">
        <v>10156</v>
      </c>
      <c r="I18" s="14">
        <v>22239</v>
      </c>
      <c r="J18" s="14">
        <v>10790</v>
      </c>
      <c r="K18" s="14">
        <v>5716</v>
      </c>
      <c r="L18" s="14">
        <v>5454</v>
      </c>
      <c r="M18" s="14">
        <v>2926</v>
      </c>
      <c r="N18" s="17">
        <v>184100</v>
      </c>
      <c r="O18"/>
      <c r="P18"/>
      <c r="Q18"/>
      <c r="R18"/>
      <c r="S18"/>
      <c r="T18"/>
      <c r="U18"/>
      <c r="V18"/>
      <c r="W18" s="4"/>
      <c r="X18" s="4"/>
    </row>
    <row r="19" spans="1:24" s="24" customFormat="1" ht="14.25" customHeight="1" x14ac:dyDescent="0.25">
      <c r="A19" s="19" t="s">
        <v>44</v>
      </c>
      <c r="B19" s="20">
        <v>16169701</v>
      </c>
      <c r="C19" s="20">
        <v>12033134</v>
      </c>
      <c r="D19" s="20">
        <v>3962404</v>
      </c>
      <c r="E19" s="20">
        <v>8082849</v>
      </c>
      <c r="F19" s="20">
        <v>412444</v>
      </c>
      <c r="G19" s="20">
        <v>299349</v>
      </c>
      <c r="H19" s="20">
        <v>194741</v>
      </c>
      <c r="I19" s="20">
        <v>119680</v>
      </c>
      <c r="J19" s="20">
        <v>105528</v>
      </c>
      <c r="K19" s="20">
        <v>91911</v>
      </c>
      <c r="L19" s="20">
        <v>21564</v>
      </c>
      <c r="M19" s="20">
        <v>8692</v>
      </c>
      <c r="N19" s="20">
        <v>9939951</v>
      </c>
      <c r="O19"/>
      <c r="P19"/>
      <c r="Q19"/>
      <c r="R19"/>
      <c r="S19"/>
      <c r="T19"/>
      <c r="U19"/>
      <c r="V19"/>
    </row>
    <row r="20" spans="1:24" s="5" customFormat="1" ht="14.25" customHeight="1" x14ac:dyDescent="0.25">
      <c r="A20" s="22" t="s">
        <v>53</v>
      </c>
      <c r="B20" s="23">
        <v>72095</v>
      </c>
      <c r="C20" s="23">
        <v>113809</v>
      </c>
      <c r="D20" s="23">
        <v>47044</v>
      </c>
      <c r="E20" s="23">
        <v>50230</v>
      </c>
      <c r="F20" s="23">
        <v>3418</v>
      </c>
      <c r="G20" s="23">
        <v>-226</v>
      </c>
      <c r="H20" s="23">
        <v>1313</v>
      </c>
      <c r="I20" s="23">
        <v>1977</v>
      </c>
      <c r="J20" s="23">
        <v>220</v>
      </c>
      <c r="K20" s="23">
        <v>465</v>
      </c>
      <c r="L20" s="23">
        <v>-1057</v>
      </c>
      <c r="M20" s="23">
        <v>-50</v>
      </c>
      <c r="N20" s="17">
        <v>75356</v>
      </c>
      <c r="O20"/>
      <c r="P20"/>
      <c r="Q20"/>
      <c r="R20"/>
      <c r="S20"/>
      <c r="T20"/>
      <c r="U20"/>
      <c r="V20"/>
      <c r="W20" s="18"/>
      <c r="X20" s="18"/>
    </row>
    <row r="23" spans="1:24" x14ac:dyDescent="0.25">
      <c r="A23" s="29" t="s">
        <v>49</v>
      </c>
    </row>
    <row r="24" spans="1:24" ht="152.44999999999999" customHeight="1" x14ac:dyDescent="0.25">
      <c r="A24" s="30" t="s">
        <v>50</v>
      </c>
    </row>
    <row r="30" spans="1:24" x14ac:dyDescent="0.25">
      <c r="A30" s="29"/>
    </row>
    <row r="31" spans="1:24" x14ac:dyDescent="0.25">
      <c r="A31"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B74BE-5DEC-40BE-9F5A-66D860A88F41}">
  <dimension ref="A1:AG39"/>
  <sheetViews>
    <sheetView zoomScale="85" zoomScaleNormal="85" workbookViewId="0">
      <selection activeCell="A8" sqref="A8"/>
    </sheetView>
  </sheetViews>
  <sheetFormatPr defaultRowHeight="15" x14ac:dyDescent="0.25"/>
  <cols>
    <col min="1" max="1" width="32.85546875" bestFit="1" customWidth="1"/>
    <col min="2" max="12" width="12" customWidth="1"/>
    <col min="13" max="13" width="19" bestFit="1" customWidth="1"/>
    <col min="14" max="14" width="12.28515625" customWidth="1"/>
    <col min="20" max="20" width="12.28515625" customWidth="1"/>
    <col min="26" max="26" width="12.28515625" customWidth="1"/>
    <col min="32" max="32" width="12.28515625" customWidth="1"/>
  </cols>
  <sheetData>
    <row r="1" spans="1:33" s="5" customFormat="1" ht="40.5" x14ac:dyDescent="0.25">
      <c r="A1" s="1" t="s">
        <v>0</v>
      </c>
      <c r="B1" s="2" t="s">
        <v>1</v>
      </c>
      <c r="C1" s="2" t="s">
        <v>2</v>
      </c>
      <c r="D1" s="2" t="s">
        <v>4</v>
      </c>
      <c r="E1" s="2" t="s">
        <v>3</v>
      </c>
      <c r="F1" s="2" t="s">
        <v>5</v>
      </c>
      <c r="G1" s="2" t="s">
        <v>6</v>
      </c>
      <c r="H1" s="2" t="s">
        <v>7</v>
      </c>
      <c r="I1" s="2" t="s">
        <v>8</v>
      </c>
      <c r="J1" s="2" t="s">
        <v>10</v>
      </c>
      <c r="K1" s="2" t="s">
        <v>9</v>
      </c>
      <c r="L1" s="2" t="s">
        <v>11</v>
      </c>
      <c r="M1" s="3" t="s">
        <v>51</v>
      </c>
      <c r="N1"/>
      <c r="O1"/>
      <c r="P1"/>
      <c r="Q1"/>
      <c r="R1"/>
      <c r="S1"/>
      <c r="T1"/>
      <c r="U1"/>
      <c r="V1"/>
      <c r="W1"/>
      <c r="X1"/>
      <c r="Y1"/>
      <c r="Z1"/>
      <c r="AA1"/>
      <c r="AB1"/>
      <c r="AC1"/>
      <c r="AD1"/>
      <c r="AE1"/>
      <c r="AF1"/>
    </row>
    <row r="2" spans="1:33" s="5" customFormat="1" x14ac:dyDescent="0.25">
      <c r="A2" s="6" t="s">
        <v>14</v>
      </c>
      <c r="B2" s="7" t="s">
        <v>15</v>
      </c>
      <c r="C2" s="7" t="s">
        <v>16</v>
      </c>
      <c r="D2" s="7" t="s">
        <v>18</v>
      </c>
      <c r="E2" s="7" t="s">
        <v>17</v>
      </c>
      <c r="F2" s="7" t="s">
        <v>19</v>
      </c>
      <c r="G2" s="7" t="s">
        <v>20</v>
      </c>
      <c r="H2" s="7" t="s">
        <v>21</v>
      </c>
      <c r="I2" s="7" t="s">
        <v>22</v>
      </c>
      <c r="J2" s="7" t="s">
        <v>24</v>
      </c>
      <c r="K2" s="7" t="s">
        <v>23</v>
      </c>
      <c r="L2" s="7" t="s">
        <v>25</v>
      </c>
      <c r="M2" s="8" t="s">
        <v>28</v>
      </c>
      <c r="N2"/>
      <c r="O2"/>
      <c r="P2"/>
      <c r="Q2"/>
      <c r="R2"/>
      <c r="S2"/>
      <c r="T2"/>
      <c r="U2"/>
      <c r="V2"/>
      <c r="W2"/>
      <c r="X2"/>
      <c r="Y2"/>
      <c r="Z2"/>
      <c r="AA2"/>
      <c r="AB2"/>
      <c r="AC2"/>
      <c r="AD2"/>
      <c r="AE2"/>
      <c r="AF2"/>
    </row>
    <row r="3" spans="1:33" s="5" customFormat="1" x14ac:dyDescent="0.25">
      <c r="A3" s="9" t="s">
        <v>29</v>
      </c>
      <c r="B3" s="10">
        <v>1248468</v>
      </c>
      <c r="C3" s="10">
        <v>479647</v>
      </c>
      <c r="D3" s="10">
        <v>766518</v>
      </c>
      <c r="E3" s="10">
        <v>88</v>
      </c>
      <c r="F3" s="10">
        <v>57647</v>
      </c>
      <c r="G3" s="10"/>
      <c r="H3" s="10">
        <v>16226</v>
      </c>
      <c r="I3" s="10"/>
      <c r="J3" s="10"/>
      <c r="K3" s="10"/>
      <c r="L3" s="10"/>
      <c r="M3" s="10">
        <v>377740</v>
      </c>
      <c r="N3"/>
      <c r="O3"/>
      <c r="P3"/>
      <c r="Q3"/>
      <c r="R3"/>
      <c r="S3"/>
      <c r="T3"/>
      <c r="U3"/>
      <c r="V3"/>
      <c r="W3"/>
      <c r="X3"/>
      <c r="Y3"/>
      <c r="Z3"/>
      <c r="AA3"/>
      <c r="AB3"/>
      <c r="AC3"/>
      <c r="AD3"/>
      <c r="AE3"/>
      <c r="AF3"/>
    </row>
    <row r="4" spans="1:33" s="5" customFormat="1" x14ac:dyDescent="0.25">
      <c r="A4" s="11" t="s">
        <v>30</v>
      </c>
      <c r="B4" s="12">
        <v>164664</v>
      </c>
      <c r="C4" s="12">
        <v>3014</v>
      </c>
      <c r="D4" s="12">
        <v>36470</v>
      </c>
      <c r="E4" s="12"/>
      <c r="F4" s="12">
        <v>7369</v>
      </c>
      <c r="G4" s="12">
        <v>2003</v>
      </c>
      <c r="H4" s="10"/>
      <c r="I4" s="10"/>
      <c r="J4" s="12"/>
      <c r="K4" s="10"/>
      <c r="L4" s="10"/>
      <c r="M4" s="12">
        <v>74465</v>
      </c>
      <c r="N4"/>
      <c r="O4"/>
      <c r="P4"/>
      <c r="Q4"/>
      <c r="R4"/>
      <c r="S4"/>
      <c r="T4"/>
      <c r="U4"/>
      <c r="V4"/>
      <c r="W4"/>
      <c r="X4"/>
      <c r="Y4"/>
      <c r="Z4"/>
      <c r="AA4"/>
      <c r="AB4"/>
      <c r="AC4"/>
      <c r="AD4"/>
      <c r="AE4"/>
      <c r="AF4"/>
    </row>
    <row r="5" spans="1:33" s="5" customFormat="1" x14ac:dyDescent="0.25">
      <c r="A5" s="11" t="s">
        <v>31</v>
      </c>
      <c r="B5" s="12">
        <v>32421</v>
      </c>
      <c r="C5" s="12">
        <v>14212</v>
      </c>
      <c r="D5" s="12">
        <v>2421</v>
      </c>
      <c r="E5" s="12">
        <v>1385</v>
      </c>
      <c r="F5" s="12">
        <v>45</v>
      </c>
      <c r="G5" s="12"/>
      <c r="H5" s="10"/>
      <c r="I5" s="10"/>
      <c r="J5" s="12"/>
      <c r="K5" s="10"/>
      <c r="L5" s="10"/>
      <c r="M5" s="12">
        <v>24961</v>
      </c>
      <c r="N5"/>
      <c r="O5"/>
      <c r="P5"/>
      <c r="Q5"/>
      <c r="R5"/>
      <c r="S5"/>
      <c r="T5"/>
      <c r="U5"/>
      <c r="V5"/>
      <c r="W5"/>
      <c r="X5"/>
      <c r="Y5"/>
      <c r="Z5"/>
      <c r="AA5"/>
      <c r="AB5"/>
      <c r="AC5"/>
      <c r="AD5"/>
      <c r="AE5"/>
      <c r="AF5"/>
    </row>
    <row r="6" spans="1:33" s="5" customFormat="1" ht="14.25" customHeight="1" x14ac:dyDescent="0.25">
      <c r="A6" s="11" t="s">
        <v>32</v>
      </c>
      <c r="B6" s="12">
        <v>138953</v>
      </c>
      <c r="C6" s="12">
        <v>122623</v>
      </c>
      <c r="D6" s="12">
        <v>68481</v>
      </c>
      <c r="E6" s="12"/>
      <c r="F6" s="12">
        <v>25417</v>
      </c>
      <c r="G6" s="12"/>
      <c r="H6" s="10">
        <v>39</v>
      </c>
      <c r="I6" s="10">
        <v>111</v>
      </c>
      <c r="J6" s="12"/>
      <c r="K6" s="10"/>
      <c r="L6" s="10"/>
      <c r="M6" s="12">
        <v>104090</v>
      </c>
      <c r="N6"/>
      <c r="O6"/>
      <c r="P6"/>
      <c r="Q6"/>
      <c r="R6"/>
      <c r="S6"/>
      <c r="T6"/>
      <c r="U6"/>
      <c r="V6"/>
      <c r="W6"/>
      <c r="X6"/>
      <c r="Y6"/>
      <c r="Z6"/>
      <c r="AA6"/>
      <c r="AB6"/>
      <c r="AC6"/>
      <c r="AD6"/>
      <c r="AE6"/>
      <c r="AF6"/>
      <c r="AG6" s="4"/>
    </row>
    <row r="7" spans="1:33" s="5" customFormat="1" ht="14.25" customHeight="1" x14ac:dyDescent="0.25">
      <c r="A7" s="11" t="s">
        <v>60</v>
      </c>
      <c r="B7" s="12">
        <v>7088809</v>
      </c>
      <c r="C7" s="12">
        <v>1888141</v>
      </c>
      <c r="D7" s="12">
        <v>761878</v>
      </c>
      <c r="E7" s="12">
        <v>457334</v>
      </c>
      <c r="F7" s="12">
        <v>69449</v>
      </c>
      <c r="G7" s="12">
        <v>15926</v>
      </c>
      <c r="H7" s="10">
        <v>37028</v>
      </c>
      <c r="I7" s="10">
        <v>4682</v>
      </c>
      <c r="J7" s="12">
        <v>35279</v>
      </c>
      <c r="K7" s="10">
        <v>4699</v>
      </c>
      <c r="L7" s="10">
        <v>4963</v>
      </c>
      <c r="M7" s="12">
        <v>2340957</v>
      </c>
      <c r="N7"/>
      <c r="O7"/>
      <c r="P7"/>
      <c r="Q7"/>
      <c r="R7"/>
      <c r="S7"/>
      <c r="T7"/>
      <c r="U7"/>
      <c r="V7"/>
      <c r="W7"/>
      <c r="X7"/>
      <c r="Y7"/>
      <c r="Z7"/>
      <c r="AA7"/>
      <c r="AB7"/>
      <c r="AC7"/>
      <c r="AD7"/>
      <c r="AE7"/>
      <c r="AF7"/>
      <c r="AG7" s="4"/>
    </row>
    <row r="8" spans="1:33" s="5" customFormat="1" ht="14.25" customHeight="1" x14ac:dyDescent="0.25">
      <c r="A8" s="11" t="s">
        <v>33</v>
      </c>
      <c r="B8" s="12">
        <v>228666</v>
      </c>
      <c r="C8" s="25">
        <v>2195156</v>
      </c>
      <c r="D8" s="12">
        <v>20862</v>
      </c>
      <c r="E8" s="12">
        <v>631</v>
      </c>
      <c r="F8" s="12">
        <v>19651</v>
      </c>
      <c r="G8" s="12">
        <v>3700</v>
      </c>
      <c r="H8" s="10">
        <v>751</v>
      </c>
      <c r="I8" s="10">
        <v>2257</v>
      </c>
      <c r="J8" s="12">
        <v>20914</v>
      </c>
      <c r="K8" s="10">
        <v>1094</v>
      </c>
      <c r="L8" s="10">
        <v>998</v>
      </c>
      <c r="M8" s="12">
        <v>250829</v>
      </c>
      <c r="N8"/>
      <c r="O8"/>
      <c r="P8"/>
      <c r="Q8"/>
      <c r="R8"/>
      <c r="S8"/>
      <c r="T8"/>
      <c r="U8"/>
      <c r="V8"/>
      <c r="W8"/>
      <c r="X8"/>
      <c r="Y8"/>
      <c r="Z8"/>
      <c r="AA8"/>
      <c r="AB8"/>
      <c r="AC8"/>
      <c r="AD8"/>
      <c r="AE8"/>
      <c r="AF8"/>
      <c r="AG8" s="4"/>
    </row>
    <row r="9" spans="1:33" s="5" customFormat="1" ht="14.25" customHeight="1" x14ac:dyDescent="0.25">
      <c r="A9" s="13" t="s">
        <v>34</v>
      </c>
      <c r="B9" s="14">
        <v>6278039</v>
      </c>
      <c r="C9" s="14">
        <v>6076191</v>
      </c>
      <c r="D9" s="14">
        <v>2021663</v>
      </c>
      <c r="E9" s="14">
        <v>39905</v>
      </c>
      <c r="F9" s="14">
        <v>210681</v>
      </c>
      <c r="G9" s="14">
        <v>102585</v>
      </c>
      <c r="H9" s="14">
        <v>45176</v>
      </c>
      <c r="I9" s="14">
        <v>80459</v>
      </c>
      <c r="J9" s="14">
        <v>26611</v>
      </c>
      <c r="K9" s="14">
        <v>27772</v>
      </c>
      <c r="L9" s="14">
        <v>3619</v>
      </c>
      <c r="M9" s="14">
        <v>6059682</v>
      </c>
      <c r="N9"/>
      <c r="O9"/>
      <c r="P9"/>
      <c r="Q9"/>
      <c r="R9"/>
      <c r="S9"/>
      <c r="T9"/>
      <c r="U9"/>
      <c r="V9"/>
      <c r="W9"/>
      <c r="X9"/>
      <c r="Y9"/>
      <c r="Z9"/>
      <c r="AA9"/>
      <c r="AB9"/>
      <c r="AC9"/>
      <c r="AD9"/>
      <c r="AE9"/>
      <c r="AF9"/>
      <c r="AG9" s="15"/>
    </row>
    <row r="10" spans="1:33" s="5" customFormat="1" ht="14.25" customHeight="1" x14ac:dyDescent="0.25">
      <c r="A10" s="16" t="s">
        <v>35</v>
      </c>
      <c r="B10" s="17">
        <v>80485</v>
      </c>
      <c r="C10" s="17">
        <v>74380</v>
      </c>
      <c r="D10" s="17">
        <v>31840</v>
      </c>
      <c r="E10" s="17">
        <v>2202</v>
      </c>
      <c r="F10" s="17">
        <v>8185</v>
      </c>
      <c r="G10" s="17">
        <v>1176</v>
      </c>
      <c r="H10" s="17">
        <v>4768</v>
      </c>
      <c r="I10" s="17">
        <v>2736</v>
      </c>
      <c r="J10" s="17">
        <v>2704</v>
      </c>
      <c r="K10" s="17">
        <v>1427</v>
      </c>
      <c r="L10" s="17">
        <v>1768</v>
      </c>
      <c r="M10" s="17">
        <v>138638</v>
      </c>
      <c r="N10"/>
      <c r="O10"/>
      <c r="P10"/>
      <c r="Q10"/>
      <c r="R10"/>
      <c r="S10"/>
      <c r="T10"/>
      <c r="U10"/>
      <c r="V10"/>
      <c r="W10"/>
      <c r="X10"/>
      <c r="Y10"/>
      <c r="Z10"/>
      <c r="AA10"/>
      <c r="AB10"/>
      <c r="AC10"/>
      <c r="AD10"/>
      <c r="AE10"/>
      <c r="AF10"/>
    </row>
    <row r="11" spans="1:33" s="5" customFormat="1" ht="14.25" customHeight="1" x14ac:dyDescent="0.25">
      <c r="A11" s="19" t="s">
        <v>36</v>
      </c>
      <c r="B11" s="20">
        <v>15260505</v>
      </c>
      <c r="C11" s="20">
        <v>10853364</v>
      </c>
      <c r="D11" s="20">
        <v>3710133</v>
      </c>
      <c r="E11" s="20">
        <v>501545</v>
      </c>
      <c r="F11" s="20">
        <v>398444</v>
      </c>
      <c r="G11" s="20">
        <v>125390</v>
      </c>
      <c r="H11" s="20">
        <v>103988</v>
      </c>
      <c r="I11" s="20">
        <v>90245</v>
      </c>
      <c r="J11" s="20">
        <v>85508</v>
      </c>
      <c r="K11" s="20">
        <v>34992</v>
      </c>
      <c r="L11" s="20">
        <v>11348</v>
      </c>
      <c r="M11" s="20">
        <v>9371362</v>
      </c>
      <c r="N11"/>
      <c r="O11"/>
      <c r="P11"/>
      <c r="Q11"/>
      <c r="R11"/>
      <c r="S11"/>
      <c r="T11"/>
      <c r="U11"/>
      <c r="V11"/>
      <c r="W11"/>
      <c r="X11"/>
      <c r="Y11"/>
      <c r="Z11"/>
      <c r="AA11"/>
      <c r="AB11"/>
      <c r="AC11"/>
      <c r="AD11"/>
      <c r="AE11"/>
      <c r="AF11"/>
    </row>
    <row r="12" spans="1:33" s="5" customFormat="1" ht="14.25" customHeight="1" x14ac:dyDescent="0.25">
      <c r="A12" s="16" t="s">
        <v>37</v>
      </c>
      <c r="B12" s="17">
        <v>998642</v>
      </c>
      <c r="C12" s="17">
        <v>12</v>
      </c>
      <c r="D12" s="17">
        <v>627830</v>
      </c>
      <c r="E12" s="17"/>
      <c r="F12" s="17"/>
      <c r="G12" s="17"/>
      <c r="H12" s="17"/>
      <c r="I12" s="17"/>
      <c r="J12" s="17"/>
      <c r="K12" s="17"/>
      <c r="L12" s="17"/>
      <c r="M12" s="17"/>
      <c r="N12"/>
      <c r="O12"/>
      <c r="P12"/>
      <c r="Q12" t="s">
        <v>38</v>
      </c>
      <c r="R12"/>
      <c r="S12"/>
      <c r="T12"/>
      <c r="U12"/>
      <c r="V12"/>
      <c r="W12"/>
      <c r="X12"/>
      <c r="Y12"/>
      <c r="Z12"/>
      <c r="AA12"/>
      <c r="AB12"/>
      <c r="AC12"/>
      <c r="AD12"/>
      <c r="AE12"/>
      <c r="AF12"/>
    </row>
    <row r="13" spans="1:33" s="5" customFormat="1" ht="14.25" customHeight="1" x14ac:dyDescent="0.25">
      <c r="A13" s="16" t="s">
        <v>39</v>
      </c>
      <c r="B13" s="17">
        <v>430088</v>
      </c>
      <c r="C13" s="17">
        <v>208398</v>
      </c>
      <c r="D13" s="17">
        <v>26857</v>
      </c>
      <c r="E13" s="17"/>
      <c r="F13" s="17">
        <v>501</v>
      </c>
      <c r="G13" s="17"/>
      <c r="H13" s="17"/>
      <c r="I13" s="17"/>
      <c r="J13" s="17">
        <v>4247</v>
      </c>
      <c r="K13" s="17"/>
      <c r="L13" s="17"/>
      <c r="M13" s="17">
        <v>347737</v>
      </c>
      <c r="N13"/>
      <c r="O13"/>
      <c r="P13"/>
      <c r="Q13"/>
      <c r="R13"/>
      <c r="S13"/>
      <c r="T13"/>
      <c r="U13"/>
      <c r="V13"/>
      <c r="W13"/>
      <c r="X13"/>
      <c r="Y13"/>
      <c r="Z13"/>
      <c r="AA13"/>
      <c r="AB13"/>
      <c r="AC13"/>
      <c r="AD13"/>
      <c r="AE13"/>
      <c r="AF13"/>
    </row>
    <row r="14" spans="1:33" s="5" customFormat="1" ht="14.25" customHeight="1" x14ac:dyDescent="0.25">
      <c r="A14" s="16" t="s">
        <v>31</v>
      </c>
      <c r="B14" s="17">
        <v>26194</v>
      </c>
      <c r="C14" s="17">
        <v>14413</v>
      </c>
      <c r="D14" s="17">
        <v>268</v>
      </c>
      <c r="E14" s="17">
        <v>497</v>
      </c>
      <c r="F14" s="17">
        <v>23</v>
      </c>
      <c r="G14" s="17"/>
      <c r="H14" s="17"/>
      <c r="I14" s="17"/>
      <c r="J14" s="17"/>
      <c r="K14" s="17"/>
      <c r="L14" s="17"/>
      <c r="M14" s="17">
        <v>21705</v>
      </c>
      <c r="N14"/>
      <c r="O14"/>
      <c r="P14"/>
      <c r="Q14"/>
      <c r="R14"/>
      <c r="S14"/>
      <c r="T14"/>
      <c r="U14"/>
      <c r="V14"/>
      <c r="W14"/>
      <c r="X14"/>
      <c r="Y14"/>
      <c r="Z14"/>
      <c r="AA14"/>
      <c r="AB14"/>
      <c r="AC14"/>
      <c r="AD14"/>
      <c r="AE14"/>
      <c r="AF14"/>
    </row>
    <row r="15" spans="1:33" s="5" customFormat="1" ht="14.25" customHeight="1" x14ac:dyDescent="0.25">
      <c r="A15" s="13" t="s">
        <v>40</v>
      </c>
      <c r="B15" s="14">
        <v>12604340</v>
      </c>
      <c r="C15" s="14">
        <v>9520555</v>
      </c>
      <c r="D15" s="14">
        <v>2574779</v>
      </c>
      <c r="E15" s="14">
        <v>427401</v>
      </c>
      <c r="F15" s="14">
        <v>335206</v>
      </c>
      <c r="G15" s="14">
        <v>86345</v>
      </c>
      <c r="H15" s="14">
        <v>93802</v>
      </c>
      <c r="I15" s="14">
        <v>64313</v>
      </c>
      <c r="J15" s="14">
        <v>69921</v>
      </c>
      <c r="K15" s="14">
        <v>28864</v>
      </c>
      <c r="L15" s="14">
        <v>3849</v>
      </c>
      <c r="M15" s="14">
        <v>7571297</v>
      </c>
      <c r="N15"/>
      <c r="O15"/>
      <c r="P15"/>
      <c r="Q15"/>
      <c r="R15"/>
      <c r="S15"/>
      <c r="T15"/>
      <c r="U15"/>
      <c r="V15"/>
      <c r="W15"/>
      <c r="X15"/>
      <c r="Y15"/>
      <c r="Z15"/>
      <c r="AA15"/>
      <c r="AB15"/>
      <c r="AC15"/>
      <c r="AD15"/>
      <c r="AE15"/>
      <c r="AF15"/>
    </row>
    <row r="16" spans="1:33" s="5" customFormat="1" ht="14.25" customHeight="1" x14ac:dyDescent="0.25">
      <c r="A16" s="16" t="s">
        <v>41</v>
      </c>
      <c r="B16" s="17"/>
      <c r="C16" s="17"/>
      <c r="D16" s="17">
        <v>20947</v>
      </c>
      <c r="E16" s="17"/>
      <c r="F16" s="17">
        <v>2175</v>
      </c>
      <c r="G16" s="17"/>
      <c r="H16" s="17"/>
      <c r="I16" s="17"/>
      <c r="J16" s="17"/>
      <c r="K16" s="17">
        <v>1492</v>
      </c>
      <c r="L16" s="17"/>
      <c r="M16" s="17"/>
      <c r="N16"/>
      <c r="O16"/>
      <c r="P16"/>
      <c r="Q16"/>
      <c r="R16"/>
      <c r="S16"/>
      <c r="T16"/>
      <c r="U16"/>
      <c r="V16"/>
      <c r="W16"/>
      <c r="X16"/>
      <c r="Y16"/>
      <c r="Z16"/>
      <c r="AA16"/>
      <c r="AB16"/>
      <c r="AC16"/>
      <c r="AD16"/>
      <c r="AE16"/>
      <c r="AF16"/>
    </row>
    <row r="17" spans="1:32" s="5" customFormat="1" ht="14.25" customHeight="1" x14ac:dyDescent="0.25">
      <c r="A17" s="16" t="s">
        <v>42</v>
      </c>
      <c r="B17" s="17">
        <v>206555</v>
      </c>
      <c r="C17" s="17">
        <v>192828</v>
      </c>
      <c r="D17" s="17">
        <v>62278</v>
      </c>
      <c r="E17" s="17">
        <v>43540</v>
      </c>
      <c r="F17" s="17">
        <v>18763</v>
      </c>
      <c r="G17" s="17">
        <v>4422</v>
      </c>
      <c r="H17" s="17">
        <v>1847</v>
      </c>
      <c r="I17" s="17">
        <v>5386</v>
      </c>
      <c r="J17" s="17">
        <v>820</v>
      </c>
      <c r="K17" s="17">
        <v>1494</v>
      </c>
      <c r="L17" s="17">
        <v>599</v>
      </c>
      <c r="M17" s="17">
        <v>1284443</v>
      </c>
      <c r="N17"/>
      <c r="O17"/>
      <c r="P17"/>
      <c r="Q17"/>
      <c r="R17"/>
      <c r="S17"/>
      <c r="T17"/>
      <c r="U17"/>
      <c r="V17"/>
      <c r="W17"/>
      <c r="X17"/>
      <c r="Y17"/>
      <c r="Z17"/>
      <c r="AA17"/>
      <c r="AB17"/>
      <c r="AC17"/>
      <c r="AD17"/>
      <c r="AE17"/>
      <c r="AF17"/>
    </row>
    <row r="18" spans="1:32" s="5" customFormat="1" ht="14.25" customHeight="1" x14ac:dyDescent="0.25">
      <c r="A18" s="13" t="s">
        <v>43</v>
      </c>
      <c r="B18" s="14">
        <v>994686</v>
      </c>
      <c r="C18" s="14">
        <v>917158</v>
      </c>
      <c r="D18" s="14">
        <v>397174</v>
      </c>
      <c r="E18" s="14">
        <v>30107</v>
      </c>
      <c r="F18" s="14">
        <v>41776</v>
      </c>
      <c r="G18" s="14">
        <v>34623</v>
      </c>
      <c r="H18" s="14">
        <v>8339</v>
      </c>
      <c r="I18" s="14">
        <v>20546</v>
      </c>
      <c r="J18" s="14">
        <v>10520</v>
      </c>
      <c r="K18" s="14">
        <v>3142</v>
      </c>
      <c r="L18" s="14">
        <v>6900</v>
      </c>
      <c r="M18" s="14">
        <v>146180</v>
      </c>
      <c r="N18"/>
      <c r="O18"/>
      <c r="P18"/>
      <c r="Q18"/>
      <c r="R18"/>
      <c r="S18"/>
      <c r="T18"/>
      <c r="U18"/>
      <c r="V18"/>
      <c r="W18"/>
      <c r="X18"/>
      <c r="Y18"/>
      <c r="Z18"/>
      <c r="AA18"/>
      <c r="AB18"/>
      <c r="AC18"/>
      <c r="AD18"/>
      <c r="AE18"/>
      <c r="AF18"/>
    </row>
    <row r="19" spans="1:32" s="24" customFormat="1" ht="14.25" customHeight="1" x14ac:dyDescent="0.25">
      <c r="A19" s="19" t="s">
        <v>44</v>
      </c>
      <c r="B19" s="20">
        <v>15260505</v>
      </c>
      <c r="C19" s="20">
        <v>10853364</v>
      </c>
      <c r="D19" s="20">
        <v>3710133</v>
      </c>
      <c r="E19" s="20">
        <v>501545</v>
      </c>
      <c r="F19" s="20">
        <v>398444</v>
      </c>
      <c r="G19" s="20">
        <v>125390</v>
      </c>
      <c r="H19" s="20">
        <v>103988</v>
      </c>
      <c r="I19" s="20">
        <v>90245</v>
      </c>
      <c r="J19" s="20">
        <v>85508</v>
      </c>
      <c r="K19" s="20">
        <v>34992</v>
      </c>
      <c r="L19" s="20">
        <v>11348</v>
      </c>
      <c r="M19" s="20">
        <v>9371362</v>
      </c>
      <c r="N19"/>
      <c r="O19"/>
      <c r="P19"/>
      <c r="Q19"/>
      <c r="R19"/>
      <c r="S19"/>
      <c r="T19"/>
      <c r="U19"/>
      <c r="V19"/>
      <c r="W19"/>
      <c r="X19"/>
      <c r="Y19"/>
      <c r="Z19"/>
      <c r="AA19"/>
      <c r="AB19"/>
      <c r="AC19"/>
      <c r="AD19"/>
      <c r="AE19"/>
      <c r="AF19"/>
    </row>
    <row r="20" spans="1:32" s="5" customFormat="1" ht="14.25" customHeight="1" x14ac:dyDescent="0.25">
      <c r="A20" s="22" t="s">
        <v>53</v>
      </c>
      <c r="B20" s="23">
        <v>56489</v>
      </c>
      <c r="C20" s="23">
        <v>90094</v>
      </c>
      <c r="D20" s="23">
        <v>45014</v>
      </c>
      <c r="E20" s="23">
        <v>-3136</v>
      </c>
      <c r="F20" s="23">
        <v>3578</v>
      </c>
      <c r="G20" s="23">
        <v>260</v>
      </c>
      <c r="H20" s="23">
        <v>693</v>
      </c>
      <c r="I20" s="23">
        <v>1653</v>
      </c>
      <c r="J20" s="23">
        <v>-656</v>
      </c>
      <c r="K20" s="23">
        <v>-328</v>
      </c>
      <c r="L20" s="23">
        <v>-1202</v>
      </c>
      <c r="M20" s="23">
        <v>51629</v>
      </c>
      <c r="N20"/>
      <c r="O20"/>
      <c r="P20"/>
      <c r="Q20"/>
      <c r="R20"/>
      <c r="S20"/>
      <c r="T20"/>
      <c r="U20"/>
      <c r="V20"/>
      <c r="W20"/>
      <c r="X20"/>
      <c r="Y20"/>
      <c r="Z20"/>
      <c r="AA20"/>
      <c r="AB20"/>
      <c r="AC20"/>
      <c r="AD20"/>
      <c r="AE20"/>
      <c r="AF20"/>
    </row>
    <row r="23" spans="1:32" x14ac:dyDescent="0.25">
      <c r="A23" s="29"/>
      <c r="P23" s="29"/>
    </row>
    <row r="24" spans="1:32" x14ac:dyDescent="0.25">
      <c r="A24" s="31" t="s">
        <v>49</v>
      </c>
      <c r="P24" s="30"/>
    </row>
    <row r="25" spans="1:32" ht="162.6" customHeight="1" x14ac:dyDescent="0.25">
      <c r="A25" s="30" t="s">
        <v>50</v>
      </c>
    </row>
    <row r="30" spans="1:32" x14ac:dyDescent="0.25">
      <c r="A30" s="29"/>
      <c r="P30" s="29"/>
    </row>
    <row r="31" spans="1:32" x14ac:dyDescent="0.25">
      <c r="A31" s="30"/>
      <c r="P31" s="30"/>
    </row>
    <row r="38" spans="1:16" x14ac:dyDescent="0.25">
      <c r="A38" s="29"/>
      <c r="P38" s="29"/>
    </row>
    <row r="39" spans="1:16" x14ac:dyDescent="0.25">
      <c r="A39" s="30"/>
      <c r="P39"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2023Q3</vt:lpstr>
      <vt:lpstr>2022Q3</vt:lpstr>
      <vt:lpstr>2021Q3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Ieva Mikaliūnaitė-Jouvanceau</dc:creator>
  <cp:lastModifiedBy>Ieva Mikaliūnaitė-Jouvanceau</cp:lastModifiedBy>
  <dcterms:created xsi:type="dcterms:W3CDTF">2015-06-05T18:17:20Z</dcterms:created>
  <dcterms:modified xsi:type="dcterms:W3CDTF">2024-04-22T12:31:42Z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5564178-1ca1-4992-b45e-fdaf9919e704_Enabled">
    <vt:lpwstr>true</vt:lpwstr>
  </property>
  <property fmtid="{D5CDD505-2E9C-101B-9397-08002B2CF9AE}" pid="3" name="MSIP_Label_e5564178-1ca1-4992-b45e-fdaf9919e704_SetDate">
    <vt:lpwstr>2024-04-04T07:53:41Z</vt:lpwstr>
  </property>
  <property fmtid="{D5CDD505-2E9C-101B-9397-08002B2CF9AE}" pid="4" name="MSIP_Label_e5564178-1ca1-4992-b45e-fdaf9919e704_Method">
    <vt:lpwstr>Privileged</vt:lpwstr>
  </property>
  <property fmtid="{D5CDD505-2E9C-101B-9397-08002B2CF9AE}" pid="5" name="MSIP_Label_e5564178-1ca1-4992-b45e-fdaf9919e704_Name">
    <vt:lpwstr>LB VIEŠA (ECB PUBLIC)</vt:lpwstr>
  </property>
  <property fmtid="{D5CDD505-2E9C-101B-9397-08002B2CF9AE}" pid="6" name="MSIP_Label_e5564178-1ca1-4992-b45e-fdaf9919e704_SiteId">
    <vt:lpwstr>5a40b399-6903-4594-ad73-dc4ed7ed91c0</vt:lpwstr>
  </property>
  <property fmtid="{D5CDD505-2E9C-101B-9397-08002B2CF9AE}" pid="7" name="MSIP_Label_e5564178-1ca1-4992-b45e-fdaf9919e704_ActionId">
    <vt:lpwstr>3b6803e7-ff7f-4684-94b9-6135757d3944</vt:lpwstr>
  </property>
  <property fmtid="{D5CDD505-2E9C-101B-9397-08002B2CF9AE}" pid="8" name="MSIP_Label_e5564178-1ca1-4992-b45e-fdaf9919e704_ContentBits">
    <vt:lpwstr>0</vt:lpwstr>
  </property>
</Properties>
</file>