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/>
  <xr:revisionPtr revIDLastSave="0" documentId="8_{CC715792-A785-46C6-AA58-5A30014B0F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K20" i="1"/>
  <c r="J20" i="1"/>
  <c r="I20" i="1"/>
  <c r="H20" i="1"/>
  <c r="K19" i="1"/>
  <c r="J19" i="1"/>
  <c r="I19" i="1"/>
  <c r="H19" i="1"/>
  <c r="D21" i="1"/>
  <c r="E21" i="1"/>
  <c r="F21" i="1"/>
  <c r="D20" i="1"/>
  <c r="E20" i="1"/>
  <c r="F20" i="1"/>
  <c r="D19" i="1"/>
  <c r="E19" i="1"/>
  <c r="F19" i="1"/>
  <c r="C21" i="1"/>
  <c r="C20" i="1"/>
  <c r="C1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K17" i="1"/>
  <c r="J17" i="1"/>
  <c r="I17" i="1"/>
  <c r="H17" i="1"/>
  <c r="K5" i="1"/>
  <c r="K6" i="1"/>
  <c r="K7" i="1"/>
  <c r="K8" i="1"/>
  <c r="K9" i="1"/>
  <c r="K10" i="1"/>
  <c r="K11" i="1"/>
  <c r="K12" i="1"/>
  <c r="K13" i="1"/>
  <c r="K14" i="1"/>
  <c r="K15" i="1"/>
  <c r="K16" i="1"/>
  <c r="J5" i="1"/>
  <c r="J6" i="1"/>
  <c r="J7" i="1"/>
  <c r="J8" i="1"/>
  <c r="J9" i="1"/>
  <c r="J10" i="1"/>
  <c r="J11" i="1"/>
  <c r="J12" i="1"/>
  <c r="J13" i="1"/>
  <c r="J14" i="1"/>
  <c r="J15" i="1"/>
  <c r="J16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J4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4" i="1"/>
</calcChain>
</file>

<file path=xl/sharedStrings.xml><?xml version="1.0" encoding="utf-8"?>
<sst xmlns="http://schemas.openxmlformats.org/spreadsheetml/2006/main" count="44" uniqueCount="40">
  <si>
    <t>Grade book</t>
  </si>
  <si>
    <t>Safety Test</t>
  </si>
  <si>
    <t>Company Philosophy Test</t>
  </si>
  <si>
    <t>Financial Skills Test</t>
  </si>
  <si>
    <t>Drug Test</t>
  </si>
  <si>
    <t>Fire employee?</t>
  </si>
  <si>
    <t>Points Possible</t>
  </si>
  <si>
    <t>Last Name</t>
  </si>
  <si>
    <t>First Name</t>
  </si>
  <si>
    <t xml:space="preserve">Smith  </t>
  </si>
  <si>
    <t xml:space="preserve">James  </t>
  </si>
  <si>
    <t xml:space="preserve">Johnson  </t>
  </si>
  <si>
    <t xml:space="preserve">Sophia  </t>
  </si>
  <si>
    <t xml:space="preserve">Williams  </t>
  </si>
  <si>
    <t xml:space="preserve">Daniel  </t>
  </si>
  <si>
    <t xml:space="preserve">Jones  </t>
  </si>
  <si>
    <t xml:space="preserve">Olivia  </t>
  </si>
  <si>
    <t xml:space="preserve">Brown  </t>
  </si>
  <si>
    <t xml:space="preserve">Alexander  </t>
  </si>
  <si>
    <t xml:space="preserve">Davis  </t>
  </si>
  <si>
    <t xml:space="preserve">Ava  </t>
  </si>
  <si>
    <t xml:space="preserve">Miller  </t>
  </si>
  <si>
    <t xml:space="preserve">Benjamin  </t>
  </si>
  <si>
    <t xml:space="preserve">Wilson  </t>
  </si>
  <si>
    <t xml:space="preserve">Isabella  </t>
  </si>
  <si>
    <t xml:space="preserve">Moore  </t>
  </si>
  <si>
    <t xml:space="preserve">Liam  </t>
  </si>
  <si>
    <t xml:space="preserve">Taylor  </t>
  </si>
  <si>
    <t xml:space="preserve">Mia  </t>
  </si>
  <si>
    <t xml:space="preserve">Anderson  </t>
  </si>
  <si>
    <t xml:space="preserve">William  </t>
  </si>
  <si>
    <t xml:space="preserve">Thomas  </t>
  </si>
  <si>
    <t xml:space="preserve">Emma  </t>
  </si>
  <si>
    <t xml:space="preserve">Jackson  </t>
  </si>
  <si>
    <t xml:space="preserve">Jacob  </t>
  </si>
  <si>
    <t xml:space="preserve">White  </t>
  </si>
  <si>
    <t>Charlotte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</si>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</sst>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Smith  </c:v>
                </c:pt>
                <c:pt idx="1">
                  <c:v>Johnson  </c:v>
                </c:pt>
                <c:pt idx="2">
                  <c:v>Williams  </c:v>
                </c:pt>
                <c:pt idx="3">
                  <c:v>Jones  </c:v>
                </c:pt>
                <c:pt idx="4">
                  <c:v>Brown  </c:v>
                </c:pt>
                <c:pt idx="5">
                  <c:v>Davis  </c:v>
                </c:pt>
                <c:pt idx="6">
                  <c:v>Miller  </c:v>
                </c:pt>
                <c:pt idx="7">
                  <c:v>Wilson  </c:v>
                </c:pt>
                <c:pt idx="8">
                  <c:v>Moore  </c:v>
                </c:pt>
                <c:pt idx="9">
                  <c:v>Taylor  </c:v>
                </c:pt>
                <c:pt idx="10">
                  <c:v>Anderson  </c:v>
                </c:pt>
                <c:pt idx="11">
                  <c:v>Thomas  </c:v>
                </c:pt>
                <c:pt idx="12">
                  <c:v>Jackson  </c:v>
                </c:pt>
                <c:pt idx="13">
                  <c:v>White  </c:v>
                </c:pt>
              </c:strCache>
            </c:strRef>
          </c:cat>
          <c:val>
            <c:numRef>
              <c:f>Sheet1!$C$4:$C$17</c:f>
              <c:numCache>
                <c:formatCode>General</c:formatCode>
                <c:ptCount val="14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5-431A-8E5D-12D5F75A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788359"/>
        <c:axId val="884329479"/>
      </c:barChart>
      <c:catAx>
        <c:axId val="1258788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29479"/>
        <c:crosses val="autoZero"/>
        <c:auto val="1"/>
        <c:lblAlgn val="ctr"/>
        <c:lblOffset val="100"/>
        <c:noMultiLvlLbl val="0"/>
      </c:catAx>
      <c:valAx>
        <c:axId val="884329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88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Smith  </c:v>
                </c:pt>
                <c:pt idx="1">
                  <c:v>Johnson  </c:v>
                </c:pt>
                <c:pt idx="2">
                  <c:v>Williams  </c:v>
                </c:pt>
                <c:pt idx="3">
                  <c:v>Jones  </c:v>
                </c:pt>
                <c:pt idx="4">
                  <c:v>Brown  </c:v>
                </c:pt>
                <c:pt idx="5">
                  <c:v>Davis  </c:v>
                </c:pt>
                <c:pt idx="6">
                  <c:v>Miller  </c:v>
                </c:pt>
                <c:pt idx="7">
                  <c:v>Wilson  </c:v>
                </c:pt>
                <c:pt idx="8">
                  <c:v>Moore  </c:v>
                </c:pt>
                <c:pt idx="9">
                  <c:v>Taylor  </c:v>
                </c:pt>
                <c:pt idx="10">
                  <c:v>Anderson  </c:v>
                </c:pt>
                <c:pt idx="11">
                  <c:v>Thomas  </c:v>
                </c:pt>
                <c:pt idx="12">
                  <c:v>Jackson  </c:v>
                </c:pt>
                <c:pt idx="13">
                  <c:v>White  </c:v>
                </c:pt>
              </c:strCache>
            </c:str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18</c:v>
                </c:pt>
                <c:pt idx="1">
                  <c:v>17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6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9-41A7-85CF-ED776A4E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479879"/>
        <c:axId val="759076359"/>
      </c:barChart>
      <c:catAx>
        <c:axId val="726479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76359"/>
        <c:crosses val="autoZero"/>
        <c:auto val="1"/>
        <c:lblAlgn val="ctr"/>
        <c:lblOffset val="100"/>
        <c:noMultiLvlLbl val="0"/>
      </c:catAx>
      <c:valAx>
        <c:axId val="75907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79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Smith  </c:v>
                </c:pt>
                <c:pt idx="1">
                  <c:v>Johnson  </c:v>
                </c:pt>
                <c:pt idx="2">
                  <c:v>Williams  </c:v>
                </c:pt>
                <c:pt idx="3">
                  <c:v>Jones  </c:v>
                </c:pt>
                <c:pt idx="4">
                  <c:v>Brown  </c:v>
                </c:pt>
                <c:pt idx="5">
                  <c:v>Davis  </c:v>
                </c:pt>
                <c:pt idx="6">
                  <c:v>Miller  </c:v>
                </c:pt>
                <c:pt idx="7">
                  <c:v>Wilson  </c:v>
                </c:pt>
                <c:pt idx="8">
                  <c:v>Moore  </c:v>
                </c:pt>
                <c:pt idx="9">
                  <c:v>Taylor  </c:v>
                </c:pt>
                <c:pt idx="10">
                  <c:v>Anderson  </c:v>
                </c:pt>
                <c:pt idx="11">
                  <c:v>Thomas  </c:v>
                </c:pt>
                <c:pt idx="12">
                  <c:v>Jackson  </c:v>
                </c:pt>
                <c:pt idx="13">
                  <c:v>White  </c:v>
                </c:pt>
              </c:strCache>
            </c:strRef>
          </c:cat>
          <c:val>
            <c:numRef>
              <c:f>Sheet1!$E$4:$E$17</c:f>
              <c:numCache>
                <c:formatCode>General</c:formatCode>
                <c:ptCount val="14"/>
                <c:pt idx="0">
                  <c:v>100</c:v>
                </c:pt>
                <c:pt idx="1">
                  <c:v>85</c:v>
                </c:pt>
                <c:pt idx="2">
                  <c:v>92</c:v>
                </c:pt>
                <c:pt idx="3">
                  <c:v>100</c:v>
                </c:pt>
                <c:pt idx="4">
                  <c:v>90</c:v>
                </c:pt>
                <c:pt idx="5">
                  <c:v>88</c:v>
                </c:pt>
                <c:pt idx="6">
                  <c:v>89</c:v>
                </c:pt>
                <c:pt idx="7">
                  <c:v>68</c:v>
                </c:pt>
                <c:pt idx="8">
                  <c:v>75</c:v>
                </c:pt>
                <c:pt idx="9">
                  <c:v>100</c:v>
                </c:pt>
                <c:pt idx="10">
                  <c:v>77</c:v>
                </c:pt>
                <c:pt idx="11">
                  <c:v>83</c:v>
                </c:pt>
                <c:pt idx="12">
                  <c:v>94</c:v>
                </c:pt>
                <c:pt idx="1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0-4C8F-8660-FA33DD90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776071"/>
        <c:axId val="1258778119"/>
      </c:barChart>
      <c:catAx>
        <c:axId val="1258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78119"/>
        <c:crosses val="autoZero"/>
        <c:auto val="1"/>
        <c:lblAlgn val="ctr"/>
        <c:lblOffset val="100"/>
        <c:noMultiLvlLbl val="0"/>
      </c:catAx>
      <c:valAx>
        <c:axId val="125877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76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</xdr:row>
      <xdr:rowOff>180975</xdr:rowOff>
    </xdr:from>
    <xdr:to>
      <xdr:col>19</xdr:col>
      <xdr:colOff>533400</xdr:colOff>
      <xdr:row>14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5B6A7-1C54-B641-0494-6E14E64A8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15</xdr:row>
      <xdr:rowOff>123825</xdr:rowOff>
    </xdr:from>
    <xdr:to>
      <xdr:col>19</xdr:col>
      <xdr:colOff>523875</xdr:colOff>
      <xdr:row>28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320F93-A208-E74A-A9E0-44194D4D9E68}"/>
            </a:ext>
            <a:ext uri="{147F2762-F138-4A5C-976F-8EAC2B608ADB}">
              <a16:predDERef xmlns:a16="http://schemas.microsoft.com/office/drawing/2014/main" pred="{0785B6A7-1C54-B641-0494-6E14E64A8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31</xdr:row>
      <xdr:rowOff>85725</xdr:rowOff>
    </xdr:from>
    <xdr:to>
      <xdr:col>19</xdr:col>
      <xdr:colOff>495300</xdr:colOff>
      <xdr:row>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C211A3-C65E-60EE-F707-47612F4B71BF}"/>
            </a:ext>
            <a:ext uri="{147F2762-F138-4A5C-976F-8EAC2B608ADB}">
              <a16:predDERef xmlns:a16="http://schemas.microsoft.com/office/drawing/2014/main" pred="{FE320F93-A208-E74A-A9E0-44194D4D9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A19" sqref="A19:A21"/>
    </sheetView>
  </sheetViews>
  <sheetFormatPr defaultRowHeight="15"/>
  <cols>
    <col min="1" max="1" width="10.28515625" bestFit="1" customWidth="1"/>
    <col min="2" max="2" width="14.28515625" bestFit="1" customWidth="1"/>
    <col min="3" max="3" width="5.5703125" customWidth="1"/>
    <col min="4" max="5" width="6.5703125" customWidth="1"/>
    <col min="6" max="6" width="6.7109375" customWidth="1"/>
  </cols>
  <sheetData>
    <row r="1" spans="1:13" ht="123.75">
      <c r="A1" s="4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M1" s="2" t="s">
        <v>5</v>
      </c>
    </row>
    <row r="2" spans="1:13">
      <c r="B2" s="1" t="s">
        <v>6</v>
      </c>
      <c r="C2">
        <v>10</v>
      </c>
      <c r="D2">
        <v>20</v>
      </c>
      <c r="E2">
        <v>100</v>
      </c>
      <c r="F2">
        <v>1</v>
      </c>
    </row>
    <row r="3" spans="1:13">
      <c r="A3" s="1" t="s">
        <v>7</v>
      </c>
      <c r="B3" s="1" t="s">
        <v>8</v>
      </c>
    </row>
    <row r="4" spans="1:13">
      <c r="A4" t="s">
        <v>9</v>
      </c>
      <c r="B4" t="s">
        <v>10</v>
      </c>
      <c r="C4">
        <v>10</v>
      </c>
      <c r="D4">
        <v>18</v>
      </c>
      <c r="E4">
        <v>100</v>
      </c>
      <c r="F4">
        <v>1</v>
      </c>
      <c r="H4" s="3">
        <f>C4/C$2</f>
        <v>1</v>
      </c>
      <c r="I4" s="3">
        <f t="shared" ref="I4:K17" si="0">D4/D$2</f>
        <v>0.9</v>
      </c>
      <c r="J4" s="3">
        <f t="shared" si="0"/>
        <v>1</v>
      </c>
      <c r="K4" s="3">
        <f t="shared" si="0"/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8</v>
      </c>
      <c r="D5">
        <v>17</v>
      </c>
      <c r="E5">
        <v>85</v>
      </c>
      <c r="F5">
        <v>0</v>
      </c>
      <c r="H5" s="3">
        <f t="shared" ref="H5:H17" si="1">C5/C$2</f>
        <v>0.8</v>
      </c>
      <c r="I5" s="3">
        <f t="shared" si="0"/>
        <v>0.85</v>
      </c>
      <c r="J5" s="3">
        <f t="shared" si="0"/>
        <v>0.85</v>
      </c>
      <c r="K5" s="3">
        <f t="shared" si="0"/>
        <v>0</v>
      </c>
      <c r="M5" t="b">
        <f t="shared" ref="M5:M17" si="2">OR(H5&lt;0.5,I5&lt;0.5,J5&lt;0.5,K5&lt;0.5)</f>
        <v>1</v>
      </c>
    </row>
    <row r="6" spans="1:13">
      <c r="A6" t="s">
        <v>13</v>
      </c>
      <c r="B6" t="s">
        <v>14</v>
      </c>
      <c r="C6">
        <v>6</v>
      </c>
      <c r="D6">
        <v>19</v>
      </c>
      <c r="E6">
        <v>92</v>
      </c>
      <c r="F6">
        <v>1</v>
      </c>
      <c r="H6" s="3">
        <f t="shared" si="1"/>
        <v>0.6</v>
      </c>
      <c r="I6" s="3">
        <f t="shared" si="0"/>
        <v>0.95</v>
      </c>
      <c r="J6" s="3">
        <f t="shared" si="0"/>
        <v>0.92</v>
      </c>
      <c r="K6" s="3">
        <f t="shared" si="0"/>
        <v>1</v>
      </c>
      <c r="M6" t="b">
        <f t="shared" si="2"/>
        <v>0</v>
      </c>
    </row>
    <row r="7" spans="1:13">
      <c r="A7" t="s">
        <v>15</v>
      </c>
      <c r="B7" t="s">
        <v>16</v>
      </c>
      <c r="C7">
        <v>7</v>
      </c>
      <c r="D7">
        <v>20</v>
      </c>
      <c r="E7">
        <v>100</v>
      </c>
      <c r="F7">
        <v>1</v>
      </c>
      <c r="H7" s="3">
        <f t="shared" si="1"/>
        <v>0.7</v>
      </c>
      <c r="I7" s="3">
        <f t="shared" si="0"/>
        <v>1</v>
      </c>
      <c r="J7" s="3">
        <f t="shared" si="0"/>
        <v>1</v>
      </c>
      <c r="K7" s="3">
        <f t="shared" si="0"/>
        <v>1</v>
      </c>
      <c r="M7" t="b">
        <f t="shared" si="2"/>
        <v>0</v>
      </c>
    </row>
    <row r="8" spans="1:13">
      <c r="A8" t="s">
        <v>17</v>
      </c>
      <c r="B8" t="s">
        <v>18</v>
      </c>
      <c r="C8">
        <v>9</v>
      </c>
      <c r="D8">
        <v>20</v>
      </c>
      <c r="E8">
        <v>90</v>
      </c>
      <c r="F8">
        <v>1</v>
      </c>
      <c r="H8" s="3">
        <f t="shared" si="1"/>
        <v>0.9</v>
      </c>
      <c r="I8" s="3">
        <f t="shared" si="0"/>
        <v>1</v>
      </c>
      <c r="J8" s="3">
        <f t="shared" si="0"/>
        <v>0.9</v>
      </c>
      <c r="K8" s="3">
        <f t="shared" si="0"/>
        <v>1</v>
      </c>
      <c r="M8" t="b">
        <f t="shared" si="2"/>
        <v>0</v>
      </c>
    </row>
    <row r="9" spans="1:13">
      <c r="A9" t="s">
        <v>19</v>
      </c>
      <c r="B9" t="s">
        <v>20</v>
      </c>
      <c r="C9">
        <v>8</v>
      </c>
      <c r="D9">
        <v>18</v>
      </c>
      <c r="E9">
        <v>88</v>
      </c>
      <c r="F9">
        <v>1</v>
      </c>
      <c r="H9" s="3">
        <f t="shared" si="1"/>
        <v>0.8</v>
      </c>
      <c r="I9" s="3">
        <f t="shared" si="0"/>
        <v>0.9</v>
      </c>
      <c r="J9" s="3">
        <f t="shared" si="0"/>
        <v>0.88</v>
      </c>
      <c r="K9" s="3">
        <f t="shared" si="0"/>
        <v>1</v>
      </c>
      <c r="M9" t="b">
        <f t="shared" si="2"/>
        <v>0</v>
      </c>
    </row>
    <row r="10" spans="1:13">
      <c r="A10" t="s">
        <v>21</v>
      </c>
      <c r="B10" t="s">
        <v>22</v>
      </c>
      <c r="C10">
        <v>7</v>
      </c>
      <c r="D10">
        <v>16</v>
      </c>
      <c r="E10">
        <v>89</v>
      </c>
      <c r="F10">
        <v>1</v>
      </c>
      <c r="H10" s="3">
        <f t="shared" si="1"/>
        <v>0.7</v>
      </c>
      <c r="I10" s="3">
        <f t="shared" si="0"/>
        <v>0.8</v>
      </c>
      <c r="J10" s="3">
        <f t="shared" si="0"/>
        <v>0.89</v>
      </c>
      <c r="K10" s="3">
        <f t="shared" si="0"/>
        <v>1</v>
      </c>
      <c r="M10" t="b">
        <f t="shared" si="2"/>
        <v>0</v>
      </c>
    </row>
    <row r="11" spans="1:13">
      <c r="A11" t="s">
        <v>23</v>
      </c>
      <c r="B11" t="s">
        <v>24</v>
      </c>
      <c r="C11">
        <v>5</v>
      </c>
      <c r="D11">
        <v>6</v>
      </c>
      <c r="E11">
        <v>68</v>
      </c>
      <c r="F11">
        <v>0</v>
      </c>
      <c r="H11" s="3">
        <f t="shared" si="1"/>
        <v>0.5</v>
      </c>
      <c r="I11" s="3">
        <f t="shared" si="0"/>
        <v>0.3</v>
      </c>
      <c r="J11" s="3">
        <f t="shared" si="0"/>
        <v>0.68</v>
      </c>
      <c r="K11" s="3">
        <f t="shared" si="0"/>
        <v>0</v>
      </c>
      <c r="M11" t="b">
        <f t="shared" si="2"/>
        <v>1</v>
      </c>
    </row>
    <row r="12" spans="1:13">
      <c r="A12" t="s">
        <v>25</v>
      </c>
      <c r="B12" t="s">
        <v>26</v>
      </c>
      <c r="C12">
        <v>8</v>
      </c>
      <c r="D12">
        <v>14</v>
      </c>
      <c r="E12">
        <v>75</v>
      </c>
      <c r="F12">
        <v>1</v>
      </c>
      <c r="H12" s="3">
        <f t="shared" si="1"/>
        <v>0.8</v>
      </c>
      <c r="I12" s="3">
        <f t="shared" si="0"/>
        <v>0.7</v>
      </c>
      <c r="J12" s="3">
        <f t="shared" si="0"/>
        <v>0.75</v>
      </c>
      <c r="K12" s="3">
        <f t="shared" si="0"/>
        <v>1</v>
      </c>
      <c r="M12" t="b">
        <f t="shared" si="2"/>
        <v>0</v>
      </c>
    </row>
    <row r="13" spans="1:13">
      <c r="A13" t="s">
        <v>27</v>
      </c>
      <c r="B13" t="s">
        <v>28</v>
      </c>
      <c r="C13">
        <v>9</v>
      </c>
      <c r="D13">
        <v>15</v>
      </c>
      <c r="E13">
        <v>100</v>
      </c>
      <c r="F13">
        <v>1</v>
      </c>
      <c r="H13" s="3">
        <f t="shared" si="1"/>
        <v>0.9</v>
      </c>
      <c r="I13" s="3">
        <f t="shared" si="0"/>
        <v>0.75</v>
      </c>
      <c r="J13" s="3">
        <f t="shared" si="0"/>
        <v>1</v>
      </c>
      <c r="K13" s="3">
        <f t="shared" si="0"/>
        <v>1</v>
      </c>
      <c r="M13" t="b">
        <f t="shared" si="2"/>
        <v>0</v>
      </c>
    </row>
    <row r="14" spans="1:13">
      <c r="A14" t="s">
        <v>29</v>
      </c>
      <c r="B14" t="s">
        <v>30</v>
      </c>
      <c r="C14">
        <v>10</v>
      </c>
      <c r="D14">
        <v>12</v>
      </c>
      <c r="E14">
        <v>77</v>
      </c>
      <c r="F14">
        <v>0</v>
      </c>
      <c r="H14" s="3">
        <f t="shared" si="1"/>
        <v>1</v>
      </c>
      <c r="I14" s="3">
        <f t="shared" si="0"/>
        <v>0.6</v>
      </c>
      <c r="J14" s="3">
        <f t="shared" si="0"/>
        <v>0.77</v>
      </c>
      <c r="K14" s="3">
        <f t="shared" si="0"/>
        <v>0</v>
      </c>
      <c r="M14" t="b">
        <f t="shared" si="2"/>
        <v>1</v>
      </c>
    </row>
    <row r="15" spans="1:13">
      <c r="A15" t="s">
        <v>31</v>
      </c>
      <c r="B15" t="s">
        <v>32</v>
      </c>
      <c r="C15">
        <v>11</v>
      </c>
      <c r="D15">
        <v>19</v>
      </c>
      <c r="E15">
        <v>83</v>
      </c>
      <c r="F15">
        <v>1</v>
      </c>
      <c r="H15" s="3">
        <f t="shared" si="1"/>
        <v>1.1000000000000001</v>
      </c>
      <c r="I15" s="3">
        <f t="shared" si="0"/>
        <v>0.95</v>
      </c>
      <c r="J15" s="3">
        <f t="shared" si="0"/>
        <v>0.83</v>
      </c>
      <c r="K15" s="3">
        <f t="shared" si="0"/>
        <v>1</v>
      </c>
      <c r="M15" t="b">
        <f t="shared" si="2"/>
        <v>0</v>
      </c>
    </row>
    <row r="16" spans="1:13">
      <c r="A16" t="s">
        <v>33</v>
      </c>
      <c r="B16" t="s">
        <v>34</v>
      </c>
      <c r="C16">
        <v>10</v>
      </c>
      <c r="D16">
        <v>20</v>
      </c>
      <c r="E16">
        <v>94</v>
      </c>
      <c r="F16">
        <v>1</v>
      </c>
      <c r="H16" s="3">
        <f t="shared" si="1"/>
        <v>1</v>
      </c>
      <c r="I16" s="3">
        <f t="shared" si="0"/>
        <v>1</v>
      </c>
      <c r="J16" s="3">
        <f t="shared" si="0"/>
        <v>0.94</v>
      </c>
      <c r="K16" s="3">
        <f t="shared" si="0"/>
        <v>1</v>
      </c>
      <c r="M16" t="b">
        <f t="shared" si="2"/>
        <v>0</v>
      </c>
    </row>
    <row r="17" spans="1:13">
      <c r="A17" t="s">
        <v>35</v>
      </c>
      <c r="B17" t="s">
        <v>36</v>
      </c>
      <c r="C17">
        <v>7</v>
      </c>
      <c r="D17">
        <v>17</v>
      </c>
      <c r="E17">
        <v>99</v>
      </c>
      <c r="F17">
        <v>1</v>
      </c>
      <c r="H17" s="3">
        <f t="shared" si="1"/>
        <v>0.7</v>
      </c>
      <c r="I17" s="3">
        <f t="shared" si="0"/>
        <v>0.85</v>
      </c>
      <c r="J17" s="3">
        <f t="shared" si="0"/>
        <v>0.99</v>
      </c>
      <c r="K17" s="3">
        <f t="shared" si="0"/>
        <v>1</v>
      </c>
      <c r="M17" t="b">
        <f t="shared" si="2"/>
        <v>0</v>
      </c>
    </row>
    <row r="19" spans="1:13">
      <c r="A19" s="1" t="s">
        <v>37</v>
      </c>
      <c r="C19">
        <f>MAX(C4:C17)</f>
        <v>11</v>
      </c>
      <c r="D19">
        <f t="shared" ref="D19:F19" si="3">MAX(D4:D17)</f>
        <v>20</v>
      </c>
      <c r="E19">
        <f t="shared" si="3"/>
        <v>100</v>
      </c>
      <c r="F19">
        <f t="shared" si="3"/>
        <v>1</v>
      </c>
      <c r="H19" s="3">
        <f>MAX(H4:H17)</f>
        <v>1.1000000000000001</v>
      </c>
      <c r="I19" s="3">
        <f t="shared" ref="I19:K19" si="4">MAX(I4:I17)</f>
        <v>1</v>
      </c>
      <c r="J19" s="3">
        <f t="shared" si="4"/>
        <v>1</v>
      </c>
      <c r="K19" s="3">
        <f t="shared" si="4"/>
        <v>1</v>
      </c>
    </row>
    <row r="20" spans="1:13">
      <c r="A20" s="1" t="s">
        <v>38</v>
      </c>
      <c r="C20">
        <f>MIN(C4:C17)</f>
        <v>5</v>
      </c>
      <c r="D20">
        <f t="shared" ref="D20:F20" si="5">MIN(D4:D17)</f>
        <v>6</v>
      </c>
      <c r="E20">
        <f t="shared" si="5"/>
        <v>68</v>
      </c>
      <c r="F20">
        <f t="shared" si="5"/>
        <v>0</v>
      </c>
      <c r="H20" s="3">
        <f>MIN(H4:H17)</f>
        <v>0.5</v>
      </c>
      <c r="I20" s="3">
        <f t="shared" ref="I20:K20" si="6">MIN(I4:I17)</f>
        <v>0.3</v>
      </c>
      <c r="J20" s="3">
        <f t="shared" si="6"/>
        <v>0.68</v>
      </c>
      <c r="K20" s="3">
        <f t="shared" si="6"/>
        <v>0</v>
      </c>
    </row>
    <row r="21" spans="1:13">
      <c r="A21" s="1" t="s">
        <v>39</v>
      </c>
      <c r="C21">
        <f>AVERAGE(C4:C17)</f>
        <v>8.2142857142857135</v>
      </c>
      <c r="D21">
        <f t="shared" ref="D21:F21" si="7">AVERAGE(D4:D17)</f>
        <v>16.5</v>
      </c>
      <c r="E21">
        <f t="shared" si="7"/>
        <v>88.571428571428569</v>
      </c>
      <c r="F21">
        <f t="shared" si="7"/>
        <v>0.7857142857142857</v>
      </c>
      <c r="H21" s="3">
        <f>AVERAGE(H4:H17)</f>
        <v>0.82142857142857129</v>
      </c>
      <c r="I21" s="3">
        <f t="shared" ref="I21:K21" si="8">AVERAGE(I4:I17)</f>
        <v>0.82499999999999996</v>
      </c>
      <c r="J21" s="3">
        <f t="shared" si="8"/>
        <v>0.88571428571428557</v>
      </c>
      <c r="K21" s="3">
        <f t="shared" si="8"/>
        <v>0.7857142857142857</v>
      </c>
    </row>
  </sheetData>
  <conditionalFormatting sqref="M4:M17">
    <cfRule type="cellIs" dxfId="4" priority="10" operator="equal">
      <formula>TRUE</formula>
    </cfRule>
  </conditionalFormatting>
  <conditionalFormatting sqref="C4:C17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7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7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7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H17">
    <cfRule type="cellIs" dxfId="3" priority="4" operator="lessThan">
      <formula>50%</formula>
    </cfRule>
  </conditionalFormatting>
  <conditionalFormatting sqref="I4:I17">
    <cfRule type="cellIs" dxfId="2" priority="3" operator="lessThan">
      <formula>0.5</formula>
    </cfRule>
  </conditionalFormatting>
  <conditionalFormatting sqref="J4:J17">
    <cfRule type="cellIs" dxfId="1" priority="2" operator="lessThan">
      <formula>0.5</formula>
    </cfRule>
  </conditionalFormatting>
  <conditionalFormatting sqref="K4:K17">
    <cfRule type="cellIs" dxfId="0" priority="1" operator="lessThan">
      <formula>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2024-07-09T19:11:37Z</dcterms:created>
  <dcterms:modified xsi:type="dcterms:W3CDTF">2024-07-09T20:24:15Z</dcterms:modified>
  <cp:category/>
  <cp:contentStatus/>
</cp:coreProperties>
</file>