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6140" tabRatio="500" activeTab="2"/>
  </bookViews>
  <sheets>
    <sheet name="Sheet2" sheetId="1" r:id="rId1"/>
    <sheet name="Sheet3" sheetId="2" r:id="rId2"/>
    <sheet name="Sheet4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B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B18" i="2"/>
</calcChain>
</file>

<file path=xl/sharedStrings.xml><?xml version="1.0" encoding="utf-8"?>
<sst xmlns="http://schemas.openxmlformats.org/spreadsheetml/2006/main" count="44" uniqueCount="27">
  <si>
    <t>1613(取り直し)</t>
  </si>
  <si>
    <t>E濃度 (ug/dl)</t>
    <phoneticPr fontId="0"/>
  </si>
  <si>
    <t>カロテン
濃度 (ug/dl)</t>
    <phoneticPr fontId="0"/>
  </si>
  <si>
    <t>A濃度（IU/dl）</t>
    <rPh sb="1" eb="3">
      <t>ノウド</t>
    </rPh>
    <phoneticPr fontId="0"/>
  </si>
  <si>
    <t>サンプルNo</t>
  </si>
  <si>
    <t>採血日</t>
    <rPh sb="0" eb="2">
      <t>サイケツ</t>
    </rPh>
    <rPh sb="2" eb="3">
      <t>ビ</t>
    </rPh>
    <phoneticPr fontId="0"/>
  </si>
  <si>
    <t>Ａ濃度 (ug/mL)</t>
  </si>
  <si>
    <t>Cattle ID</t>
  </si>
  <si>
    <t>7-Nov-14</t>
  </si>
  <si>
    <t>16-Dec-14</t>
  </si>
  <si>
    <t>7-Jan-15</t>
  </si>
  <si>
    <t>19-Jan-15</t>
  </si>
  <si>
    <t>6-Feb-15</t>
  </si>
  <si>
    <t>9-Mar-15</t>
  </si>
  <si>
    <t>7-Apr-15</t>
  </si>
  <si>
    <t>22-Apr-15</t>
  </si>
  <si>
    <t>7-May-15</t>
  </si>
  <si>
    <t>8-Jun-15</t>
  </si>
  <si>
    <t>7-Jul-15</t>
  </si>
  <si>
    <t>7-Aug-15</t>
  </si>
  <si>
    <t>7-Sep-15</t>
  </si>
  <si>
    <t>8-Oct-15</t>
  </si>
  <si>
    <t>6-Nov-15</t>
  </si>
  <si>
    <t>7-Dec-15</t>
  </si>
  <si>
    <t>Stall</t>
  </si>
  <si>
    <t>TA01</t>
  </si>
  <si>
    <t>TA02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</si>
</sst>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C0504D"/>
        <bgColor rgb="FFC0504D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5"/>
      </left>
      <right/>
      <top style="thin">
        <color theme="5"/>
      </top>
      <bottom/>
      <diagonal/>
    </border>
  </borders>
  <cellStyleXfs count="8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2" fontId="0" fillId="0" borderId="1" xfId="0" applyNumberFormat="1" applyFill="1" applyBorder="1">
      <alignment vertical="center"/>
    </xf>
    <xf numFmtId="2" fontId="0" fillId="0" borderId="2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2" fontId="0" fillId="0" borderId="4" xfId="0" applyNumberFormat="1" applyFill="1" applyBorder="1">
      <alignment vertical="center"/>
    </xf>
    <xf numFmtId="2" fontId="0" fillId="0" borderId="5" xfId="0" applyNumberFormat="1" applyFill="1" applyBorder="1">
      <alignment vertical="center"/>
    </xf>
    <xf numFmtId="0" fontId="0" fillId="0" borderId="5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2" fontId="0" fillId="2" borderId="4" xfId="0" applyNumberFormat="1" applyFill="1" applyBorder="1">
      <alignment vertical="center"/>
    </xf>
    <xf numFmtId="164" fontId="0" fillId="0" borderId="6" xfId="0" applyNumberFormat="1" applyFill="1" applyBorder="1">
      <alignment vertical="center"/>
    </xf>
    <xf numFmtId="2" fontId="0" fillId="0" borderId="4" xfId="0" applyNumberFormat="1" applyBorder="1">
      <alignment vertical="center"/>
    </xf>
    <xf numFmtId="2" fontId="0" fillId="0" borderId="5" xfId="0" applyNumberFormat="1" applyBorder="1">
      <alignment vertical="center"/>
    </xf>
    <xf numFmtId="0" fontId="0" fillId="0" borderId="5" xfId="0" applyBorder="1">
      <alignment vertical="center"/>
    </xf>
    <xf numFmtId="164" fontId="0" fillId="0" borderId="6" xfId="0" applyNumberFormat="1" applyBorder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2" fontId="2" fillId="4" borderId="5" xfId="0" applyNumberFormat="1" applyFont="1" applyFill="1" applyBorder="1">
      <alignment vertical="center"/>
    </xf>
    <xf numFmtId="2" fontId="2" fillId="4" borderId="4" xfId="0" applyNumberFormat="1" applyFont="1" applyFill="1" applyBorder="1">
      <alignment vertical="center"/>
    </xf>
    <xf numFmtId="0" fontId="1" fillId="5" borderId="10" xfId="0" applyFont="1" applyFill="1" applyBorder="1">
      <alignment vertical="center"/>
    </xf>
    <xf numFmtId="164" fontId="5" fillId="5" borderId="1" xfId="0" applyNumberFormat="1" applyFont="1" applyFill="1" applyBorder="1">
      <alignment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2" fontId="2" fillId="3" borderId="1" xfId="0" applyNumberFormat="1" applyFont="1" applyFill="1" applyBorder="1">
      <alignment vertical="center"/>
    </xf>
    <xf numFmtId="2" fontId="2" fillId="3" borderId="2" xfId="0" applyNumberFormat="1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2" fontId="2" fillId="4" borderId="1" xfId="0" applyNumberFormat="1" applyFont="1" applyFill="1" applyBorder="1">
      <alignment vertical="center"/>
    </xf>
    <xf numFmtId="2" fontId="2" fillId="4" borderId="2" xfId="0" applyNumberFormat="1" applyFont="1" applyFill="1" applyBorder="1">
      <alignment vertical="center"/>
    </xf>
    <xf numFmtId="0" fontId="5" fillId="4" borderId="4" xfId="0" applyFont="1" applyFill="1" applyBorder="1">
      <alignment vertical="center"/>
    </xf>
    <xf numFmtId="164" fontId="6" fillId="6" borderId="1" xfId="0" applyNumberFormat="1" applyFont="1" applyFill="1" applyBorder="1">
      <alignment vertical="center"/>
    </xf>
    <xf numFmtId="164" fontId="6" fillId="6" borderId="1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2" fontId="0" fillId="0" borderId="0" xfId="0" applyNumberFormat="1">
      <alignment vertical="center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10"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[$-409]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Sheet3!$A$18</c:f>
              <c:strCache>
                <c:ptCount val="1"/>
                <c:pt idx="0">
                  <c:v>TA01</c:v>
                </c:pt>
              </c:strCache>
            </c:strRef>
          </c:tx>
          <c:cat>
            <c:numRef>
              <c:f>Sheet3!$B$17:$Q$17</c:f>
              <c:numCache>
                <c:formatCode>[$-409]d\-mmm\-yy;@</c:formatCode>
                <c:ptCount val="16"/>
                <c:pt idx="0">
                  <c:v>41950.0</c:v>
                </c:pt>
                <c:pt idx="1">
                  <c:v>41989.0</c:v>
                </c:pt>
                <c:pt idx="2">
                  <c:v>42011.0</c:v>
                </c:pt>
                <c:pt idx="3">
                  <c:v>42023.0</c:v>
                </c:pt>
                <c:pt idx="4">
                  <c:v>42041.0</c:v>
                </c:pt>
                <c:pt idx="5">
                  <c:v>42072.0</c:v>
                </c:pt>
                <c:pt idx="6">
                  <c:v>42101.0</c:v>
                </c:pt>
                <c:pt idx="7">
                  <c:v>42116.0</c:v>
                </c:pt>
                <c:pt idx="8">
                  <c:v>42131.0</c:v>
                </c:pt>
                <c:pt idx="9">
                  <c:v>42163.0</c:v>
                </c:pt>
                <c:pt idx="10">
                  <c:v>42192.0</c:v>
                </c:pt>
                <c:pt idx="11">
                  <c:v>42223.0</c:v>
                </c:pt>
                <c:pt idx="12">
                  <c:v>42254.0</c:v>
                </c:pt>
                <c:pt idx="13">
                  <c:v>42285.0</c:v>
                </c:pt>
                <c:pt idx="14">
                  <c:v>42314.0</c:v>
                </c:pt>
                <c:pt idx="15">
                  <c:v>42345.0</c:v>
                </c:pt>
              </c:numCache>
            </c:numRef>
          </c:cat>
          <c:val>
            <c:numRef>
              <c:f>Sheet3!$B$18:$Q$18</c:f>
              <c:numCache>
                <c:formatCode>0.00</c:formatCode>
                <c:ptCount val="16"/>
                <c:pt idx="0">
                  <c:v>106.5277777777778</c:v>
                </c:pt>
                <c:pt idx="1">
                  <c:v>130.0</c:v>
                </c:pt>
                <c:pt idx="2">
                  <c:v>139.2361111111111</c:v>
                </c:pt>
                <c:pt idx="3">
                  <c:v>128.6805555555555</c:v>
                </c:pt>
                <c:pt idx="4">
                  <c:v>131.4583333333333</c:v>
                </c:pt>
                <c:pt idx="5">
                  <c:v>98.95833333333333</c:v>
                </c:pt>
                <c:pt idx="6">
                  <c:v>119.8611111111111</c:v>
                </c:pt>
                <c:pt idx="7">
                  <c:v>106.4583333333333</c:v>
                </c:pt>
                <c:pt idx="8">
                  <c:v>113.75</c:v>
                </c:pt>
                <c:pt idx="9">
                  <c:v>112.5</c:v>
                </c:pt>
                <c:pt idx="10">
                  <c:v>109.0277777777778</c:v>
                </c:pt>
                <c:pt idx="11">
                  <c:v>103.75</c:v>
                </c:pt>
                <c:pt idx="12">
                  <c:v>93.75</c:v>
                </c:pt>
                <c:pt idx="13">
                  <c:v>86.52777777777779</c:v>
                </c:pt>
                <c:pt idx="14">
                  <c:v>85.4861111111111</c:v>
                </c:pt>
                <c:pt idx="15">
                  <c:v>87.70833333333333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Sheet3!$A$19</c:f>
              <c:strCache>
                <c:ptCount val="1"/>
                <c:pt idx="0">
                  <c:v>TA02</c:v>
                </c:pt>
              </c:strCache>
            </c:strRef>
          </c:tx>
          <c:cat>
            <c:numRef>
              <c:f>Sheet3!$B$17:$Q$17</c:f>
              <c:numCache>
                <c:formatCode>[$-409]d\-mmm\-yy;@</c:formatCode>
                <c:ptCount val="16"/>
                <c:pt idx="0">
                  <c:v>41950.0</c:v>
                </c:pt>
                <c:pt idx="1">
                  <c:v>41989.0</c:v>
                </c:pt>
                <c:pt idx="2">
                  <c:v>42011.0</c:v>
                </c:pt>
                <c:pt idx="3">
                  <c:v>42023.0</c:v>
                </c:pt>
                <c:pt idx="4">
                  <c:v>42041.0</c:v>
                </c:pt>
                <c:pt idx="5">
                  <c:v>42072.0</c:v>
                </c:pt>
                <c:pt idx="6">
                  <c:v>42101.0</c:v>
                </c:pt>
                <c:pt idx="7">
                  <c:v>42116.0</c:v>
                </c:pt>
                <c:pt idx="8">
                  <c:v>42131.0</c:v>
                </c:pt>
                <c:pt idx="9">
                  <c:v>42163.0</c:v>
                </c:pt>
                <c:pt idx="10">
                  <c:v>42192.0</c:v>
                </c:pt>
                <c:pt idx="11">
                  <c:v>42223.0</c:v>
                </c:pt>
                <c:pt idx="12">
                  <c:v>42254.0</c:v>
                </c:pt>
                <c:pt idx="13">
                  <c:v>42285.0</c:v>
                </c:pt>
                <c:pt idx="14">
                  <c:v>42314.0</c:v>
                </c:pt>
                <c:pt idx="15">
                  <c:v>42345.0</c:v>
                </c:pt>
              </c:numCache>
            </c:numRef>
          </c:cat>
          <c:val>
            <c:numRef>
              <c:f>Sheet3!$B$19:$Q$19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94.44444444444444</c:v>
                </c:pt>
                <c:pt idx="6">
                  <c:v>117.9861111111111</c:v>
                </c:pt>
                <c:pt idx="7">
                  <c:v>114.9305555555556</c:v>
                </c:pt>
                <c:pt idx="8">
                  <c:v>131.5277777777778</c:v>
                </c:pt>
                <c:pt idx="9">
                  <c:v>111.7361111111111</c:v>
                </c:pt>
                <c:pt idx="10">
                  <c:v>114.2361111111111</c:v>
                </c:pt>
                <c:pt idx="11">
                  <c:v>121.3194444444444</c:v>
                </c:pt>
                <c:pt idx="12">
                  <c:v>108.6111111111111</c:v>
                </c:pt>
                <c:pt idx="13">
                  <c:v>109.2361111111111</c:v>
                </c:pt>
                <c:pt idx="14">
                  <c:v>101.0416666666667</c:v>
                </c:pt>
                <c:pt idx="15">
                  <c:v>94.86111111111113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07416"/>
        <c:axId val="2020651928"/>
      </c:lineChart>
      <c:dateAx>
        <c:axId val="21093074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020651928"/>
        <c:crosses val="autoZero"/>
        <c:auto val="1"/>
        <c:lblOffset val="100"/>
        <c:baseTimeUnit val="days"/>
      </c:dateAx>
      <c:valAx>
        <c:axId val="2020651928"/>
        <c:scaling>
          <c:orientation val="minMax"/>
          <c:max val="145.0"/>
          <c:min val="7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09307416"/>
        <c:crosses val="autoZero"/>
        <c:crossBetween val="between"/>
        <c:majorUnit val="5.0"/>
        <c:minorUnit val="1.0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 01 Vitamin 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Sheet3!$B$1:$Q$1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Sheet3!$B$2:$Q$2</c:f>
              <c:numCache>
                <c:formatCode>0.00</c:formatCode>
                <c:ptCount val="16"/>
                <c:pt idx="0">
                  <c:v>104.1666666666667</c:v>
                </c:pt>
                <c:pt idx="1">
                  <c:v>122.0833333333333</c:v>
                </c:pt>
                <c:pt idx="2">
                  <c:v>137.0833333333333</c:v>
                </c:pt>
                <c:pt idx="3">
                  <c:v>132.9166666666667</c:v>
                </c:pt>
                <c:pt idx="4">
                  <c:v>140.8333333333333</c:v>
                </c:pt>
                <c:pt idx="5">
                  <c:v>97.5</c:v>
                </c:pt>
                <c:pt idx="6">
                  <c:v>112.0833333333333</c:v>
                </c:pt>
                <c:pt idx="7">
                  <c:v>97.91666666666665</c:v>
                </c:pt>
                <c:pt idx="8">
                  <c:v>114.1666666666667</c:v>
                </c:pt>
                <c:pt idx="9">
                  <c:v>114.5833333333333</c:v>
                </c:pt>
                <c:pt idx="10">
                  <c:v>107.0833333333333</c:v>
                </c:pt>
                <c:pt idx="11">
                  <c:v>129.5833333333333</c:v>
                </c:pt>
                <c:pt idx="12">
                  <c:v>127.9166666666667</c:v>
                </c:pt>
                <c:pt idx="13">
                  <c:v>132.0833333333333</c:v>
                </c:pt>
                <c:pt idx="14">
                  <c:v>120.0</c:v>
                </c:pt>
                <c:pt idx="15">
                  <c:v>114.1666666666667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Sheet3!$B$1:$Q$1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Sheet3!$B$3:$Q$3</c:f>
              <c:numCache>
                <c:formatCode>0.00</c:formatCode>
                <c:ptCount val="16"/>
                <c:pt idx="0">
                  <c:v>91.25</c:v>
                </c:pt>
                <c:pt idx="1">
                  <c:v>101.6666666666667</c:v>
                </c:pt>
                <c:pt idx="2">
                  <c:v>115.4166666666667</c:v>
                </c:pt>
                <c:pt idx="3">
                  <c:v>101.6666666666667</c:v>
                </c:pt>
                <c:pt idx="4">
                  <c:v>116.25</c:v>
                </c:pt>
                <c:pt idx="5">
                  <c:v>93.75</c:v>
                </c:pt>
                <c:pt idx="6">
                  <c:v>104.1666666666667</c:v>
                </c:pt>
                <c:pt idx="7">
                  <c:v>95.41666666666665</c:v>
                </c:pt>
                <c:pt idx="8">
                  <c:v>98.33333333333334</c:v>
                </c:pt>
                <c:pt idx="9">
                  <c:v>104.1666666666667</c:v>
                </c:pt>
                <c:pt idx="10">
                  <c:v>110.0</c:v>
                </c:pt>
                <c:pt idx="11">
                  <c:v>101.6666666666667</c:v>
                </c:pt>
                <c:pt idx="12">
                  <c:v>102.9166666666667</c:v>
                </c:pt>
                <c:pt idx="13">
                  <c:v>95.41666666666665</c:v>
                </c:pt>
                <c:pt idx="14">
                  <c:v>102.5</c:v>
                </c:pt>
                <c:pt idx="15">
                  <c:v>107.0833333333333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Sheet3!$B$1:$Q$1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Sheet3!$B$4:$Q$4</c:f>
              <c:numCache>
                <c:formatCode>0.00</c:formatCode>
                <c:ptCount val="16"/>
                <c:pt idx="0">
                  <c:v>110.4166666666667</c:v>
                </c:pt>
                <c:pt idx="1">
                  <c:v>111.6666666666667</c:v>
                </c:pt>
                <c:pt idx="2">
                  <c:v>127.9166666666667</c:v>
                </c:pt>
                <c:pt idx="3">
                  <c:v>128.75</c:v>
                </c:pt>
                <c:pt idx="4">
                  <c:v>66.66666666666667</c:v>
                </c:pt>
                <c:pt idx="5">
                  <c:v>84.58333333333334</c:v>
                </c:pt>
                <c:pt idx="6">
                  <c:v>119.1666666666667</c:v>
                </c:pt>
                <c:pt idx="7">
                  <c:v>111.25</c:v>
                </c:pt>
                <c:pt idx="8">
                  <c:v>113.75</c:v>
                </c:pt>
                <c:pt idx="9">
                  <c:v>105.8333333333333</c:v>
                </c:pt>
                <c:pt idx="10">
                  <c:v>116.25</c:v>
                </c:pt>
                <c:pt idx="11">
                  <c:v>114.1666666666667</c:v>
                </c:pt>
                <c:pt idx="12">
                  <c:v>101.25</c:v>
                </c:pt>
                <c:pt idx="13">
                  <c:v>104.5833333333333</c:v>
                </c:pt>
                <c:pt idx="14">
                  <c:v>96.25</c:v>
                </c:pt>
                <c:pt idx="15">
                  <c:v>101.25</c:v>
                </c:pt>
              </c:numCache>
            </c:numRef>
          </c:val>
          <c:smooth val="0"/>
        </c:ser>
        <c:ser>
          <c:idx val="3"/>
          <c:order val="3"/>
          <c:cat>
            <c:strRef>
              <c:f>Sheet3!$B$1:$Q$1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Sheet3!$B$5:$Q$5</c:f>
              <c:numCache>
                <c:formatCode>0.00</c:formatCode>
                <c:ptCount val="16"/>
                <c:pt idx="0">
                  <c:v>115.0</c:v>
                </c:pt>
                <c:pt idx="1">
                  <c:v>156.6666666666667</c:v>
                </c:pt>
                <c:pt idx="2">
                  <c:v>165.8333333333333</c:v>
                </c:pt>
                <c:pt idx="3">
                  <c:v>156.25</c:v>
                </c:pt>
                <c:pt idx="4">
                  <c:v>164.1666666666667</c:v>
                </c:pt>
                <c:pt idx="5">
                  <c:v>115.4166666666667</c:v>
                </c:pt>
                <c:pt idx="6">
                  <c:v>138.75</c:v>
                </c:pt>
                <c:pt idx="7">
                  <c:v>131.6666666666667</c:v>
                </c:pt>
                <c:pt idx="8">
                  <c:v>125.8333333333333</c:v>
                </c:pt>
                <c:pt idx="9">
                  <c:v>118.3333333333333</c:v>
                </c:pt>
                <c:pt idx="10">
                  <c:v>106.6666666666667</c:v>
                </c:pt>
                <c:pt idx="11">
                  <c:v>101.6666666666667</c:v>
                </c:pt>
                <c:pt idx="12">
                  <c:v>74.16666666666667</c:v>
                </c:pt>
                <c:pt idx="13">
                  <c:v>57.91666666666667</c:v>
                </c:pt>
                <c:pt idx="14">
                  <c:v>58.75</c:v>
                </c:pt>
                <c:pt idx="15">
                  <c:v>72.91666666666667</c:v>
                </c:pt>
              </c:numCache>
            </c:numRef>
          </c:val>
          <c:smooth val="0"/>
        </c:ser>
        <c:ser>
          <c:idx val="4"/>
          <c:order val="4"/>
          <c:cat>
            <c:strRef>
              <c:f>Sheet3!$B$1:$Q$1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Sheet3!$B$6:$Q$6</c:f>
              <c:numCache>
                <c:formatCode>0.00</c:formatCode>
                <c:ptCount val="16"/>
                <c:pt idx="0">
                  <c:v>91.25</c:v>
                </c:pt>
                <c:pt idx="1">
                  <c:v>127.0833333333333</c:v>
                </c:pt>
                <c:pt idx="2">
                  <c:v>129.1666666666667</c:v>
                </c:pt>
                <c:pt idx="3">
                  <c:v>139.1666666666667</c:v>
                </c:pt>
                <c:pt idx="4">
                  <c:v>137.5</c:v>
                </c:pt>
                <c:pt idx="5">
                  <c:v>73.33333333333333</c:v>
                </c:pt>
                <c:pt idx="6">
                  <c:v>102.9166666666667</c:v>
                </c:pt>
                <c:pt idx="7">
                  <c:v>97.08333333333334</c:v>
                </c:pt>
                <c:pt idx="8">
                  <c:v>102.9166666666667</c:v>
                </c:pt>
                <c:pt idx="9">
                  <c:v>107.0833333333333</c:v>
                </c:pt>
                <c:pt idx="10">
                  <c:v>100.0</c:v>
                </c:pt>
                <c:pt idx="11">
                  <c:v>85.0</c:v>
                </c:pt>
                <c:pt idx="12">
                  <c:v>75.41666666666667</c:v>
                </c:pt>
                <c:pt idx="13">
                  <c:v>64.58333333333333</c:v>
                </c:pt>
                <c:pt idx="14">
                  <c:v>65.0</c:v>
                </c:pt>
                <c:pt idx="15">
                  <c:v>60.41666666666667</c:v>
                </c:pt>
              </c:numCache>
            </c:numRef>
          </c:val>
          <c:smooth val="0"/>
        </c:ser>
        <c:ser>
          <c:idx val="5"/>
          <c:order val="5"/>
          <c:cat>
            <c:strRef>
              <c:f>Sheet3!$B$1:$Q$1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Sheet3!$B$7:$Q$7</c:f>
              <c:numCache>
                <c:formatCode>0.00</c:formatCode>
                <c:ptCount val="16"/>
                <c:pt idx="0">
                  <c:v>127.0833333333333</c:v>
                </c:pt>
                <c:pt idx="1">
                  <c:v>160.8333333333333</c:v>
                </c:pt>
                <c:pt idx="2">
                  <c:v>160.0</c:v>
                </c:pt>
                <c:pt idx="3">
                  <c:v>113.3333333333333</c:v>
                </c:pt>
                <c:pt idx="4">
                  <c:v>163.3333333333333</c:v>
                </c:pt>
                <c:pt idx="5">
                  <c:v>129.1666666666667</c:v>
                </c:pt>
                <c:pt idx="6">
                  <c:v>142.0833333333333</c:v>
                </c:pt>
                <c:pt idx="7">
                  <c:v>105.4166666666667</c:v>
                </c:pt>
                <c:pt idx="8">
                  <c:v>127.5</c:v>
                </c:pt>
                <c:pt idx="9">
                  <c:v>125.0</c:v>
                </c:pt>
                <c:pt idx="10">
                  <c:v>114.1666666666667</c:v>
                </c:pt>
                <c:pt idx="11">
                  <c:v>90.41666666666665</c:v>
                </c:pt>
                <c:pt idx="12">
                  <c:v>80.83333333333334</c:v>
                </c:pt>
                <c:pt idx="13">
                  <c:v>64.58333333333333</c:v>
                </c:pt>
                <c:pt idx="14">
                  <c:v>70.41666666666667</c:v>
                </c:pt>
                <c:pt idx="15">
                  <c:v>70.41666666666667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612424"/>
        <c:axId val="2020609208"/>
      </c:lineChart>
      <c:catAx>
        <c:axId val="202061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20609208"/>
        <c:crosses val="autoZero"/>
        <c:auto val="1"/>
        <c:lblAlgn val="ctr"/>
        <c:lblOffset val="100"/>
        <c:noMultiLvlLbl val="0"/>
      </c:catAx>
      <c:valAx>
        <c:axId val="2020609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2061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TA02 Vitamin 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618</c:v>
          </c:tx>
          <c:marker>
            <c:symbol val="none"/>
          </c:marker>
          <c:cat>
            <c:strRef>
              <c:f>Sheet3!$B$8:$Q$8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Sheet3!$B$9:$Q$9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0.00">
                  <c:v>121.25</c:v>
                </c:pt>
                <c:pt idx="6" formatCode="0.00">
                  <c:v>137.5</c:v>
                </c:pt>
                <c:pt idx="7" formatCode="0.00">
                  <c:v>142.0833333333333</c:v>
                </c:pt>
                <c:pt idx="8" formatCode="0.00">
                  <c:v>147.5</c:v>
                </c:pt>
                <c:pt idx="9" formatCode="0.00">
                  <c:v>127.5</c:v>
                </c:pt>
                <c:pt idx="10" formatCode="0.00">
                  <c:v>135.0</c:v>
                </c:pt>
                <c:pt idx="11" formatCode="0.00">
                  <c:v>159.1666666666667</c:v>
                </c:pt>
                <c:pt idx="12" formatCode="0.00">
                  <c:v>135.4166666666667</c:v>
                </c:pt>
                <c:pt idx="13" formatCode="0.00">
                  <c:v>142.5</c:v>
                </c:pt>
                <c:pt idx="14" formatCode="0.00">
                  <c:v>130.0</c:v>
                </c:pt>
                <c:pt idx="15" formatCode="0.00">
                  <c:v>129.1666666666667</c:v>
                </c:pt>
              </c:numCache>
            </c:numRef>
          </c:val>
          <c:smooth val="0"/>
        </c:ser>
        <c:ser>
          <c:idx val="1"/>
          <c:order val="1"/>
          <c:tx>
            <c:v>619</c:v>
          </c:tx>
          <c:marker>
            <c:symbol val="none"/>
          </c:marker>
          <c:cat>
            <c:strRef>
              <c:f>Sheet3!$B$8:$Q$8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Sheet3!$B$10:$Q$10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0.00">
                  <c:v>69.58333333333333</c:v>
                </c:pt>
                <c:pt idx="6" formatCode="0.00">
                  <c:v>127.0833333333333</c:v>
                </c:pt>
                <c:pt idx="7" formatCode="0.00">
                  <c:v>98.33333333333334</c:v>
                </c:pt>
                <c:pt idx="8" formatCode="0.00">
                  <c:v>135.8333333333333</c:v>
                </c:pt>
                <c:pt idx="9" formatCode="0.00">
                  <c:v>108.75</c:v>
                </c:pt>
                <c:pt idx="10" formatCode="0.00">
                  <c:v>108.3333333333333</c:v>
                </c:pt>
                <c:pt idx="11" formatCode="0.00">
                  <c:v>100.8333333333333</c:v>
                </c:pt>
                <c:pt idx="12" formatCode="0.00">
                  <c:v>92.5</c:v>
                </c:pt>
                <c:pt idx="13" formatCode="0.00">
                  <c:v>90.41666666666665</c:v>
                </c:pt>
                <c:pt idx="14" formatCode="0.00">
                  <c:v>79.16666666666667</c:v>
                </c:pt>
                <c:pt idx="15" formatCode="0.00">
                  <c:v>70.83333333333333</c:v>
                </c:pt>
              </c:numCache>
            </c:numRef>
          </c:val>
          <c:smooth val="0"/>
        </c:ser>
        <c:ser>
          <c:idx val="2"/>
          <c:order val="2"/>
          <c:tx>
            <c:v>620</c:v>
          </c:tx>
          <c:marker>
            <c:symbol val="none"/>
          </c:marker>
          <c:cat>
            <c:strRef>
              <c:f>Sheet3!$B$8:$Q$8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Sheet3!$B$11:$Q$11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0.00">
                  <c:v>92.5</c:v>
                </c:pt>
                <c:pt idx="6" formatCode="0.00">
                  <c:v>100.0</c:v>
                </c:pt>
                <c:pt idx="7" formatCode="0.00">
                  <c:v>95.41666666666665</c:v>
                </c:pt>
                <c:pt idx="8" formatCode="0.00">
                  <c:v>110.0</c:v>
                </c:pt>
                <c:pt idx="9" formatCode="0.00">
                  <c:v>98.33333333333334</c:v>
                </c:pt>
                <c:pt idx="10" formatCode="0.00">
                  <c:v>98.75</c:v>
                </c:pt>
                <c:pt idx="11" formatCode="0.00">
                  <c:v>98.33333333333334</c:v>
                </c:pt>
                <c:pt idx="12" formatCode="0.00">
                  <c:v>99.58333333333334</c:v>
                </c:pt>
                <c:pt idx="13" formatCode="0.00">
                  <c:v>97.08333333333334</c:v>
                </c:pt>
                <c:pt idx="14" formatCode="0.00">
                  <c:v>97.5</c:v>
                </c:pt>
                <c:pt idx="15" formatCode="0.00">
                  <c:v>92.08333333333334</c:v>
                </c:pt>
              </c:numCache>
            </c:numRef>
          </c:val>
          <c:smooth val="0"/>
        </c:ser>
        <c:ser>
          <c:idx val="3"/>
          <c:order val="3"/>
          <c:tx>
            <c:v>621</c:v>
          </c:tx>
          <c:marker>
            <c:symbol val="none"/>
          </c:marker>
          <c:cat>
            <c:strRef>
              <c:f>Sheet3!$B$8:$Q$8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Sheet3!$B$12:$Q$12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0.00">
                  <c:v>124.5833333333333</c:v>
                </c:pt>
                <c:pt idx="6" formatCode="0.00">
                  <c:v>116.6666666666667</c:v>
                </c:pt>
                <c:pt idx="7" formatCode="0.00">
                  <c:v>130.0</c:v>
                </c:pt>
                <c:pt idx="8" formatCode="0.00">
                  <c:v>142.0833333333333</c:v>
                </c:pt>
                <c:pt idx="9" formatCode="0.00">
                  <c:v>121.25</c:v>
                </c:pt>
                <c:pt idx="10" formatCode="0.00">
                  <c:v>114.5833333333333</c:v>
                </c:pt>
                <c:pt idx="11" formatCode="0.00">
                  <c:v>121.6666666666667</c:v>
                </c:pt>
                <c:pt idx="12" formatCode="0.00">
                  <c:v>106.6666666666667</c:v>
                </c:pt>
                <c:pt idx="13" formatCode="0.00">
                  <c:v>93.75</c:v>
                </c:pt>
                <c:pt idx="14" formatCode="0.00">
                  <c:v>93.33333333333334</c:v>
                </c:pt>
                <c:pt idx="15" formatCode="0.00">
                  <c:v>85.41666666666665</c:v>
                </c:pt>
              </c:numCache>
            </c:numRef>
          </c:val>
          <c:smooth val="0"/>
        </c:ser>
        <c:ser>
          <c:idx val="4"/>
          <c:order val="4"/>
          <c:tx>
            <c:v>622</c:v>
          </c:tx>
          <c:marker>
            <c:symbol val="none"/>
          </c:marker>
          <c:cat>
            <c:strRef>
              <c:f>Sheet3!$B$8:$Q$8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Sheet3!$B$13:$Q$13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0.00">
                  <c:v>88.75</c:v>
                </c:pt>
                <c:pt idx="6" formatCode="0.00">
                  <c:v>99.58333333333334</c:v>
                </c:pt>
                <c:pt idx="7" formatCode="0.00">
                  <c:v>111.6666666666667</c:v>
                </c:pt>
                <c:pt idx="8" formatCode="0.00">
                  <c:v>113.75</c:v>
                </c:pt>
                <c:pt idx="9" formatCode="0.00">
                  <c:v>106.6666666666667</c:v>
                </c:pt>
                <c:pt idx="10" formatCode="0.00">
                  <c:v>108.3333333333333</c:v>
                </c:pt>
                <c:pt idx="11" formatCode="0.00">
                  <c:v>120.4166666666667</c:v>
                </c:pt>
                <c:pt idx="12" formatCode="0.00">
                  <c:v>112.5</c:v>
                </c:pt>
                <c:pt idx="13" formatCode="0.00">
                  <c:v>130.0</c:v>
                </c:pt>
                <c:pt idx="14" formatCode="0.00">
                  <c:v>123.75</c:v>
                </c:pt>
                <c:pt idx="15" formatCode="0.00">
                  <c:v>103.3333333333333</c:v>
                </c:pt>
              </c:numCache>
            </c:numRef>
          </c:val>
          <c:smooth val="0"/>
        </c:ser>
        <c:ser>
          <c:idx val="5"/>
          <c:order val="5"/>
          <c:tx>
            <c:v>625</c:v>
          </c:tx>
          <c:marker>
            <c:symbol val="none"/>
          </c:marker>
          <c:cat>
            <c:strRef>
              <c:f>Sheet3!$B$8:$Q$8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Sheet3!$B$14:$Q$14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0.00">
                  <c:v>70.0</c:v>
                </c:pt>
                <c:pt idx="6" formatCode="0.00">
                  <c:v>127.0833333333333</c:v>
                </c:pt>
                <c:pt idx="7" formatCode="0.00">
                  <c:v>112.0833333333333</c:v>
                </c:pt>
                <c:pt idx="8" formatCode="0.00">
                  <c:v>140.0</c:v>
                </c:pt>
                <c:pt idx="9" formatCode="0.00">
                  <c:v>107.9166666666667</c:v>
                </c:pt>
                <c:pt idx="10" formatCode="0.00">
                  <c:v>120.4166666666667</c:v>
                </c:pt>
                <c:pt idx="11" formatCode="0.00">
                  <c:v>127.5</c:v>
                </c:pt>
                <c:pt idx="12" formatCode="0.00">
                  <c:v>105.0</c:v>
                </c:pt>
                <c:pt idx="13" formatCode="0.00">
                  <c:v>101.6666666666667</c:v>
                </c:pt>
                <c:pt idx="14" formatCode="0.00">
                  <c:v>82.5</c:v>
                </c:pt>
                <c:pt idx="15" formatCode="0.00">
                  <c:v>88.33333333333334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25624"/>
        <c:axId val="2109428728"/>
      </c:lineChart>
      <c:catAx>
        <c:axId val="210942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28728"/>
        <c:crosses val="autoZero"/>
        <c:auto val="1"/>
        <c:lblAlgn val="ctr"/>
        <c:lblOffset val="100"/>
        <c:noMultiLvlLbl val="0"/>
      </c:catAx>
      <c:valAx>
        <c:axId val="2109428728"/>
        <c:scaling>
          <c:orientation val="minMax"/>
          <c:min val="7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425624"/>
        <c:crosses val="autoZero"/>
        <c:crossBetween val="between"/>
        <c:majorUnit val="5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25</xdr:row>
      <xdr:rowOff>171450</xdr:rowOff>
    </xdr:from>
    <xdr:to>
      <xdr:col>13</xdr:col>
      <xdr:colOff>749300</xdr:colOff>
      <xdr:row>44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63500</xdr:rowOff>
    </xdr:from>
    <xdr:to>
      <xdr:col>17</xdr:col>
      <xdr:colOff>190500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165100</xdr:colOff>
      <xdr:row>21</xdr:row>
      <xdr:rowOff>139700</xdr:rowOff>
    </xdr:from>
    <xdr:to>
      <xdr:col>13</xdr:col>
      <xdr:colOff>304800</xdr:colOff>
      <xdr:row>42</xdr:row>
      <xdr:rowOff>120650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164" totalsRowShown="0" headerRowDxfId="9" headerRowBorderDxfId="8" tableBorderDxfId="7" totalsRowBorderDxfId="6">
  <autoFilter ref="A1:F164"/>
  <sortState ref="A2:F164">
    <sortCondition ref="A1:A164"/>
  </sortState>
  <tableColumns count="6">
    <tableColumn id="1" name="採血日" dataDxfId="5"/>
    <tableColumn id="2" name="サンプルNo" dataDxfId="4"/>
    <tableColumn id="3" name="Ａ濃度 (ug/mL)" dataDxfId="3"/>
    <tableColumn id="4" name="A濃度（IU/dl）" dataDxfId="2"/>
    <tableColumn id="5" name="カロテン_x000a_濃度 (ug/dl)" dataDxfId="1"/>
    <tableColumn id="6" name="E濃度 (ug/dl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"/>
  <sheetViews>
    <sheetView topLeftCell="A134" workbookViewId="0">
      <selection activeCell="D153" sqref="D153:D164"/>
    </sheetView>
  </sheetViews>
  <sheetFormatPr baseColWidth="10" defaultRowHeight="17" x14ac:dyDescent="0"/>
  <cols>
    <col min="2" max="2" width="19.83203125" customWidth="1"/>
    <col min="3" max="3" width="25.83203125" customWidth="1"/>
    <col min="4" max="4" width="19.5" customWidth="1"/>
    <col min="5" max="5" width="20.33203125" customWidth="1"/>
    <col min="6" max="6" width="21" customWidth="1"/>
  </cols>
  <sheetData>
    <row r="1" spans="1:6" ht="29">
      <c r="A1" s="20" t="s">
        <v>5</v>
      </c>
      <c r="B1" s="19" t="s">
        <v>4</v>
      </c>
      <c r="C1" s="21" t="s">
        <v>6</v>
      </c>
      <c r="D1" s="19" t="s">
        <v>3</v>
      </c>
      <c r="E1" s="18" t="s">
        <v>2</v>
      </c>
      <c r="F1" s="17" t="s">
        <v>1</v>
      </c>
    </row>
    <row r="2" spans="1:6">
      <c r="A2" s="16">
        <v>41950</v>
      </c>
      <c r="B2" s="15">
        <v>608</v>
      </c>
      <c r="C2" s="14">
        <v>0.25</v>
      </c>
      <c r="D2" s="14">
        <v>104.16666666666666</v>
      </c>
      <c r="E2" s="14">
        <v>258.41874999999999</v>
      </c>
      <c r="F2" s="13">
        <v>321.72749999999996</v>
      </c>
    </row>
    <row r="3" spans="1:6">
      <c r="A3" s="16">
        <v>41950</v>
      </c>
      <c r="B3" s="15">
        <v>610</v>
      </c>
      <c r="C3" s="14">
        <v>0.219</v>
      </c>
      <c r="D3" s="14">
        <v>91.25</v>
      </c>
      <c r="E3" s="14">
        <v>174.72624999999999</v>
      </c>
      <c r="F3" s="13">
        <v>281.53125</v>
      </c>
    </row>
    <row r="4" spans="1:6">
      <c r="A4" s="16">
        <v>41950</v>
      </c>
      <c r="B4" s="15">
        <v>613</v>
      </c>
      <c r="C4" s="14">
        <v>0.26500000000000001</v>
      </c>
      <c r="D4" s="14">
        <v>110.41666666666666</v>
      </c>
      <c r="E4" s="14">
        <v>231.24375000000001</v>
      </c>
      <c r="F4" s="13">
        <v>378.88624999999996</v>
      </c>
    </row>
    <row r="5" spans="1:6">
      <c r="A5" s="16">
        <v>41950</v>
      </c>
      <c r="B5" s="15">
        <v>614</v>
      </c>
      <c r="C5" s="14">
        <v>0.27600000000000002</v>
      </c>
      <c r="D5" s="14">
        <v>115</v>
      </c>
      <c r="E5" s="14">
        <v>241.80875</v>
      </c>
      <c r="F5" s="13">
        <v>300.15999999999997</v>
      </c>
    </row>
    <row r="6" spans="1:6">
      <c r="A6" s="16">
        <v>41950</v>
      </c>
      <c r="B6" s="15">
        <v>615</v>
      </c>
      <c r="C6" s="14">
        <v>0.219</v>
      </c>
      <c r="D6" s="14">
        <v>91.25</v>
      </c>
      <c r="E6" s="14">
        <v>365.37249999999995</v>
      </c>
      <c r="F6" s="13">
        <v>392.39125000000001</v>
      </c>
    </row>
    <row r="7" spans="1:6">
      <c r="A7" s="16">
        <v>41950</v>
      </c>
      <c r="B7" s="15">
        <v>617</v>
      </c>
      <c r="C7" s="14">
        <v>0.30499999999999999</v>
      </c>
      <c r="D7" s="14">
        <v>127.08333333333334</v>
      </c>
      <c r="E7" s="14">
        <v>300.59125</v>
      </c>
      <c r="F7" s="13">
        <v>409.38124999999997</v>
      </c>
    </row>
    <row r="8" spans="1:6">
      <c r="A8" s="16">
        <v>41989</v>
      </c>
      <c r="B8" s="15">
        <v>608</v>
      </c>
      <c r="C8" s="14">
        <v>0.29299999999999998</v>
      </c>
      <c r="D8" s="14">
        <v>122.08333333333334</v>
      </c>
      <c r="E8" s="14">
        <v>354.28375</v>
      </c>
      <c r="F8" s="13">
        <v>548.54124999999999</v>
      </c>
    </row>
    <row r="9" spans="1:6">
      <c r="A9" s="16">
        <v>41989</v>
      </c>
      <c r="B9" s="15">
        <v>610</v>
      </c>
      <c r="C9" s="14">
        <v>0.24399999999999999</v>
      </c>
      <c r="D9" s="14">
        <v>101.66666666666666</v>
      </c>
      <c r="E9" s="14">
        <v>217.19499999999999</v>
      </c>
      <c r="F9" s="13">
        <v>458.84499999999997</v>
      </c>
    </row>
    <row r="10" spans="1:6">
      <c r="A10" s="16">
        <v>41989</v>
      </c>
      <c r="B10" s="15">
        <v>613</v>
      </c>
      <c r="C10" s="14">
        <v>0.26800000000000002</v>
      </c>
      <c r="D10" s="14">
        <v>111.66666666666666</v>
      </c>
      <c r="E10" s="14">
        <v>283.61750000000001</v>
      </c>
      <c r="F10" s="13">
        <v>608.47375</v>
      </c>
    </row>
    <row r="11" spans="1:6">
      <c r="A11" s="16">
        <v>41989</v>
      </c>
      <c r="B11" s="15">
        <v>614</v>
      </c>
      <c r="C11" s="14">
        <v>0.376</v>
      </c>
      <c r="D11" s="14">
        <v>156.66666666666666</v>
      </c>
      <c r="E11" s="14">
        <v>332.44374999999997</v>
      </c>
      <c r="F11" s="13">
        <v>534.39625000000001</v>
      </c>
    </row>
    <row r="12" spans="1:6">
      <c r="A12" s="16">
        <v>41989</v>
      </c>
      <c r="B12" s="15">
        <v>615</v>
      </c>
      <c r="C12" s="14">
        <v>0.30499999999999999</v>
      </c>
      <c r="D12" s="14">
        <v>127.08333333333334</v>
      </c>
      <c r="E12" s="14">
        <v>410.44374999999997</v>
      </c>
      <c r="F12" s="13">
        <v>578.54124999999999</v>
      </c>
    </row>
    <row r="13" spans="1:6">
      <c r="A13" s="16">
        <v>41989</v>
      </c>
      <c r="B13" s="15">
        <v>617</v>
      </c>
      <c r="C13" s="14">
        <v>0.38600000000000001</v>
      </c>
      <c r="D13" s="14">
        <v>160.83333333333331</v>
      </c>
      <c r="E13" s="14">
        <v>405.95</v>
      </c>
      <c r="F13" s="13">
        <v>654.21625000000006</v>
      </c>
    </row>
    <row r="14" spans="1:6">
      <c r="A14" s="16">
        <v>42011</v>
      </c>
      <c r="B14" s="15">
        <v>608</v>
      </c>
      <c r="C14" s="14">
        <v>0.32900000000000001</v>
      </c>
      <c r="D14" s="14">
        <v>137.08333333333334</v>
      </c>
      <c r="E14" s="14">
        <v>377.4375</v>
      </c>
      <c r="F14" s="13">
        <v>610.63750000000005</v>
      </c>
    </row>
    <row r="15" spans="1:6">
      <c r="A15" s="16">
        <v>42011</v>
      </c>
      <c r="B15" s="15">
        <v>610</v>
      </c>
      <c r="C15" s="14">
        <v>0.27700000000000002</v>
      </c>
      <c r="D15" s="14">
        <v>115.41666666666666</v>
      </c>
      <c r="E15" s="14">
        <v>212.94750000000002</v>
      </c>
      <c r="F15" s="13">
        <v>518.80250000000001</v>
      </c>
    </row>
    <row r="16" spans="1:6">
      <c r="A16" s="16">
        <v>42011</v>
      </c>
      <c r="B16" s="15">
        <v>613</v>
      </c>
      <c r="C16" s="14">
        <v>0.307</v>
      </c>
      <c r="D16" s="14">
        <v>127.91666666666666</v>
      </c>
      <c r="E16" s="14">
        <v>338.01750000000004</v>
      </c>
      <c r="F16" s="13">
        <v>675.06999999999994</v>
      </c>
    </row>
    <row r="17" spans="1:6">
      <c r="A17" s="16">
        <v>42011</v>
      </c>
      <c r="B17" s="15">
        <v>614</v>
      </c>
      <c r="C17" s="14">
        <v>0.39800000000000002</v>
      </c>
      <c r="D17" s="14">
        <v>165.83333333333331</v>
      </c>
      <c r="E17" s="14">
        <v>342.96500000000003</v>
      </c>
      <c r="F17" s="13">
        <v>512.22749999999996</v>
      </c>
    </row>
    <row r="18" spans="1:6">
      <c r="A18" s="16">
        <v>42011</v>
      </c>
      <c r="B18" s="15">
        <v>615</v>
      </c>
      <c r="C18" s="14">
        <v>0.31</v>
      </c>
      <c r="D18" s="14">
        <v>129.16666666666666</v>
      </c>
      <c r="E18" s="14">
        <v>397.58500000000004</v>
      </c>
      <c r="F18" s="13">
        <v>605.40125</v>
      </c>
    </row>
    <row r="19" spans="1:6">
      <c r="A19" s="16">
        <v>42011</v>
      </c>
      <c r="B19" s="15">
        <v>617</v>
      </c>
      <c r="C19" s="14">
        <v>0.38400000000000001</v>
      </c>
      <c r="D19" s="14">
        <v>160</v>
      </c>
      <c r="E19" s="14">
        <v>401.71374999999995</v>
      </c>
      <c r="F19" s="13">
        <v>645.03374999999994</v>
      </c>
    </row>
    <row r="20" spans="1:6">
      <c r="A20" s="16">
        <v>42023</v>
      </c>
      <c r="B20" s="15">
        <v>608</v>
      </c>
      <c r="C20" s="14">
        <v>0.31900000000000001</v>
      </c>
      <c r="D20" s="14">
        <v>132.91666666666666</v>
      </c>
      <c r="E20" s="14">
        <v>337.77375000000001</v>
      </c>
      <c r="F20" s="13">
        <v>520.62749999999994</v>
      </c>
    </row>
    <row r="21" spans="1:6">
      <c r="A21" s="16">
        <v>42023</v>
      </c>
      <c r="B21" s="15">
        <v>610</v>
      </c>
      <c r="C21" s="14">
        <v>0.24399999999999999</v>
      </c>
      <c r="D21" s="14">
        <v>101.66666666666666</v>
      </c>
      <c r="E21" s="14">
        <v>199.595</v>
      </c>
      <c r="F21" s="13">
        <v>432.17375000000004</v>
      </c>
    </row>
    <row r="22" spans="1:6">
      <c r="A22" s="16">
        <v>42023</v>
      </c>
      <c r="B22" s="15">
        <v>613</v>
      </c>
      <c r="C22" s="14">
        <v>0.309</v>
      </c>
      <c r="D22" s="14">
        <v>128.75</v>
      </c>
      <c r="E22" s="14">
        <v>345.93875000000003</v>
      </c>
      <c r="F22" s="13">
        <v>664.99125000000004</v>
      </c>
    </row>
    <row r="23" spans="1:6">
      <c r="A23" s="16">
        <v>42023</v>
      </c>
      <c r="B23" s="15">
        <v>614</v>
      </c>
      <c r="C23" s="14">
        <v>0.375</v>
      </c>
      <c r="D23" s="14">
        <v>156.25</v>
      </c>
      <c r="E23" s="14">
        <v>355.51125000000002</v>
      </c>
      <c r="F23" s="13">
        <v>527.89874999999995</v>
      </c>
    </row>
    <row r="24" spans="1:6">
      <c r="A24" s="16">
        <v>42023</v>
      </c>
      <c r="B24" s="15">
        <v>615</v>
      </c>
      <c r="C24" s="14">
        <v>0.33400000000000002</v>
      </c>
      <c r="D24" s="14">
        <v>139.16666666666666</v>
      </c>
      <c r="E24" s="14">
        <v>408.1825</v>
      </c>
      <c r="F24" s="13">
        <v>680.11374999999998</v>
      </c>
    </row>
    <row r="25" spans="1:6">
      <c r="A25" s="16">
        <v>42023</v>
      </c>
      <c r="B25" s="15">
        <v>617</v>
      </c>
      <c r="C25" s="14">
        <v>0.27200000000000002</v>
      </c>
      <c r="D25" s="14">
        <v>113.33333333333334</v>
      </c>
      <c r="E25" s="14">
        <v>338.79750000000001</v>
      </c>
      <c r="F25" s="13">
        <v>517.82749999999999</v>
      </c>
    </row>
    <row r="26" spans="1:6">
      <c r="A26" s="12">
        <v>42041</v>
      </c>
      <c r="B26" s="8">
        <v>608</v>
      </c>
      <c r="C26" s="7">
        <v>0.33800000000000002</v>
      </c>
      <c r="D26" s="7">
        <v>140.83333333333334</v>
      </c>
      <c r="E26" s="7">
        <v>352.89124999999996</v>
      </c>
      <c r="F26" s="6">
        <v>606.19749999999999</v>
      </c>
    </row>
    <row r="27" spans="1:6">
      <c r="A27" s="12">
        <v>42041</v>
      </c>
      <c r="B27" s="8">
        <v>610</v>
      </c>
      <c r="C27" s="7">
        <v>0.27900000000000003</v>
      </c>
      <c r="D27" s="7">
        <v>116.25</v>
      </c>
      <c r="E27" s="7">
        <v>197.33375000000001</v>
      </c>
      <c r="F27" s="6">
        <v>517.66124999999988</v>
      </c>
    </row>
    <row r="28" spans="1:6">
      <c r="A28" s="12">
        <v>42041</v>
      </c>
      <c r="B28" s="8">
        <v>613</v>
      </c>
      <c r="C28" s="7">
        <v>0.16</v>
      </c>
      <c r="D28" s="7">
        <v>66.666666666666671</v>
      </c>
      <c r="E28" s="7">
        <v>136.10625000000002</v>
      </c>
      <c r="F28" s="6">
        <v>346.32875000000001</v>
      </c>
    </row>
    <row r="29" spans="1:6">
      <c r="A29" s="12">
        <v>42041</v>
      </c>
      <c r="B29" s="8">
        <v>614</v>
      </c>
      <c r="C29" s="7">
        <v>0.39400000000000002</v>
      </c>
      <c r="D29" s="7">
        <v>164.16666666666669</v>
      </c>
      <c r="E29" s="7">
        <v>413.10250000000002</v>
      </c>
      <c r="F29" s="6">
        <v>643.90374999999995</v>
      </c>
    </row>
    <row r="30" spans="1:6">
      <c r="A30" s="12">
        <v>42041</v>
      </c>
      <c r="B30" s="8">
        <v>615</v>
      </c>
      <c r="C30" s="7">
        <v>0.33</v>
      </c>
      <c r="D30" s="7">
        <v>137.5</v>
      </c>
      <c r="E30" s="7">
        <v>408.77750000000003</v>
      </c>
      <c r="F30" s="6">
        <v>677.44875000000002</v>
      </c>
    </row>
    <row r="31" spans="1:6">
      <c r="A31" s="12">
        <v>42041</v>
      </c>
      <c r="B31" s="8">
        <v>617</v>
      </c>
      <c r="C31" s="7">
        <v>0.39200000000000002</v>
      </c>
      <c r="D31" s="7">
        <v>163.33333333333331</v>
      </c>
      <c r="E31" s="7">
        <v>405.78750000000002</v>
      </c>
      <c r="F31" s="6">
        <v>661.30250000000001</v>
      </c>
    </row>
    <row r="32" spans="1:6">
      <c r="A32" s="12">
        <v>42072</v>
      </c>
      <c r="B32" s="8">
        <v>608</v>
      </c>
      <c r="C32" s="7">
        <v>0.23400000000000001</v>
      </c>
      <c r="D32" s="7">
        <v>97.5</v>
      </c>
      <c r="E32" s="7">
        <v>141.38499999999999</v>
      </c>
      <c r="F32" s="6">
        <v>344.70499999999998</v>
      </c>
    </row>
    <row r="33" spans="1:6">
      <c r="A33" s="12">
        <v>42072</v>
      </c>
      <c r="B33" s="8">
        <v>610</v>
      </c>
      <c r="C33" s="7">
        <v>0.22500000000000001</v>
      </c>
      <c r="D33" s="7">
        <v>93.75</v>
      </c>
      <c r="E33" s="7">
        <v>74.989999999999995</v>
      </c>
      <c r="F33" s="6">
        <v>342.38875000000002</v>
      </c>
    </row>
    <row r="34" spans="1:6">
      <c r="A34" s="12">
        <v>42072</v>
      </c>
      <c r="B34" s="8">
        <v>613</v>
      </c>
      <c r="C34" s="7">
        <v>0.20300000000000001</v>
      </c>
      <c r="D34" s="7">
        <v>84.583333333333343</v>
      </c>
      <c r="E34" s="7">
        <v>198.97750000000002</v>
      </c>
      <c r="F34" s="6">
        <v>475.09</v>
      </c>
    </row>
    <row r="35" spans="1:6">
      <c r="A35" s="12">
        <v>42072</v>
      </c>
      <c r="B35" s="8">
        <v>614</v>
      </c>
      <c r="C35" s="7">
        <v>0.27700000000000002</v>
      </c>
      <c r="D35" s="7">
        <v>115.41666666666666</v>
      </c>
      <c r="E35" s="7">
        <v>182.38375000000002</v>
      </c>
      <c r="F35" s="6">
        <v>382.14125000000001</v>
      </c>
    </row>
    <row r="36" spans="1:6">
      <c r="A36" s="12">
        <v>42072</v>
      </c>
      <c r="B36" s="8">
        <v>615</v>
      </c>
      <c r="C36" s="7">
        <v>0.17599999999999999</v>
      </c>
      <c r="D36" s="7">
        <v>73.333333333333329</v>
      </c>
      <c r="E36" s="7">
        <v>228.43874999999997</v>
      </c>
      <c r="F36" s="6">
        <v>401.75749999999999</v>
      </c>
    </row>
    <row r="37" spans="1:6">
      <c r="A37" s="12">
        <v>42072</v>
      </c>
      <c r="B37" s="8">
        <v>617</v>
      </c>
      <c r="C37" s="7">
        <v>0.31</v>
      </c>
      <c r="D37" s="7">
        <v>129.16666666666666</v>
      </c>
      <c r="E37" s="7">
        <v>270.68</v>
      </c>
      <c r="F37" s="6">
        <v>581.69625000000008</v>
      </c>
    </row>
    <row r="38" spans="1:6">
      <c r="A38" s="12">
        <v>42072</v>
      </c>
      <c r="B38" s="8">
        <v>618</v>
      </c>
      <c r="C38" s="7">
        <v>0.29099999999999998</v>
      </c>
      <c r="D38" s="7">
        <v>121.25</v>
      </c>
      <c r="E38" s="7">
        <v>498.16500000000002</v>
      </c>
      <c r="F38" s="6">
        <v>510.88500000000005</v>
      </c>
    </row>
    <row r="39" spans="1:6">
      <c r="A39" s="12">
        <v>42072</v>
      </c>
      <c r="B39" s="8">
        <v>619</v>
      </c>
      <c r="C39" s="7">
        <v>0.16700000000000001</v>
      </c>
      <c r="D39" s="7">
        <v>69.583333333333329</v>
      </c>
      <c r="E39" s="7">
        <v>547.62124999999992</v>
      </c>
      <c r="F39" s="6">
        <v>563.73500000000001</v>
      </c>
    </row>
    <row r="40" spans="1:6">
      <c r="A40" s="12">
        <v>42072</v>
      </c>
      <c r="B40" s="8">
        <v>620</v>
      </c>
      <c r="C40" s="7">
        <v>0.222</v>
      </c>
      <c r="D40" s="7">
        <v>92.5</v>
      </c>
      <c r="E40" s="7">
        <v>400.58125000000001</v>
      </c>
      <c r="F40" s="6">
        <v>433.52500000000003</v>
      </c>
    </row>
    <row r="41" spans="1:6">
      <c r="A41" s="12">
        <v>42072</v>
      </c>
      <c r="B41" s="8">
        <v>621</v>
      </c>
      <c r="C41" s="7">
        <v>0.29899999999999999</v>
      </c>
      <c r="D41" s="7">
        <v>124.58333333333334</v>
      </c>
      <c r="E41" s="7">
        <v>480.63749999999999</v>
      </c>
      <c r="F41" s="6">
        <v>611.40250000000003</v>
      </c>
    </row>
    <row r="42" spans="1:6">
      <c r="A42" s="12">
        <v>42072</v>
      </c>
      <c r="B42" s="8">
        <v>622</v>
      </c>
      <c r="C42" s="7">
        <v>0.21299999999999999</v>
      </c>
      <c r="D42" s="7">
        <v>88.75</v>
      </c>
      <c r="E42" s="7">
        <v>250.76124999999999</v>
      </c>
      <c r="F42" s="6">
        <v>354.09249999999997</v>
      </c>
    </row>
    <row r="43" spans="1:6">
      <c r="A43" s="12">
        <v>42072</v>
      </c>
      <c r="B43" s="8">
        <v>625</v>
      </c>
      <c r="C43" s="7">
        <v>0.16800000000000001</v>
      </c>
      <c r="D43" s="7">
        <v>70</v>
      </c>
      <c r="E43" s="7">
        <v>278.61500000000001</v>
      </c>
      <c r="F43" s="6">
        <v>349.20125000000002</v>
      </c>
    </row>
    <row r="44" spans="1:6">
      <c r="A44" s="12">
        <v>42073</v>
      </c>
      <c r="B44" s="8" t="s">
        <v>0</v>
      </c>
      <c r="C44" s="7">
        <v>0.19900000000000001</v>
      </c>
      <c r="D44" s="7">
        <v>82.916666666666657</v>
      </c>
      <c r="E44" s="7">
        <v>179.24625</v>
      </c>
      <c r="F44" s="6">
        <v>452.32749999999999</v>
      </c>
    </row>
    <row r="45" spans="1:6">
      <c r="A45" s="12">
        <v>42101</v>
      </c>
      <c r="B45" s="8">
        <v>608</v>
      </c>
      <c r="C45" s="7">
        <v>0.26900000000000002</v>
      </c>
      <c r="D45" s="7">
        <v>112.08333333333334</v>
      </c>
      <c r="E45" s="7">
        <v>55.417499999999997</v>
      </c>
      <c r="F45" s="6">
        <v>410.09624999999994</v>
      </c>
    </row>
    <row r="46" spans="1:6">
      <c r="A46" s="12">
        <v>42101</v>
      </c>
      <c r="B46" s="8">
        <v>610</v>
      </c>
      <c r="C46" s="7">
        <v>0.25</v>
      </c>
      <c r="D46" s="7">
        <v>104.16666666666666</v>
      </c>
      <c r="E46" s="7">
        <v>36.28875</v>
      </c>
      <c r="F46" s="6">
        <v>367.14124999999996</v>
      </c>
    </row>
    <row r="47" spans="1:6">
      <c r="A47" s="12">
        <v>42101</v>
      </c>
      <c r="B47" s="8">
        <v>613</v>
      </c>
      <c r="C47" s="7">
        <v>0.28599999999999998</v>
      </c>
      <c r="D47" s="7">
        <v>119.16666666666666</v>
      </c>
      <c r="E47" s="7">
        <v>63.037499999999994</v>
      </c>
      <c r="F47" s="6">
        <v>458.31125000000003</v>
      </c>
    </row>
    <row r="48" spans="1:6">
      <c r="A48" s="12">
        <v>42101</v>
      </c>
      <c r="B48" s="8">
        <v>614</v>
      </c>
      <c r="C48" s="7">
        <v>0.33300000000000002</v>
      </c>
      <c r="D48" s="7">
        <v>138.75</v>
      </c>
      <c r="E48" s="7">
        <v>68.805000000000007</v>
      </c>
      <c r="F48" s="6">
        <v>443.26249999999999</v>
      </c>
    </row>
    <row r="49" spans="1:6">
      <c r="A49" s="12">
        <v>42101</v>
      </c>
      <c r="B49" s="8">
        <v>615</v>
      </c>
      <c r="C49" s="7">
        <v>0.247</v>
      </c>
      <c r="D49" s="7">
        <v>102.91666666666666</v>
      </c>
      <c r="E49" s="7">
        <v>76.756249999999994</v>
      </c>
      <c r="F49" s="6">
        <v>451.57875000000001</v>
      </c>
    </row>
    <row r="50" spans="1:6">
      <c r="A50" s="12">
        <v>42101</v>
      </c>
      <c r="B50" s="8">
        <v>617</v>
      </c>
      <c r="C50" s="7">
        <v>0.34100000000000003</v>
      </c>
      <c r="D50" s="7">
        <v>142.08333333333334</v>
      </c>
      <c r="E50" s="7">
        <v>95.387500000000003</v>
      </c>
      <c r="F50" s="6">
        <v>525.89750000000004</v>
      </c>
    </row>
    <row r="51" spans="1:6">
      <c r="A51" s="12">
        <v>42101</v>
      </c>
      <c r="B51" s="8">
        <v>618</v>
      </c>
      <c r="C51" s="7">
        <v>0.33</v>
      </c>
      <c r="D51" s="7">
        <v>137.5</v>
      </c>
      <c r="E51" s="7">
        <v>495.58875</v>
      </c>
      <c r="F51" s="6">
        <v>574.14499999999998</v>
      </c>
    </row>
    <row r="52" spans="1:6">
      <c r="A52" s="12">
        <v>42101</v>
      </c>
      <c r="B52" s="8">
        <v>619</v>
      </c>
      <c r="C52" s="7">
        <v>0.30499999999999999</v>
      </c>
      <c r="D52" s="7">
        <v>127.08333333333334</v>
      </c>
      <c r="E52" s="7">
        <v>511.20249999999999</v>
      </c>
      <c r="F52" s="6">
        <v>677.35749999999996</v>
      </c>
    </row>
    <row r="53" spans="1:6">
      <c r="A53" s="12">
        <v>42101</v>
      </c>
      <c r="B53" s="8">
        <v>620</v>
      </c>
      <c r="C53" s="7">
        <v>0.24</v>
      </c>
      <c r="D53" s="7">
        <v>100</v>
      </c>
      <c r="E53" s="7">
        <v>420.18124999999998</v>
      </c>
      <c r="F53" s="6">
        <v>511.36125000000004</v>
      </c>
    </row>
    <row r="54" spans="1:6">
      <c r="A54" s="12">
        <v>42101</v>
      </c>
      <c r="B54" s="8">
        <v>621</v>
      </c>
      <c r="C54" s="7">
        <v>0.28000000000000003</v>
      </c>
      <c r="D54" s="7">
        <v>116.66666666666666</v>
      </c>
      <c r="E54" s="7">
        <v>400.08125000000001</v>
      </c>
      <c r="F54" s="6">
        <v>499.47249999999997</v>
      </c>
    </row>
    <row r="55" spans="1:6">
      <c r="A55" s="12">
        <v>42101</v>
      </c>
      <c r="B55" s="8">
        <v>622</v>
      </c>
      <c r="C55" s="7">
        <v>0.23899999999999999</v>
      </c>
      <c r="D55" s="7">
        <v>99.583333333333343</v>
      </c>
      <c r="E55" s="7">
        <v>309.48500000000001</v>
      </c>
      <c r="F55" s="6">
        <v>398.05500000000001</v>
      </c>
    </row>
    <row r="56" spans="1:6">
      <c r="A56" s="12">
        <v>42101</v>
      </c>
      <c r="B56" s="8">
        <v>625</v>
      </c>
      <c r="C56" s="7">
        <v>0.30499999999999999</v>
      </c>
      <c r="D56" s="7">
        <v>127.08333333333334</v>
      </c>
      <c r="E56" s="7">
        <v>217.81125</v>
      </c>
      <c r="F56" s="6">
        <v>392.16250000000002</v>
      </c>
    </row>
    <row r="57" spans="1:6">
      <c r="A57" s="12">
        <v>42116</v>
      </c>
      <c r="B57" s="8">
        <v>608</v>
      </c>
      <c r="C57" s="7">
        <v>0.23499999999999999</v>
      </c>
      <c r="D57" s="7">
        <v>97.916666666666657</v>
      </c>
      <c r="E57" s="7">
        <v>31.9925</v>
      </c>
      <c r="F57" s="6">
        <v>338.85750000000002</v>
      </c>
    </row>
    <row r="58" spans="1:6">
      <c r="A58" s="12">
        <v>42116</v>
      </c>
      <c r="B58" s="8">
        <v>610</v>
      </c>
      <c r="C58" s="7">
        <v>0.22900000000000001</v>
      </c>
      <c r="D58" s="7">
        <v>95.416666666666657</v>
      </c>
      <c r="E58" s="7">
        <v>29.848750000000003</v>
      </c>
      <c r="F58" s="6">
        <v>350.57874999999996</v>
      </c>
    </row>
    <row r="59" spans="1:6">
      <c r="A59" s="12">
        <v>42116</v>
      </c>
      <c r="B59" s="8">
        <v>613</v>
      </c>
      <c r="C59" s="7">
        <v>0.26700000000000002</v>
      </c>
      <c r="D59" s="7">
        <v>111.25</v>
      </c>
      <c r="E59" s="7">
        <v>45.703749999999999</v>
      </c>
      <c r="F59" s="6">
        <v>442.88499999999999</v>
      </c>
    </row>
    <row r="60" spans="1:6">
      <c r="A60" s="12">
        <v>42116</v>
      </c>
      <c r="B60" s="8">
        <v>614</v>
      </c>
      <c r="C60" s="7">
        <v>0.316</v>
      </c>
      <c r="D60" s="7">
        <v>131.66666666666666</v>
      </c>
      <c r="E60" s="7">
        <v>51.318750000000001</v>
      </c>
      <c r="F60" s="6">
        <v>433.32125000000002</v>
      </c>
    </row>
    <row r="61" spans="1:6">
      <c r="A61" s="12">
        <v>42116</v>
      </c>
      <c r="B61" s="8">
        <v>615</v>
      </c>
      <c r="C61" s="7">
        <v>0.23300000000000001</v>
      </c>
      <c r="D61" s="7">
        <v>97.083333333333343</v>
      </c>
      <c r="E61" s="7">
        <v>52.642500000000005</v>
      </c>
      <c r="F61" s="6">
        <v>413.51375000000002</v>
      </c>
    </row>
    <row r="62" spans="1:6">
      <c r="A62" s="12">
        <v>42116</v>
      </c>
      <c r="B62" s="8">
        <v>617</v>
      </c>
      <c r="C62" s="7">
        <v>0.253</v>
      </c>
      <c r="D62" s="7">
        <v>105.41666666666666</v>
      </c>
      <c r="E62" s="7">
        <v>56.787500000000001</v>
      </c>
      <c r="F62" s="6">
        <v>455.67</v>
      </c>
    </row>
    <row r="63" spans="1:6">
      <c r="A63" s="12">
        <v>42116</v>
      </c>
      <c r="B63" s="8">
        <v>618</v>
      </c>
      <c r="C63" s="7">
        <v>0.34100000000000003</v>
      </c>
      <c r="D63" s="7">
        <v>142.08333333333334</v>
      </c>
      <c r="E63" s="7">
        <v>539.96999999999991</v>
      </c>
      <c r="F63" s="6">
        <v>547.90750000000003</v>
      </c>
    </row>
    <row r="64" spans="1:6">
      <c r="A64" s="12">
        <v>42116</v>
      </c>
      <c r="B64" s="8">
        <v>619</v>
      </c>
      <c r="C64" s="7">
        <v>0.23599999999999999</v>
      </c>
      <c r="D64" s="7">
        <v>98.333333333333343</v>
      </c>
      <c r="E64" s="7">
        <v>655.68499999999995</v>
      </c>
      <c r="F64" s="6">
        <v>566.94875000000002</v>
      </c>
    </row>
    <row r="65" spans="1:6">
      <c r="A65" s="12">
        <v>42116</v>
      </c>
      <c r="B65" s="8">
        <v>620</v>
      </c>
      <c r="C65" s="7">
        <v>0.22900000000000001</v>
      </c>
      <c r="D65" s="7">
        <v>95.416666666666657</v>
      </c>
      <c r="E65" s="7">
        <v>447.185</v>
      </c>
      <c r="F65" s="6">
        <v>418.57125000000002</v>
      </c>
    </row>
    <row r="66" spans="1:6">
      <c r="A66" s="12">
        <v>42116</v>
      </c>
      <c r="B66" s="8">
        <v>621</v>
      </c>
      <c r="C66" s="7">
        <v>0.312</v>
      </c>
      <c r="D66" s="7">
        <v>130</v>
      </c>
      <c r="E66" s="7">
        <v>556.66125</v>
      </c>
      <c r="F66" s="6">
        <v>517.18874999999991</v>
      </c>
    </row>
    <row r="67" spans="1:6">
      <c r="A67" s="12">
        <v>42116</v>
      </c>
      <c r="B67" s="8">
        <v>622</v>
      </c>
      <c r="C67" s="7">
        <v>0.26800000000000002</v>
      </c>
      <c r="D67" s="7">
        <v>111.66666666666666</v>
      </c>
      <c r="E67" s="7">
        <v>358.89625000000001</v>
      </c>
      <c r="F67" s="6">
        <v>381.04624999999999</v>
      </c>
    </row>
    <row r="68" spans="1:6">
      <c r="A68" s="12">
        <v>42116</v>
      </c>
      <c r="B68" s="8">
        <v>625</v>
      </c>
      <c r="C68" s="7">
        <v>0.26900000000000002</v>
      </c>
      <c r="D68" s="7">
        <v>112.08333333333334</v>
      </c>
      <c r="E68" s="7">
        <v>311.8725</v>
      </c>
      <c r="F68" s="6">
        <v>378.91874999999999</v>
      </c>
    </row>
    <row r="69" spans="1:6">
      <c r="A69" s="12">
        <v>42131</v>
      </c>
      <c r="B69" s="8">
        <v>608</v>
      </c>
      <c r="C69" s="7">
        <v>0.27400000000000002</v>
      </c>
      <c r="D69" s="7">
        <v>114.16666666666666</v>
      </c>
      <c r="E69" s="7">
        <v>27.459999999999994</v>
      </c>
      <c r="F69" s="6">
        <v>382.55375000000004</v>
      </c>
    </row>
    <row r="70" spans="1:6">
      <c r="A70" s="12">
        <v>42131</v>
      </c>
      <c r="B70" s="8">
        <v>610</v>
      </c>
      <c r="C70" s="7">
        <v>0.23599999999999999</v>
      </c>
      <c r="D70" s="7">
        <v>98.333333333333343</v>
      </c>
      <c r="E70" s="7">
        <v>17.71</v>
      </c>
      <c r="F70" s="6">
        <v>311.26749999999998</v>
      </c>
    </row>
    <row r="71" spans="1:6">
      <c r="A71" s="12">
        <v>42131</v>
      </c>
      <c r="B71" s="8">
        <v>613</v>
      </c>
      <c r="C71" s="7">
        <v>0.27300000000000002</v>
      </c>
      <c r="D71" s="7">
        <v>113.75</v>
      </c>
      <c r="E71" s="7">
        <v>31.108750000000001</v>
      </c>
      <c r="F71" s="6">
        <v>458.46124999999995</v>
      </c>
    </row>
    <row r="72" spans="1:6">
      <c r="A72" s="12">
        <v>42131</v>
      </c>
      <c r="B72" s="8">
        <v>614</v>
      </c>
      <c r="C72" s="7">
        <v>0.30199999999999999</v>
      </c>
      <c r="D72" s="7">
        <v>125.83333333333334</v>
      </c>
      <c r="E72" s="7">
        <v>35.2575</v>
      </c>
      <c r="F72" s="6">
        <v>408.66999999999996</v>
      </c>
    </row>
    <row r="73" spans="1:6">
      <c r="A73" s="12">
        <v>42131</v>
      </c>
      <c r="B73" s="8">
        <v>615</v>
      </c>
      <c r="C73" s="7">
        <v>0.247</v>
      </c>
      <c r="D73" s="7">
        <v>102.91666666666666</v>
      </c>
      <c r="E73" s="7">
        <v>33.585000000000001</v>
      </c>
      <c r="F73" s="6">
        <v>416.71249999999998</v>
      </c>
    </row>
    <row r="74" spans="1:6">
      <c r="A74" s="12">
        <v>42131</v>
      </c>
      <c r="B74" s="8">
        <v>617</v>
      </c>
      <c r="C74" s="7">
        <v>0.30599999999999999</v>
      </c>
      <c r="D74" s="7">
        <v>127.5</v>
      </c>
      <c r="E74" s="7">
        <v>36.409999999999997</v>
      </c>
      <c r="F74" s="6">
        <v>521.84749999999997</v>
      </c>
    </row>
    <row r="75" spans="1:6">
      <c r="A75" s="12">
        <v>42131</v>
      </c>
      <c r="B75" s="8">
        <v>618</v>
      </c>
      <c r="C75" s="7">
        <v>0.35399999999999998</v>
      </c>
      <c r="D75" s="7">
        <v>147.5</v>
      </c>
      <c r="E75" s="7">
        <v>568.56625000000008</v>
      </c>
      <c r="F75" s="6">
        <v>612.91</v>
      </c>
    </row>
    <row r="76" spans="1:6">
      <c r="A76" s="12">
        <v>42131</v>
      </c>
      <c r="B76" s="8">
        <v>619</v>
      </c>
      <c r="C76" s="7">
        <v>0.32600000000000001</v>
      </c>
      <c r="D76" s="7">
        <v>135.83333333333334</v>
      </c>
      <c r="E76" s="7">
        <v>723.47125000000005</v>
      </c>
      <c r="F76" s="6">
        <v>823.95624999999995</v>
      </c>
    </row>
    <row r="77" spans="1:6">
      <c r="A77" s="12">
        <v>42131</v>
      </c>
      <c r="B77" s="8">
        <v>620</v>
      </c>
      <c r="C77" s="7">
        <v>0.26400000000000001</v>
      </c>
      <c r="D77" s="7">
        <v>110</v>
      </c>
      <c r="E77" s="7">
        <v>487.51749999999998</v>
      </c>
      <c r="F77" s="6">
        <v>578.59749999999997</v>
      </c>
    </row>
    <row r="78" spans="1:6">
      <c r="A78" s="12">
        <v>42131</v>
      </c>
      <c r="B78" s="8">
        <v>621</v>
      </c>
      <c r="C78" s="7">
        <v>0.34100000000000003</v>
      </c>
      <c r="D78" s="7">
        <v>142.08333333333334</v>
      </c>
      <c r="E78" s="7">
        <v>539.0424999999999</v>
      </c>
      <c r="F78" s="6">
        <v>587.11625000000004</v>
      </c>
    </row>
    <row r="79" spans="1:6">
      <c r="A79" s="12">
        <v>42131</v>
      </c>
      <c r="B79" s="8">
        <v>622</v>
      </c>
      <c r="C79" s="7">
        <v>0.27300000000000002</v>
      </c>
      <c r="D79" s="7">
        <v>113.75</v>
      </c>
      <c r="E79" s="7">
        <v>346.35624999999999</v>
      </c>
      <c r="F79" s="6">
        <v>423.1275</v>
      </c>
    </row>
    <row r="80" spans="1:6">
      <c r="A80" s="12">
        <v>42131</v>
      </c>
      <c r="B80" s="8">
        <v>625</v>
      </c>
      <c r="C80" s="7">
        <v>0.33600000000000002</v>
      </c>
      <c r="D80" s="7">
        <v>140</v>
      </c>
      <c r="E80" s="7">
        <v>361.11625000000004</v>
      </c>
      <c r="F80" s="6">
        <v>477.19000000000005</v>
      </c>
    </row>
    <row r="81" spans="1:6">
      <c r="A81" s="10">
        <v>42163</v>
      </c>
      <c r="B81" s="9">
        <v>608</v>
      </c>
      <c r="C81" s="7">
        <v>0.27500000000000002</v>
      </c>
      <c r="D81" s="7">
        <v>114.58333333333334</v>
      </c>
      <c r="E81" s="7">
        <v>14.02</v>
      </c>
      <c r="F81" s="6">
        <v>257.06499999999994</v>
      </c>
    </row>
    <row r="82" spans="1:6">
      <c r="A82" s="10">
        <v>42163</v>
      </c>
      <c r="B82" s="9">
        <v>610</v>
      </c>
      <c r="C82" s="7">
        <v>0.25</v>
      </c>
      <c r="D82" s="7">
        <v>104.16666666666666</v>
      </c>
      <c r="E82" s="7">
        <v>13.213749999999999</v>
      </c>
      <c r="F82" s="6">
        <v>269.04750000000001</v>
      </c>
    </row>
    <row r="83" spans="1:6">
      <c r="A83" s="10">
        <v>42163</v>
      </c>
      <c r="B83" s="9">
        <v>613</v>
      </c>
      <c r="C83" s="7">
        <v>0.254</v>
      </c>
      <c r="D83" s="7">
        <v>105.83333333333334</v>
      </c>
      <c r="E83" s="7">
        <v>18.414999999999999</v>
      </c>
      <c r="F83" s="6">
        <v>302.04750000000001</v>
      </c>
    </row>
    <row r="84" spans="1:6">
      <c r="A84" s="10">
        <v>42163</v>
      </c>
      <c r="B84" s="9">
        <v>614</v>
      </c>
      <c r="C84" s="7">
        <v>0.28399999999999997</v>
      </c>
      <c r="D84" s="7">
        <v>118.33333333333334</v>
      </c>
      <c r="E84" s="7">
        <v>18.681249999999999</v>
      </c>
      <c r="F84" s="6">
        <v>326.67875000000004</v>
      </c>
    </row>
    <row r="85" spans="1:6">
      <c r="A85" s="10">
        <v>42163</v>
      </c>
      <c r="B85" s="9">
        <v>615</v>
      </c>
      <c r="C85" s="7">
        <v>0.25700000000000001</v>
      </c>
      <c r="D85" s="7">
        <v>107.08333333333334</v>
      </c>
      <c r="E85" s="7">
        <v>19.31625</v>
      </c>
      <c r="F85" s="6">
        <v>330.16125</v>
      </c>
    </row>
    <row r="86" spans="1:6">
      <c r="A86" s="10">
        <v>42163</v>
      </c>
      <c r="B86" s="9">
        <v>617</v>
      </c>
      <c r="C86" s="7">
        <v>0.3</v>
      </c>
      <c r="D86" s="7">
        <v>125</v>
      </c>
      <c r="E86" s="7">
        <v>19.511250000000004</v>
      </c>
      <c r="F86" s="6">
        <v>391.03125</v>
      </c>
    </row>
    <row r="87" spans="1:6">
      <c r="A87" s="10">
        <v>42163</v>
      </c>
      <c r="B87" s="9">
        <v>618</v>
      </c>
      <c r="C87" s="7">
        <v>0.30599999999999999</v>
      </c>
      <c r="D87" s="7">
        <v>127.5</v>
      </c>
      <c r="E87" s="7">
        <v>152.95000000000002</v>
      </c>
      <c r="F87" s="6">
        <v>276.59750000000003</v>
      </c>
    </row>
    <row r="88" spans="1:6">
      <c r="A88" s="10">
        <v>42163</v>
      </c>
      <c r="B88" s="9">
        <v>619</v>
      </c>
      <c r="C88" s="7">
        <v>0.26100000000000001</v>
      </c>
      <c r="D88" s="7">
        <v>108.75</v>
      </c>
      <c r="E88" s="7">
        <v>254.03375000000003</v>
      </c>
      <c r="F88" s="6">
        <v>434.17</v>
      </c>
    </row>
    <row r="89" spans="1:6">
      <c r="A89" s="10">
        <v>42163</v>
      </c>
      <c r="B89" s="9">
        <v>620</v>
      </c>
      <c r="C89" s="7">
        <v>0.23599999999999999</v>
      </c>
      <c r="D89" s="7">
        <v>98.333333333333343</v>
      </c>
      <c r="E89" s="7">
        <v>123.42374999999998</v>
      </c>
      <c r="F89" s="6">
        <v>251.93250000000003</v>
      </c>
    </row>
    <row r="90" spans="1:6">
      <c r="A90" s="10">
        <v>42163</v>
      </c>
      <c r="B90" s="9">
        <v>621</v>
      </c>
      <c r="C90" s="7">
        <v>0.29099999999999998</v>
      </c>
      <c r="D90" s="7">
        <v>121.25</v>
      </c>
      <c r="E90" s="7">
        <v>167.5275</v>
      </c>
      <c r="F90" s="6">
        <v>306.78000000000003</v>
      </c>
    </row>
    <row r="91" spans="1:6">
      <c r="A91" s="10">
        <v>42163</v>
      </c>
      <c r="B91" s="9">
        <v>622</v>
      </c>
      <c r="C91" s="7">
        <v>0.25600000000000001</v>
      </c>
      <c r="D91" s="7">
        <v>106.66666666666666</v>
      </c>
      <c r="E91" s="7">
        <v>86.69250000000001</v>
      </c>
      <c r="F91" s="6">
        <v>194.66125</v>
      </c>
    </row>
    <row r="92" spans="1:6">
      <c r="A92" s="10">
        <v>42163</v>
      </c>
      <c r="B92" s="9">
        <v>625</v>
      </c>
      <c r="C92" s="7">
        <v>0.25900000000000001</v>
      </c>
      <c r="D92" s="7">
        <v>107.91666666666666</v>
      </c>
      <c r="E92" s="7">
        <v>78.268749999999997</v>
      </c>
      <c r="F92" s="6">
        <v>249.66125</v>
      </c>
    </row>
    <row r="93" spans="1:6">
      <c r="A93" s="10">
        <v>42192</v>
      </c>
      <c r="B93" s="9">
        <v>608</v>
      </c>
      <c r="C93" s="7">
        <v>0.25700000000000001</v>
      </c>
      <c r="D93" s="7">
        <v>107.08333333333334</v>
      </c>
      <c r="E93" s="7">
        <v>12.216249999999999</v>
      </c>
      <c r="F93" s="6">
        <v>195.83125000000001</v>
      </c>
    </row>
    <row r="94" spans="1:6">
      <c r="A94" s="10">
        <v>42192</v>
      </c>
      <c r="B94" s="9">
        <v>610</v>
      </c>
      <c r="C94" s="7">
        <v>0.26400000000000001</v>
      </c>
      <c r="D94" s="7">
        <v>110</v>
      </c>
      <c r="E94" s="7">
        <v>11.55125</v>
      </c>
      <c r="F94" s="6">
        <v>272.25375000000003</v>
      </c>
    </row>
    <row r="95" spans="1:6">
      <c r="A95" s="10">
        <v>42192</v>
      </c>
      <c r="B95" s="9">
        <v>613</v>
      </c>
      <c r="C95" s="7">
        <v>0.27900000000000003</v>
      </c>
      <c r="D95" s="7">
        <v>116.25</v>
      </c>
      <c r="E95" s="7">
        <v>10.331250000000001</v>
      </c>
      <c r="F95" s="6">
        <v>232.88749999999999</v>
      </c>
    </row>
    <row r="96" spans="1:6">
      <c r="A96" s="10">
        <v>42192</v>
      </c>
      <c r="B96" s="9">
        <v>614</v>
      </c>
      <c r="C96" s="7">
        <v>0.25600000000000001</v>
      </c>
      <c r="D96" s="7">
        <v>106.66666666666666</v>
      </c>
      <c r="E96" s="7">
        <v>12.57625</v>
      </c>
      <c r="F96" s="6">
        <v>297.11749999999995</v>
      </c>
    </row>
    <row r="97" spans="1:6">
      <c r="A97" s="10">
        <v>42192</v>
      </c>
      <c r="B97" s="9">
        <v>615</v>
      </c>
      <c r="C97" s="7">
        <v>0.24</v>
      </c>
      <c r="D97" s="7">
        <v>100</v>
      </c>
      <c r="E97" s="7">
        <v>11.975</v>
      </c>
      <c r="F97" s="6">
        <v>297.48</v>
      </c>
    </row>
    <row r="98" spans="1:6">
      <c r="A98" s="10">
        <v>42192</v>
      </c>
      <c r="B98" s="9">
        <v>617</v>
      </c>
      <c r="C98" s="7">
        <v>0.27400000000000002</v>
      </c>
      <c r="D98" s="7">
        <v>114.16666666666666</v>
      </c>
      <c r="E98" s="7">
        <v>15.081249999999999</v>
      </c>
      <c r="F98" s="6">
        <v>365.27375000000001</v>
      </c>
    </row>
    <row r="99" spans="1:6">
      <c r="A99" s="10">
        <v>42192</v>
      </c>
      <c r="B99" s="9">
        <v>618</v>
      </c>
      <c r="C99" s="7">
        <v>0.32400000000000001</v>
      </c>
      <c r="D99" s="7">
        <v>135</v>
      </c>
      <c r="E99" s="7">
        <v>47.883750000000006</v>
      </c>
      <c r="F99" s="6">
        <v>271.89249999999998</v>
      </c>
    </row>
    <row r="100" spans="1:6">
      <c r="A100" s="10">
        <v>42192</v>
      </c>
      <c r="B100" s="9">
        <v>619</v>
      </c>
      <c r="C100" s="7">
        <v>0.26</v>
      </c>
      <c r="D100" s="7">
        <v>108.33333333333334</v>
      </c>
      <c r="E100" s="7">
        <v>74.457499999999996</v>
      </c>
      <c r="F100" s="6">
        <v>367.44500000000005</v>
      </c>
    </row>
    <row r="101" spans="1:6">
      <c r="A101" s="10">
        <v>42192</v>
      </c>
      <c r="B101" s="9">
        <v>620</v>
      </c>
      <c r="C101" s="7">
        <v>0.23699999999999999</v>
      </c>
      <c r="D101" s="7">
        <v>98.75</v>
      </c>
      <c r="E101" s="7">
        <v>37.042500000000004</v>
      </c>
      <c r="F101" s="6">
        <v>239.86624999999998</v>
      </c>
    </row>
    <row r="102" spans="1:6">
      <c r="A102" s="10">
        <v>42192</v>
      </c>
      <c r="B102" s="9">
        <v>621</v>
      </c>
      <c r="C102" s="7">
        <v>0.27500000000000002</v>
      </c>
      <c r="D102" s="7">
        <v>114.58333333333334</v>
      </c>
      <c r="E102" s="7">
        <v>46.512500000000003</v>
      </c>
      <c r="F102" s="6">
        <v>278.76875000000001</v>
      </c>
    </row>
    <row r="103" spans="1:6">
      <c r="A103" s="10">
        <v>42192</v>
      </c>
      <c r="B103" s="9">
        <v>622</v>
      </c>
      <c r="C103" s="7">
        <v>0.26</v>
      </c>
      <c r="D103" s="7">
        <v>108.33333333333334</v>
      </c>
      <c r="E103" s="7">
        <v>26.138749999999998</v>
      </c>
      <c r="F103" s="6">
        <v>177.0025</v>
      </c>
    </row>
    <row r="104" spans="1:6">
      <c r="A104" s="10">
        <v>42192</v>
      </c>
      <c r="B104" s="9">
        <v>625</v>
      </c>
      <c r="C104" s="7">
        <v>0.28899999999999998</v>
      </c>
      <c r="D104" s="7">
        <v>120.41666666666666</v>
      </c>
      <c r="E104" s="7">
        <v>25.942500000000003</v>
      </c>
      <c r="F104" s="6">
        <v>258.46499999999997</v>
      </c>
    </row>
    <row r="105" spans="1:6">
      <c r="A105" s="10">
        <v>42223</v>
      </c>
      <c r="B105" s="9">
        <v>608</v>
      </c>
      <c r="C105" s="7">
        <v>0.311</v>
      </c>
      <c r="D105" s="7">
        <v>129.58333333333334</v>
      </c>
      <c r="E105" s="7">
        <v>13.3825</v>
      </c>
      <c r="F105" s="6">
        <v>162.36750000000001</v>
      </c>
    </row>
    <row r="106" spans="1:6">
      <c r="A106" s="10">
        <v>42223</v>
      </c>
      <c r="B106" s="9">
        <v>610</v>
      </c>
      <c r="C106" s="7">
        <v>0.24399999999999999</v>
      </c>
      <c r="D106" s="7">
        <v>101.66666666666666</v>
      </c>
      <c r="E106" s="7">
        <v>6.9162499999999998</v>
      </c>
      <c r="F106" s="11">
        <v>140.35874999999999</v>
      </c>
    </row>
    <row r="107" spans="1:6">
      <c r="A107" s="10">
        <v>42223</v>
      </c>
      <c r="B107" s="9">
        <v>613</v>
      </c>
      <c r="C107" s="7">
        <v>0.27400000000000002</v>
      </c>
      <c r="D107" s="7">
        <v>114.16666666666666</v>
      </c>
      <c r="E107" s="7">
        <v>8.2587500000000009</v>
      </c>
      <c r="F107" s="6">
        <v>211.84249999999997</v>
      </c>
    </row>
    <row r="108" spans="1:6">
      <c r="A108" s="10">
        <v>42223</v>
      </c>
      <c r="B108" s="9">
        <v>614</v>
      </c>
      <c r="C108" s="7">
        <v>0.24399999999999999</v>
      </c>
      <c r="D108" s="7">
        <v>101.66666666666666</v>
      </c>
      <c r="E108" s="7">
        <v>11.19125</v>
      </c>
      <c r="F108" s="6">
        <v>223.85250000000002</v>
      </c>
    </row>
    <row r="109" spans="1:6">
      <c r="A109" s="10">
        <v>42223</v>
      </c>
      <c r="B109" s="9">
        <v>615</v>
      </c>
      <c r="C109" s="7">
        <v>0.20399999999999999</v>
      </c>
      <c r="D109" s="7">
        <v>85</v>
      </c>
      <c r="E109" s="7">
        <v>12.1775</v>
      </c>
      <c r="F109" s="6">
        <v>241.43249999999998</v>
      </c>
    </row>
    <row r="110" spans="1:6">
      <c r="A110" s="10">
        <v>42223</v>
      </c>
      <c r="B110" s="9">
        <v>617</v>
      </c>
      <c r="C110" s="7">
        <v>0.217</v>
      </c>
      <c r="D110" s="7">
        <v>90.416666666666657</v>
      </c>
      <c r="E110" s="7">
        <v>10.182499999999999</v>
      </c>
      <c r="F110" s="6">
        <v>252.90125000000003</v>
      </c>
    </row>
    <row r="111" spans="1:6">
      <c r="A111" s="10">
        <v>42223</v>
      </c>
      <c r="B111" s="9">
        <v>618</v>
      </c>
      <c r="C111" s="7">
        <v>0.38200000000000001</v>
      </c>
      <c r="D111" s="7">
        <v>159.16666666666666</v>
      </c>
      <c r="E111" s="7">
        <v>20.431250000000002</v>
      </c>
      <c r="F111" s="6">
        <v>201.47624999999999</v>
      </c>
    </row>
    <row r="112" spans="1:6">
      <c r="A112" s="10">
        <v>42223</v>
      </c>
      <c r="B112" s="9">
        <v>619</v>
      </c>
      <c r="C112" s="7">
        <v>0.24199999999999999</v>
      </c>
      <c r="D112" s="7">
        <v>100.83333333333334</v>
      </c>
      <c r="E112" s="7">
        <v>36.429999999999993</v>
      </c>
      <c r="F112" s="6">
        <v>310.96000000000004</v>
      </c>
    </row>
    <row r="113" spans="1:6">
      <c r="A113" s="10">
        <v>42223</v>
      </c>
      <c r="B113" s="9">
        <v>620</v>
      </c>
      <c r="C113" s="7">
        <v>0.23599999999999999</v>
      </c>
      <c r="D113" s="7">
        <v>98.333333333333343</v>
      </c>
      <c r="E113" s="7">
        <v>20.69125</v>
      </c>
      <c r="F113" s="6">
        <v>185.51124999999999</v>
      </c>
    </row>
    <row r="114" spans="1:6">
      <c r="A114" s="10">
        <v>42223</v>
      </c>
      <c r="B114" s="9">
        <v>621</v>
      </c>
      <c r="C114" s="8">
        <v>0.29199999999999998</v>
      </c>
      <c r="D114" s="7">
        <v>121.66666666666666</v>
      </c>
      <c r="E114" s="7">
        <v>24.1875</v>
      </c>
      <c r="F114" s="6">
        <v>250.44749999999999</v>
      </c>
    </row>
    <row r="115" spans="1:6">
      <c r="A115" s="10">
        <v>42223</v>
      </c>
      <c r="B115" s="9">
        <v>622</v>
      </c>
      <c r="C115" s="8">
        <v>0.28899999999999998</v>
      </c>
      <c r="D115" s="7">
        <v>120.41666666666666</v>
      </c>
      <c r="E115" s="7">
        <v>13.796249999999999</v>
      </c>
      <c r="F115" s="11">
        <v>137.39499999999998</v>
      </c>
    </row>
    <row r="116" spans="1:6">
      <c r="A116" s="10">
        <v>42223</v>
      </c>
      <c r="B116" s="9">
        <v>625</v>
      </c>
      <c r="C116" s="8">
        <v>0.30599999999999999</v>
      </c>
      <c r="D116" s="7">
        <v>127.5</v>
      </c>
      <c r="E116" s="7">
        <v>17.2425</v>
      </c>
      <c r="F116" s="6">
        <v>198.04625000000001</v>
      </c>
    </row>
    <row r="117" spans="1:6">
      <c r="A117" s="10">
        <v>42254</v>
      </c>
      <c r="B117" s="9">
        <v>608</v>
      </c>
      <c r="C117" s="8">
        <v>0.307</v>
      </c>
      <c r="D117" s="7">
        <v>127.91666666666666</v>
      </c>
      <c r="E117" s="7">
        <v>6.7587499999999991</v>
      </c>
      <c r="F117" s="6">
        <v>172.2225</v>
      </c>
    </row>
    <row r="118" spans="1:6">
      <c r="A118" s="10">
        <v>42254</v>
      </c>
      <c r="B118" s="9">
        <v>610</v>
      </c>
      <c r="C118" s="8">
        <v>0.247</v>
      </c>
      <c r="D118" s="7">
        <v>102.91666666666666</v>
      </c>
      <c r="E118" s="7">
        <v>5.1087499999999997</v>
      </c>
      <c r="F118" s="11">
        <v>140.25874999999999</v>
      </c>
    </row>
    <row r="119" spans="1:6">
      <c r="A119" s="10">
        <v>42254</v>
      </c>
      <c r="B119" s="9">
        <v>613</v>
      </c>
      <c r="C119" s="8">
        <v>0.24299999999999999</v>
      </c>
      <c r="D119" s="7">
        <v>101.25</v>
      </c>
      <c r="E119" s="7">
        <v>7.5162500000000003</v>
      </c>
      <c r="F119" s="6">
        <v>181.90624999999997</v>
      </c>
    </row>
    <row r="120" spans="1:6">
      <c r="A120" s="10">
        <v>42254</v>
      </c>
      <c r="B120" s="9">
        <v>614</v>
      </c>
      <c r="C120" s="8">
        <v>0.17799999999999999</v>
      </c>
      <c r="D120" s="7">
        <v>74.166666666666671</v>
      </c>
      <c r="E120" s="7">
        <v>9.0350000000000001</v>
      </c>
      <c r="F120" s="6">
        <v>210.57000000000002</v>
      </c>
    </row>
    <row r="121" spans="1:6">
      <c r="A121" s="10">
        <v>42254</v>
      </c>
      <c r="B121" s="9">
        <v>615</v>
      </c>
      <c r="C121" s="8">
        <v>0.18099999999999999</v>
      </c>
      <c r="D121" s="7">
        <v>75.416666666666671</v>
      </c>
      <c r="E121" s="7">
        <v>9.8049999999999997</v>
      </c>
      <c r="F121" s="6">
        <v>248.70000000000002</v>
      </c>
    </row>
    <row r="122" spans="1:6">
      <c r="A122" s="10">
        <v>42254</v>
      </c>
      <c r="B122" s="9">
        <v>617</v>
      </c>
      <c r="C122" s="8">
        <v>0.19400000000000001</v>
      </c>
      <c r="D122" s="7">
        <v>80.833333333333343</v>
      </c>
      <c r="E122" s="7">
        <v>9.713750000000001</v>
      </c>
      <c r="F122" s="6">
        <v>268.07</v>
      </c>
    </row>
    <row r="123" spans="1:6">
      <c r="A123" s="10">
        <v>42254</v>
      </c>
      <c r="B123" s="9">
        <v>618</v>
      </c>
      <c r="C123" s="8">
        <v>0.32500000000000001</v>
      </c>
      <c r="D123" s="7">
        <v>135.41666666666666</v>
      </c>
      <c r="E123" s="7">
        <v>13.273750000000001</v>
      </c>
      <c r="F123" s="6">
        <v>183.3775</v>
      </c>
    </row>
    <row r="124" spans="1:6">
      <c r="A124" s="10">
        <v>42254</v>
      </c>
      <c r="B124" s="9">
        <v>619</v>
      </c>
      <c r="C124" s="8">
        <v>0.222</v>
      </c>
      <c r="D124" s="7">
        <v>92.5</v>
      </c>
      <c r="E124" s="7">
        <v>24.791250000000002</v>
      </c>
      <c r="F124" s="6">
        <v>299.44875000000002</v>
      </c>
    </row>
    <row r="125" spans="1:6">
      <c r="A125" s="10">
        <v>42254</v>
      </c>
      <c r="B125" s="9">
        <v>620</v>
      </c>
      <c r="C125" s="8">
        <v>0.23899999999999999</v>
      </c>
      <c r="D125" s="7">
        <v>99.583333333333343</v>
      </c>
      <c r="E125" s="7">
        <v>11.727500000000001</v>
      </c>
      <c r="F125" s="6">
        <v>154.88874999999999</v>
      </c>
    </row>
    <row r="126" spans="1:6">
      <c r="A126" s="10">
        <v>42254</v>
      </c>
      <c r="B126" s="9">
        <v>621</v>
      </c>
      <c r="C126" s="8">
        <v>0.25600000000000001</v>
      </c>
      <c r="D126" s="7">
        <v>106.66666666666666</v>
      </c>
      <c r="E126" s="7">
        <v>14.802499999999998</v>
      </c>
      <c r="F126" s="6">
        <v>231.14499999999998</v>
      </c>
    </row>
    <row r="127" spans="1:6">
      <c r="A127" s="10">
        <v>42254</v>
      </c>
      <c r="B127" s="9">
        <v>622</v>
      </c>
      <c r="C127" s="8">
        <v>0.27</v>
      </c>
      <c r="D127" s="7">
        <v>112.5</v>
      </c>
      <c r="E127" s="7">
        <v>10.27875</v>
      </c>
      <c r="F127" s="11">
        <v>134.30500000000001</v>
      </c>
    </row>
    <row r="128" spans="1:6">
      <c r="A128" s="10">
        <v>42254</v>
      </c>
      <c r="B128" s="9">
        <v>625</v>
      </c>
      <c r="C128" s="8">
        <v>0.252</v>
      </c>
      <c r="D128" s="7">
        <v>105</v>
      </c>
      <c r="E128" s="7">
        <v>9.9837499999999988</v>
      </c>
      <c r="F128" s="6">
        <v>188.42249999999999</v>
      </c>
    </row>
    <row r="129" spans="1:6">
      <c r="A129" s="10">
        <v>42285</v>
      </c>
      <c r="B129" s="9">
        <v>608</v>
      </c>
      <c r="C129" s="8">
        <v>0.317</v>
      </c>
      <c r="D129" s="7">
        <v>132.08333333333334</v>
      </c>
      <c r="E129" s="7">
        <v>7.8825000000000003</v>
      </c>
      <c r="F129" s="6">
        <v>180.86500000000001</v>
      </c>
    </row>
    <row r="130" spans="1:6">
      <c r="A130" s="10">
        <v>42285</v>
      </c>
      <c r="B130" s="9">
        <v>610</v>
      </c>
      <c r="C130" s="8">
        <v>0.22900000000000001</v>
      </c>
      <c r="D130" s="7">
        <v>95.416666666666657</v>
      </c>
      <c r="E130" s="7">
        <v>7.5812500000000007</v>
      </c>
      <c r="F130" s="6">
        <v>191.87875</v>
      </c>
    </row>
    <row r="131" spans="1:6">
      <c r="A131" s="10">
        <v>42285</v>
      </c>
      <c r="B131" s="9">
        <v>613</v>
      </c>
      <c r="C131" s="8">
        <v>0.251</v>
      </c>
      <c r="D131" s="7">
        <v>104.58333333333334</v>
      </c>
      <c r="E131" s="7">
        <v>9.4587500000000002</v>
      </c>
      <c r="F131" s="6">
        <v>254.1</v>
      </c>
    </row>
    <row r="132" spans="1:6">
      <c r="A132" s="10">
        <v>42285</v>
      </c>
      <c r="B132" s="9">
        <v>614</v>
      </c>
      <c r="C132" s="8">
        <v>0.13900000000000001</v>
      </c>
      <c r="D132" s="7">
        <v>57.916666666666671</v>
      </c>
      <c r="E132" s="7">
        <v>11.4</v>
      </c>
      <c r="F132" s="6">
        <v>247.95750000000001</v>
      </c>
    </row>
    <row r="133" spans="1:6">
      <c r="A133" s="10">
        <v>42285</v>
      </c>
      <c r="B133" s="9">
        <v>615</v>
      </c>
      <c r="C133" s="8">
        <v>0.155</v>
      </c>
      <c r="D133" s="7">
        <v>64.583333333333329</v>
      </c>
      <c r="E133" s="7">
        <v>12.913749999999999</v>
      </c>
      <c r="F133" s="6">
        <v>276.27875</v>
      </c>
    </row>
    <row r="134" spans="1:6">
      <c r="A134" s="10">
        <v>42285</v>
      </c>
      <c r="B134" s="9">
        <v>617</v>
      </c>
      <c r="C134" s="8">
        <v>0.155</v>
      </c>
      <c r="D134" s="7">
        <v>64.583333333333329</v>
      </c>
      <c r="E134" s="7">
        <v>11.883749999999999</v>
      </c>
      <c r="F134" s="6">
        <v>292.05624999999998</v>
      </c>
    </row>
    <row r="135" spans="1:6">
      <c r="A135" s="10">
        <v>42285</v>
      </c>
      <c r="B135" s="9">
        <v>618</v>
      </c>
      <c r="C135" s="8">
        <v>0.34200000000000003</v>
      </c>
      <c r="D135" s="7">
        <v>142.5</v>
      </c>
      <c r="E135" s="7">
        <v>9.9262499999999996</v>
      </c>
      <c r="F135" s="6">
        <v>219.64250000000001</v>
      </c>
    </row>
    <row r="136" spans="1:6">
      <c r="A136" s="10">
        <v>42285</v>
      </c>
      <c r="B136" s="9">
        <v>619</v>
      </c>
      <c r="C136" s="8">
        <v>0.217</v>
      </c>
      <c r="D136" s="7">
        <v>90.416666666666657</v>
      </c>
      <c r="E136" s="7">
        <v>16.854999999999997</v>
      </c>
      <c r="F136" s="6">
        <v>353.84250000000003</v>
      </c>
    </row>
    <row r="137" spans="1:6">
      <c r="A137" s="10">
        <v>42285</v>
      </c>
      <c r="B137" s="9">
        <v>620</v>
      </c>
      <c r="C137" s="8">
        <v>0.23300000000000001</v>
      </c>
      <c r="D137" s="7">
        <v>97.083333333333343</v>
      </c>
      <c r="E137" s="7">
        <v>9.2799999999999994</v>
      </c>
      <c r="F137" s="6">
        <v>180.33750000000001</v>
      </c>
    </row>
    <row r="138" spans="1:6">
      <c r="A138" s="10">
        <v>42285</v>
      </c>
      <c r="B138" s="9">
        <v>621</v>
      </c>
      <c r="C138" s="8">
        <v>0.22500000000000001</v>
      </c>
      <c r="D138" s="7">
        <v>93.75</v>
      </c>
      <c r="E138" s="7">
        <v>9.9312500000000004</v>
      </c>
      <c r="F138" s="6">
        <v>222.17875000000001</v>
      </c>
    </row>
    <row r="139" spans="1:6">
      <c r="A139" s="10">
        <v>42285</v>
      </c>
      <c r="B139" s="9">
        <v>622</v>
      </c>
      <c r="C139" s="8">
        <v>0.312</v>
      </c>
      <c r="D139" s="7">
        <v>130</v>
      </c>
      <c r="E139" s="7">
        <v>8.6937499999999996</v>
      </c>
      <c r="F139" s="11">
        <v>133.79</v>
      </c>
    </row>
    <row r="140" spans="1:6">
      <c r="A140" s="10">
        <v>42285</v>
      </c>
      <c r="B140" s="9">
        <v>625</v>
      </c>
      <c r="C140" s="8">
        <v>0.24399999999999999</v>
      </c>
      <c r="D140" s="7">
        <v>101.66666666666666</v>
      </c>
      <c r="E140" s="7">
        <v>9.2037499999999994</v>
      </c>
      <c r="F140" s="6">
        <v>257.79500000000002</v>
      </c>
    </row>
    <row r="141" spans="1:6">
      <c r="A141" s="10">
        <v>42314</v>
      </c>
      <c r="B141" s="9">
        <v>608</v>
      </c>
      <c r="C141" s="8">
        <v>0.28799999999999998</v>
      </c>
      <c r="D141" s="7">
        <v>120</v>
      </c>
      <c r="E141" s="7">
        <v>8.8874999999999993</v>
      </c>
      <c r="F141" s="6">
        <v>203.83249999999998</v>
      </c>
    </row>
    <row r="142" spans="1:6">
      <c r="A142" s="10">
        <v>42314</v>
      </c>
      <c r="B142" s="9">
        <v>610</v>
      </c>
      <c r="C142" s="8">
        <v>0.246</v>
      </c>
      <c r="D142" s="7">
        <v>102.5</v>
      </c>
      <c r="E142" s="7">
        <v>8.4537499999999994</v>
      </c>
      <c r="F142" s="6">
        <v>229.01875000000001</v>
      </c>
    </row>
    <row r="143" spans="1:6">
      <c r="A143" s="10">
        <v>42314</v>
      </c>
      <c r="B143" s="9">
        <v>613</v>
      </c>
      <c r="C143" s="8">
        <v>0.23100000000000001</v>
      </c>
      <c r="D143" s="7">
        <v>96.25</v>
      </c>
      <c r="E143" s="7">
        <v>10.88625</v>
      </c>
      <c r="F143" s="6">
        <v>300.20249999999999</v>
      </c>
    </row>
    <row r="144" spans="1:6">
      <c r="A144" s="10">
        <v>42314</v>
      </c>
      <c r="B144" s="9">
        <v>614</v>
      </c>
      <c r="C144" s="8">
        <v>0.14099999999999999</v>
      </c>
      <c r="D144" s="7">
        <v>58.75</v>
      </c>
      <c r="E144" s="7">
        <v>10.12875</v>
      </c>
      <c r="F144" s="6">
        <v>233.97375</v>
      </c>
    </row>
    <row r="145" spans="1:6">
      <c r="A145" s="10">
        <v>42314</v>
      </c>
      <c r="B145" s="9">
        <v>615</v>
      </c>
      <c r="C145" s="8">
        <v>0.156</v>
      </c>
      <c r="D145" s="7">
        <v>65</v>
      </c>
      <c r="E145" s="7">
        <v>14.303750000000001</v>
      </c>
      <c r="F145" s="6">
        <v>292.36250000000001</v>
      </c>
    </row>
    <row r="146" spans="1:6">
      <c r="A146" s="10">
        <v>42314</v>
      </c>
      <c r="B146" s="9">
        <v>617</v>
      </c>
      <c r="C146" s="8">
        <v>0.16900000000000001</v>
      </c>
      <c r="D146" s="7">
        <v>70.416666666666671</v>
      </c>
      <c r="E146" s="7">
        <v>12.659999999999998</v>
      </c>
      <c r="F146" s="6">
        <v>339.64624999999995</v>
      </c>
    </row>
    <row r="147" spans="1:6">
      <c r="A147" s="10">
        <v>42314</v>
      </c>
      <c r="B147" s="9">
        <v>618</v>
      </c>
      <c r="C147" s="8">
        <v>0.312</v>
      </c>
      <c r="D147" s="7">
        <v>130</v>
      </c>
      <c r="E147" s="7">
        <v>7.57</v>
      </c>
      <c r="F147" s="6">
        <v>173.84375</v>
      </c>
    </row>
    <row r="148" spans="1:6">
      <c r="A148" s="10">
        <v>42314</v>
      </c>
      <c r="B148" s="9">
        <v>619</v>
      </c>
      <c r="C148" s="8">
        <v>0.19</v>
      </c>
      <c r="D148" s="7">
        <v>79.166666666666671</v>
      </c>
      <c r="E148" s="7">
        <v>14.851249999999999</v>
      </c>
      <c r="F148" s="6">
        <v>325.88250000000005</v>
      </c>
    </row>
    <row r="149" spans="1:6">
      <c r="A149" s="10">
        <v>42314</v>
      </c>
      <c r="B149" s="9">
        <v>620</v>
      </c>
      <c r="C149" s="8">
        <v>0.23400000000000001</v>
      </c>
      <c r="D149" s="7">
        <v>97.5</v>
      </c>
      <c r="E149" s="7">
        <v>8.36</v>
      </c>
      <c r="F149" s="6">
        <v>197.60249999999999</v>
      </c>
    </row>
    <row r="150" spans="1:6">
      <c r="A150" s="10">
        <v>42314</v>
      </c>
      <c r="B150" s="9">
        <v>621</v>
      </c>
      <c r="C150" s="8">
        <v>0.224</v>
      </c>
      <c r="D150" s="7">
        <v>93.333333333333343</v>
      </c>
      <c r="E150" s="7">
        <v>9.0474999999999994</v>
      </c>
      <c r="F150" s="6">
        <v>272.34375</v>
      </c>
    </row>
    <row r="151" spans="1:6">
      <c r="A151" s="10">
        <v>42314</v>
      </c>
      <c r="B151" s="9">
        <v>622</v>
      </c>
      <c r="C151" s="8">
        <v>0.29699999999999999</v>
      </c>
      <c r="D151" s="7">
        <v>123.75</v>
      </c>
      <c r="E151" s="7">
        <v>5.2237499999999999</v>
      </c>
      <c r="F151" s="11">
        <v>142.57874999999999</v>
      </c>
    </row>
    <row r="152" spans="1:6">
      <c r="A152" s="10">
        <v>42314</v>
      </c>
      <c r="B152" s="9">
        <v>625</v>
      </c>
      <c r="C152" s="8">
        <v>0.19800000000000001</v>
      </c>
      <c r="D152" s="7">
        <v>82.5</v>
      </c>
      <c r="E152" s="7">
        <v>8.3674999999999997</v>
      </c>
      <c r="F152" s="6">
        <v>234.71625</v>
      </c>
    </row>
    <row r="153" spans="1:6">
      <c r="A153" s="10">
        <v>42345</v>
      </c>
      <c r="B153" s="9">
        <v>608</v>
      </c>
      <c r="C153" s="8">
        <v>0.27400000000000002</v>
      </c>
      <c r="D153" s="7">
        <v>114.16666666666666</v>
      </c>
      <c r="E153" s="7">
        <v>8.8887500000000017</v>
      </c>
      <c r="F153" s="6">
        <v>240.39000000000001</v>
      </c>
    </row>
    <row r="154" spans="1:6">
      <c r="A154" s="10">
        <v>42345</v>
      </c>
      <c r="B154" s="9">
        <v>610</v>
      </c>
      <c r="C154" s="8">
        <v>0.25700000000000001</v>
      </c>
      <c r="D154" s="7">
        <v>107.08333333333334</v>
      </c>
      <c r="E154" s="7">
        <v>9.5662500000000001</v>
      </c>
      <c r="F154" s="6">
        <v>228.17875000000001</v>
      </c>
    </row>
    <row r="155" spans="1:6">
      <c r="A155" s="10">
        <v>42345</v>
      </c>
      <c r="B155" s="9">
        <v>613</v>
      </c>
      <c r="C155" s="8">
        <v>0.24299999999999999</v>
      </c>
      <c r="D155" s="7">
        <v>101.25</v>
      </c>
      <c r="E155" s="7">
        <v>11.53125</v>
      </c>
      <c r="F155" s="6">
        <v>331.00750000000005</v>
      </c>
    </row>
    <row r="156" spans="1:6">
      <c r="A156" s="10">
        <v>42345</v>
      </c>
      <c r="B156" s="9">
        <v>614</v>
      </c>
      <c r="C156" s="8">
        <v>0.17499999999999999</v>
      </c>
      <c r="D156" s="7">
        <v>72.916666666666671</v>
      </c>
      <c r="E156" s="7">
        <v>12.487500000000001</v>
      </c>
      <c r="F156" s="6">
        <v>337.41624999999999</v>
      </c>
    </row>
    <row r="157" spans="1:6">
      <c r="A157" s="10">
        <v>42345</v>
      </c>
      <c r="B157" s="9">
        <v>615</v>
      </c>
      <c r="C157" s="8">
        <v>0.14499999999999999</v>
      </c>
      <c r="D157" s="7">
        <v>60.416666666666671</v>
      </c>
      <c r="E157" s="7">
        <v>10.657500000000001</v>
      </c>
      <c r="F157" s="6">
        <v>293.42624999999998</v>
      </c>
    </row>
    <row r="158" spans="1:6">
      <c r="A158" s="10">
        <v>42345</v>
      </c>
      <c r="B158" s="9">
        <v>617</v>
      </c>
      <c r="C158" s="8">
        <v>0.16900000000000001</v>
      </c>
      <c r="D158" s="7">
        <v>70.416666666666671</v>
      </c>
      <c r="E158" s="7">
        <v>13.5375</v>
      </c>
      <c r="F158" s="6">
        <v>365.65500000000003</v>
      </c>
    </row>
    <row r="159" spans="1:6">
      <c r="A159" s="10">
        <v>42345</v>
      </c>
      <c r="B159" s="9">
        <v>618</v>
      </c>
      <c r="C159" s="8">
        <v>0.31</v>
      </c>
      <c r="D159" s="7">
        <v>129.16666666666666</v>
      </c>
      <c r="E159" s="7">
        <v>10.55</v>
      </c>
      <c r="F159" s="6">
        <v>256.40249999999997</v>
      </c>
    </row>
    <row r="160" spans="1:6">
      <c r="A160" s="10">
        <v>42345</v>
      </c>
      <c r="B160" s="9">
        <v>619</v>
      </c>
      <c r="C160" s="8">
        <v>0.17</v>
      </c>
      <c r="D160" s="7">
        <v>70.833333333333329</v>
      </c>
      <c r="E160" s="7">
        <v>14.802499999999998</v>
      </c>
      <c r="F160" s="6">
        <v>384.48374999999999</v>
      </c>
    </row>
    <row r="161" spans="1:6">
      <c r="A161" s="10">
        <v>42345</v>
      </c>
      <c r="B161" s="9">
        <v>620</v>
      </c>
      <c r="C161" s="8">
        <v>0.221</v>
      </c>
      <c r="D161" s="7">
        <v>92.083333333333343</v>
      </c>
      <c r="E161" s="7">
        <v>11.56875</v>
      </c>
      <c r="F161" s="6">
        <v>265.34999999999997</v>
      </c>
    </row>
    <row r="162" spans="1:6">
      <c r="A162" s="10">
        <v>42345</v>
      </c>
      <c r="B162" s="9">
        <v>621</v>
      </c>
      <c r="C162" s="8">
        <v>0.20499999999999999</v>
      </c>
      <c r="D162" s="7">
        <v>85.416666666666657</v>
      </c>
      <c r="E162" s="7">
        <v>13.02125</v>
      </c>
      <c r="F162" s="6">
        <v>383.10375000000005</v>
      </c>
    </row>
    <row r="163" spans="1:6">
      <c r="A163" s="10">
        <v>42345</v>
      </c>
      <c r="B163" s="9">
        <v>622</v>
      </c>
      <c r="C163" s="8">
        <v>0.248</v>
      </c>
      <c r="D163" s="7">
        <v>103.33333333333334</v>
      </c>
      <c r="E163" s="7">
        <v>7.4349999999999996</v>
      </c>
      <c r="F163" s="6">
        <v>184.21</v>
      </c>
    </row>
    <row r="164" spans="1:6">
      <c r="A164" s="5">
        <v>42345</v>
      </c>
      <c r="B164" s="4">
        <v>625</v>
      </c>
      <c r="C164" s="3">
        <v>0.21199999999999999</v>
      </c>
      <c r="D164" s="2">
        <v>88.333333333333343</v>
      </c>
      <c r="E164" s="2">
        <v>10.52</v>
      </c>
      <c r="F164" s="1">
        <v>337.88749999999999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A8" workbookViewId="0">
      <selection activeCell="O25" sqref="O25"/>
    </sheetView>
  </sheetViews>
  <sheetFormatPr baseColWidth="10" defaultRowHeight="17" x14ac:dyDescent="0"/>
  <cols>
    <col min="2" max="2" width="11.33203125" customWidth="1"/>
    <col min="3" max="3" width="12.33203125" customWidth="1"/>
    <col min="4" max="4" width="11.1640625" customWidth="1"/>
    <col min="5" max="5" width="12" customWidth="1"/>
    <col min="6" max="7" width="11.1640625" customWidth="1"/>
    <col min="8" max="8" width="11" customWidth="1"/>
    <col min="9" max="9" width="12" customWidth="1"/>
    <col min="10" max="10" width="11.5" customWidth="1"/>
    <col min="11" max="11" width="11.1640625" customWidth="1"/>
    <col min="13" max="14" width="11.33203125" customWidth="1"/>
    <col min="15" max="15" width="11.1640625" customWidth="1"/>
    <col min="16" max="17" width="11.33203125" customWidth="1"/>
  </cols>
  <sheetData>
    <row r="1" spans="1:17">
      <c r="A1" s="24" t="s">
        <v>7</v>
      </c>
      <c r="B1" s="25" t="s">
        <v>8</v>
      </c>
      <c r="C1" s="25" t="s">
        <v>9</v>
      </c>
      <c r="D1" s="25" t="s">
        <v>10</v>
      </c>
      <c r="E1" s="25" t="s">
        <v>11</v>
      </c>
      <c r="F1" s="25" t="s">
        <v>12</v>
      </c>
      <c r="G1" s="25" t="s">
        <v>13</v>
      </c>
      <c r="H1" s="25" t="s">
        <v>14</v>
      </c>
      <c r="I1" s="25" t="s">
        <v>15</v>
      </c>
      <c r="J1" s="25" t="s">
        <v>16</v>
      </c>
      <c r="K1" s="26" t="s">
        <v>17</v>
      </c>
      <c r="L1" s="26" t="s">
        <v>18</v>
      </c>
      <c r="M1" s="26" t="s">
        <v>19</v>
      </c>
      <c r="N1" s="26" t="s">
        <v>20</v>
      </c>
      <c r="O1" s="26" t="s">
        <v>21</v>
      </c>
      <c r="P1" s="26" t="s">
        <v>22</v>
      </c>
      <c r="Q1" s="27" t="s">
        <v>23</v>
      </c>
    </row>
    <row r="2" spans="1:17">
      <c r="A2" s="28">
        <v>608</v>
      </c>
      <c r="B2" s="29">
        <v>104.16666666666666</v>
      </c>
      <c r="C2" s="29">
        <v>122.08333333333334</v>
      </c>
      <c r="D2" s="29">
        <v>137.08333333333334</v>
      </c>
      <c r="E2" s="29">
        <v>132.91666666666666</v>
      </c>
      <c r="F2" s="29">
        <v>140.83333333333334</v>
      </c>
      <c r="G2" s="29">
        <v>97.5</v>
      </c>
      <c r="H2" s="29">
        <v>112.08333333333334</v>
      </c>
      <c r="I2" s="29">
        <v>97.916666666666657</v>
      </c>
      <c r="J2" s="29">
        <v>114.16666666666666</v>
      </c>
      <c r="K2" s="29">
        <v>114.58333333333334</v>
      </c>
      <c r="L2" s="29">
        <v>107.08333333333334</v>
      </c>
      <c r="M2" s="29">
        <v>129.58333333333334</v>
      </c>
      <c r="N2" s="29">
        <v>127.91666666666666</v>
      </c>
      <c r="O2" s="29">
        <v>132.08333333333334</v>
      </c>
      <c r="P2" s="29">
        <v>120</v>
      </c>
      <c r="Q2" s="30">
        <v>114.16666666666666</v>
      </c>
    </row>
    <row r="3" spans="1:17">
      <c r="A3" s="28">
        <v>610</v>
      </c>
      <c r="B3" s="29">
        <v>91.25</v>
      </c>
      <c r="C3" s="29">
        <v>101.66666666666666</v>
      </c>
      <c r="D3" s="29">
        <v>115.41666666666666</v>
      </c>
      <c r="E3" s="29">
        <v>101.66666666666666</v>
      </c>
      <c r="F3" s="29">
        <v>116.25</v>
      </c>
      <c r="G3" s="29">
        <v>93.75</v>
      </c>
      <c r="H3" s="29">
        <v>104.16666666666666</v>
      </c>
      <c r="I3" s="29">
        <v>95.416666666666657</v>
      </c>
      <c r="J3" s="29">
        <v>98.333333333333343</v>
      </c>
      <c r="K3" s="29">
        <v>104.16666666666666</v>
      </c>
      <c r="L3" s="29">
        <v>110</v>
      </c>
      <c r="M3" s="29">
        <v>101.66666666666666</v>
      </c>
      <c r="N3" s="29">
        <v>102.91666666666666</v>
      </c>
      <c r="O3" s="29">
        <v>95.416666666666657</v>
      </c>
      <c r="P3" s="29">
        <v>102.5</v>
      </c>
      <c r="Q3" s="30">
        <v>107.08333333333334</v>
      </c>
    </row>
    <row r="4" spans="1:17">
      <c r="A4" s="28">
        <v>613</v>
      </c>
      <c r="B4" s="29">
        <v>110.41666666666666</v>
      </c>
      <c r="C4" s="29">
        <v>111.66666666666666</v>
      </c>
      <c r="D4" s="29">
        <v>127.91666666666666</v>
      </c>
      <c r="E4" s="29">
        <v>128.75</v>
      </c>
      <c r="F4" s="29">
        <v>66.666666666666671</v>
      </c>
      <c r="G4" s="29">
        <v>84.583333333333343</v>
      </c>
      <c r="H4" s="29">
        <v>119.16666666666666</v>
      </c>
      <c r="I4" s="29">
        <v>111.25</v>
      </c>
      <c r="J4" s="29">
        <v>113.75</v>
      </c>
      <c r="K4" s="29">
        <v>105.83333333333334</v>
      </c>
      <c r="L4" s="29">
        <v>116.25</v>
      </c>
      <c r="M4" s="29">
        <v>114.16666666666666</v>
      </c>
      <c r="N4" s="29">
        <v>101.25</v>
      </c>
      <c r="O4" s="29">
        <v>104.58333333333334</v>
      </c>
      <c r="P4" s="29">
        <v>96.25</v>
      </c>
      <c r="Q4" s="30">
        <v>101.25</v>
      </c>
    </row>
    <row r="5" spans="1:17">
      <c r="A5" s="28">
        <v>614</v>
      </c>
      <c r="B5" s="29">
        <v>115</v>
      </c>
      <c r="C5" s="29">
        <v>156.66666666666666</v>
      </c>
      <c r="D5" s="29">
        <v>165.83333333333331</v>
      </c>
      <c r="E5" s="29">
        <v>156.25</v>
      </c>
      <c r="F5" s="29">
        <v>164.16666666666669</v>
      </c>
      <c r="G5" s="29">
        <v>115.41666666666666</v>
      </c>
      <c r="H5" s="29">
        <v>138.75</v>
      </c>
      <c r="I5" s="29">
        <v>131.66666666666666</v>
      </c>
      <c r="J5" s="29">
        <v>125.83333333333334</v>
      </c>
      <c r="K5" s="29">
        <v>118.33333333333334</v>
      </c>
      <c r="L5" s="29">
        <v>106.66666666666666</v>
      </c>
      <c r="M5" s="29">
        <v>101.66666666666666</v>
      </c>
      <c r="N5" s="29">
        <v>74.166666666666671</v>
      </c>
      <c r="O5" s="29">
        <v>57.916666666666671</v>
      </c>
      <c r="P5" s="29">
        <v>58.75</v>
      </c>
      <c r="Q5" s="30">
        <v>72.916666666666671</v>
      </c>
    </row>
    <row r="6" spans="1:17">
      <c r="A6" s="28">
        <v>615</v>
      </c>
      <c r="B6" s="29">
        <v>91.25</v>
      </c>
      <c r="C6" s="29">
        <v>127.08333333333334</v>
      </c>
      <c r="D6" s="29">
        <v>129.16666666666666</v>
      </c>
      <c r="E6" s="29">
        <v>139.16666666666666</v>
      </c>
      <c r="F6" s="29">
        <v>137.5</v>
      </c>
      <c r="G6" s="29">
        <v>73.333333333333329</v>
      </c>
      <c r="H6" s="29">
        <v>102.91666666666666</v>
      </c>
      <c r="I6" s="29">
        <v>97.083333333333343</v>
      </c>
      <c r="J6" s="29">
        <v>102.91666666666666</v>
      </c>
      <c r="K6" s="29">
        <v>107.08333333333334</v>
      </c>
      <c r="L6" s="29">
        <v>100</v>
      </c>
      <c r="M6" s="29">
        <v>85</v>
      </c>
      <c r="N6" s="29">
        <v>75.416666666666671</v>
      </c>
      <c r="O6" s="29">
        <v>64.583333333333329</v>
      </c>
      <c r="P6" s="29">
        <v>65</v>
      </c>
      <c r="Q6" s="30">
        <v>60.416666666666671</v>
      </c>
    </row>
    <row r="7" spans="1:17">
      <c r="A7" s="28">
        <v>617</v>
      </c>
      <c r="B7" s="29">
        <v>127.08333333333334</v>
      </c>
      <c r="C7" s="29">
        <v>160.83333333333331</v>
      </c>
      <c r="D7" s="29">
        <v>160</v>
      </c>
      <c r="E7" s="29">
        <v>113.33333333333334</v>
      </c>
      <c r="F7" s="29">
        <v>163.33333333333331</v>
      </c>
      <c r="G7" s="29">
        <v>129.16666666666666</v>
      </c>
      <c r="H7" s="29">
        <v>142.08333333333334</v>
      </c>
      <c r="I7" s="29">
        <v>105.41666666666666</v>
      </c>
      <c r="J7" s="29">
        <v>127.5</v>
      </c>
      <c r="K7" s="29">
        <v>125</v>
      </c>
      <c r="L7" s="29">
        <v>114.16666666666666</v>
      </c>
      <c r="M7" s="29">
        <v>90.416666666666657</v>
      </c>
      <c r="N7" s="29">
        <v>80.833333333333343</v>
      </c>
      <c r="O7" s="29">
        <v>64.583333333333329</v>
      </c>
      <c r="P7" s="29">
        <v>70.416666666666671</v>
      </c>
      <c r="Q7" s="30">
        <v>70.416666666666671</v>
      </c>
    </row>
    <row r="8" spans="1:17">
      <c r="A8" s="24" t="s">
        <v>7</v>
      </c>
      <c r="B8" s="25" t="s">
        <v>8</v>
      </c>
      <c r="C8" s="25" t="s">
        <v>9</v>
      </c>
      <c r="D8" s="25" t="s">
        <v>10</v>
      </c>
      <c r="E8" s="25" t="s">
        <v>11</v>
      </c>
      <c r="F8" s="25" t="s">
        <v>12</v>
      </c>
      <c r="G8" s="25" t="s">
        <v>13</v>
      </c>
      <c r="H8" s="25" t="s">
        <v>14</v>
      </c>
      <c r="I8" s="25" t="s">
        <v>15</v>
      </c>
      <c r="J8" s="25" t="s">
        <v>16</v>
      </c>
      <c r="K8" s="26" t="s">
        <v>17</v>
      </c>
      <c r="L8" s="26" t="s">
        <v>18</v>
      </c>
      <c r="M8" s="26" t="s">
        <v>19</v>
      </c>
      <c r="N8" s="26" t="s">
        <v>20</v>
      </c>
      <c r="O8" s="26" t="s">
        <v>21</v>
      </c>
      <c r="P8" s="26" t="s">
        <v>22</v>
      </c>
      <c r="Q8" s="27" t="s">
        <v>23</v>
      </c>
    </row>
    <row r="9" spans="1:17">
      <c r="A9" s="31">
        <v>618</v>
      </c>
      <c r="B9" s="32">
        <v>0</v>
      </c>
      <c r="C9" s="32">
        <v>0</v>
      </c>
      <c r="D9" s="32">
        <v>0</v>
      </c>
      <c r="E9" s="32">
        <v>0</v>
      </c>
      <c r="F9" s="32">
        <v>0</v>
      </c>
      <c r="G9" s="33">
        <v>121.25</v>
      </c>
      <c r="H9" s="33">
        <v>137.5</v>
      </c>
      <c r="I9" s="33">
        <v>142.08333333333334</v>
      </c>
      <c r="J9" s="33">
        <v>147.5</v>
      </c>
      <c r="K9" s="33">
        <v>127.5</v>
      </c>
      <c r="L9" s="33">
        <v>135</v>
      </c>
      <c r="M9" s="33">
        <v>159.16666666666666</v>
      </c>
      <c r="N9" s="33">
        <v>135.41666666666666</v>
      </c>
      <c r="O9" s="33">
        <v>142.5</v>
      </c>
      <c r="P9" s="33">
        <v>130</v>
      </c>
      <c r="Q9" s="34">
        <v>129.16666666666666</v>
      </c>
    </row>
    <row r="10" spans="1:17">
      <c r="A10" s="31">
        <v>619</v>
      </c>
      <c r="B10" s="32">
        <v>0</v>
      </c>
      <c r="C10" s="32">
        <v>0</v>
      </c>
      <c r="D10" s="32">
        <v>0</v>
      </c>
      <c r="E10" s="32">
        <v>0</v>
      </c>
      <c r="F10" s="32">
        <v>0</v>
      </c>
      <c r="G10" s="33">
        <v>69.583333333333329</v>
      </c>
      <c r="H10" s="33">
        <v>127.08333333333334</v>
      </c>
      <c r="I10" s="33">
        <v>98.333333333333343</v>
      </c>
      <c r="J10" s="33">
        <v>135.83333333333334</v>
      </c>
      <c r="K10" s="33">
        <v>108.75</v>
      </c>
      <c r="L10" s="33">
        <v>108.33333333333334</v>
      </c>
      <c r="M10" s="33">
        <v>100.83333333333334</v>
      </c>
      <c r="N10" s="33">
        <v>92.5</v>
      </c>
      <c r="O10" s="33">
        <v>90.416666666666657</v>
      </c>
      <c r="P10" s="33">
        <v>79.166666666666671</v>
      </c>
      <c r="Q10" s="34">
        <v>70.833333333333329</v>
      </c>
    </row>
    <row r="11" spans="1:17">
      <c r="A11" s="31">
        <v>620</v>
      </c>
      <c r="B11" s="32">
        <v>0</v>
      </c>
      <c r="C11" s="32">
        <v>0</v>
      </c>
      <c r="D11" s="32">
        <v>0</v>
      </c>
      <c r="E11" s="32">
        <v>0</v>
      </c>
      <c r="F11" s="32">
        <v>0</v>
      </c>
      <c r="G11" s="33">
        <v>92.5</v>
      </c>
      <c r="H11" s="33">
        <v>100</v>
      </c>
      <c r="I11" s="33">
        <v>95.416666666666657</v>
      </c>
      <c r="J11" s="33">
        <v>110</v>
      </c>
      <c r="K11" s="33">
        <v>98.333333333333343</v>
      </c>
      <c r="L11" s="33">
        <v>98.75</v>
      </c>
      <c r="M11" s="33">
        <v>98.333333333333343</v>
      </c>
      <c r="N11" s="33">
        <v>99.583333333333343</v>
      </c>
      <c r="O11" s="33">
        <v>97.083333333333343</v>
      </c>
      <c r="P11" s="33">
        <v>97.5</v>
      </c>
      <c r="Q11" s="34">
        <v>92.083333333333343</v>
      </c>
    </row>
    <row r="12" spans="1:17">
      <c r="A12" s="31">
        <v>621</v>
      </c>
      <c r="B12" s="32">
        <v>0</v>
      </c>
      <c r="C12" s="32">
        <v>0</v>
      </c>
      <c r="D12" s="32">
        <v>0</v>
      </c>
      <c r="E12" s="32">
        <v>0</v>
      </c>
      <c r="F12" s="32">
        <v>0</v>
      </c>
      <c r="G12" s="33">
        <v>124.58333333333334</v>
      </c>
      <c r="H12" s="33">
        <v>116.66666666666666</v>
      </c>
      <c r="I12" s="33">
        <v>130</v>
      </c>
      <c r="J12" s="33">
        <v>142.08333333333334</v>
      </c>
      <c r="K12" s="33">
        <v>121.25</v>
      </c>
      <c r="L12" s="33">
        <v>114.58333333333334</v>
      </c>
      <c r="M12" s="33">
        <v>121.66666666666666</v>
      </c>
      <c r="N12" s="33">
        <v>106.66666666666666</v>
      </c>
      <c r="O12" s="33">
        <v>93.75</v>
      </c>
      <c r="P12" s="33">
        <v>93.333333333333343</v>
      </c>
      <c r="Q12" s="34">
        <v>85.416666666666657</v>
      </c>
    </row>
    <row r="13" spans="1:17">
      <c r="A13" s="31">
        <v>622</v>
      </c>
      <c r="B13" s="32">
        <v>0</v>
      </c>
      <c r="C13" s="32">
        <v>0</v>
      </c>
      <c r="D13" s="32">
        <v>0</v>
      </c>
      <c r="E13" s="32">
        <v>0</v>
      </c>
      <c r="F13" s="32">
        <v>0</v>
      </c>
      <c r="G13" s="33">
        <v>88.75</v>
      </c>
      <c r="H13" s="33">
        <v>99.583333333333343</v>
      </c>
      <c r="I13" s="33">
        <v>111.66666666666666</v>
      </c>
      <c r="J13" s="33">
        <v>113.75</v>
      </c>
      <c r="K13" s="33">
        <v>106.66666666666666</v>
      </c>
      <c r="L13" s="33">
        <v>108.33333333333334</v>
      </c>
      <c r="M13" s="33">
        <v>120.41666666666666</v>
      </c>
      <c r="N13" s="33">
        <v>112.5</v>
      </c>
      <c r="O13" s="33">
        <v>130</v>
      </c>
      <c r="P13" s="33">
        <v>123.75</v>
      </c>
      <c r="Q13" s="34">
        <v>103.33333333333334</v>
      </c>
    </row>
    <row r="14" spans="1:17">
      <c r="A14" s="35">
        <v>625</v>
      </c>
      <c r="B14" s="32">
        <v>0</v>
      </c>
      <c r="C14" s="32">
        <v>0</v>
      </c>
      <c r="D14" s="32">
        <v>0</v>
      </c>
      <c r="E14" s="32">
        <v>0</v>
      </c>
      <c r="F14" s="32">
        <v>0</v>
      </c>
      <c r="G14" s="23">
        <v>70</v>
      </c>
      <c r="H14" s="23">
        <v>127.08333333333334</v>
      </c>
      <c r="I14" s="23">
        <v>112.08333333333334</v>
      </c>
      <c r="J14" s="23">
        <v>140</v>
      </c>
      <c r="K14" s="23">
        <v>107.91666666666666</v>
      </c>
      <c r="L14" s="23">
        <v>120.41666666666666</v>
      </c>
      <c r="M14" s="23">
        <v>127.5</v>
      </c>
      <c r="N14" s="23">
        <v>105</v>
      </c>
      <c r="O14" s="23">
        <v>101.66666666666666</v>
      </c>
      <c r="P14" s="23">
        <v>82.5</v>
      </c>
      <c r="Q14" s="22">
        <v>88.333333333333343</v>
      </c>
    </row>
    <row r="17" spans="1:17">
      <c r="A17" t="s">
        <v>24</v>
      </c>
      <c r="B17" s="36">
        <v>41950</v>
      </c>
      <c r="C17" s="36">
        <v>41989</v>
      </c>
      <c r="D17" s="36">
        <v>42011</v>
      </c>
      <c r="E17" s="36">
        <v>42023</v>
      </c>
      <c r="F17" s="36">
        <v>42041</v>
      </c>
      <c r="G17" s="36">
        <v>42072</v>
      </c>
      <c r="H17" s="36">
        <v>42101</v>
      </c>
      <c r="I17" s="36">
        <v>42116</v>
      </c>
      <c r="J17" s="36">
        <v>42131</v>
      </c>
      <c r="K17" s="37">
        <v>42163</v>
      </c>
      <c r="L17" s="37">
        <v>42192</v>
      </c>
      <c r="M17" s="37">
        <v>42223</v>
      </c>
      <c r="N17" s="37">
        <v>42254</v>
      </c>
      <c r="O17" s="37">
        <v>42285</v>
      </c>
      <c r="P17" s="37">
        <v>42314</v>
      </c>
      <c r="Q17" s="38">
        <v>42345</v>
      </c>
    </row>
    <row r="18" spans="1:17">
      <c r="A18" t="s">
        <v>25</v>
      </c>
      <c r="B18" s="39">
        <f t="shared" ref="B18:Q18" si="0">AVERAGE(B2:B7)</f>
        <v>106.52777777777777</v>
      </c>
      <c r="C18" s="39">
        <f t="shared" si="0"/>
        <v>130</v>
      </c>
      <c r="D18" s="39">
        <f t="shared" si="0"/>
        <v>139.23611111111111</v>
      </c>
      <c r="E18" s="39">
        <f t="shared" si="0"/>
        <v>128.68055555555554</v>
      </c>
      <c r="F18" s="39">
        <f t="shared" si="0"/>
        <v>131.45833333333334</v>
      </c>
      <c r="G18" s="39">
        <f t="shared" si="0"/>
        <v>98.958333333333329</v>
      </c>
      <c r="H18" s="39">
        <f t="shared" si="0"/>
        <v>119.8611111111111</v>
      </c>
      <c r="I18" s="39">
        <f t="shared" si="0"/>
        <v>106.45833333333333</v>
      </c>
      <c r="J18" s="39">
        <f t="shared" si="0"/>
        <v>113.75</v>
      </c>
      <c r="K18" s="39">
        <f t="shared" si="0"/>
        <v>112.50000000000001</v>
      </c>
      <c r="L18" s="39">
        <f t="shared" si="0"/>
        <v>109.02777777777777</v>
      </c>
      <c r="M18" s="39">
        <f t="shared" si="0"/>
        <v>103.74999999999999</v>
      </c>
      <c r="N18" s="39">
        <f t="shared" si="0"/>
        <v>93.75</v>
      </c>
      <c r="O18" s="39">
        <f t="shared" si="0"/>
        <v>86.527777777777786</v>
      </c>
      <c r="P18" s="39">
        <f t="shared" si="0"/>
        <v>85.4861111111111</v>
      </c>
      <c r="Q18" s="39">
        <f t="shared" si="0"/>
        <v>87.708333333333329</v>
      </c>
    </row>
    <row r="19" spans="1:17">
      <c r="A19" t="s">
        <v>26</v>
      </c>
      <c r="B19">
        <f>AVERAGE(B9:B14)</f>
        <v>0</v>
      </c>
      <c r="C19">
        <f t="shared" ref="C19:Q19" si="1">AVERAGE(C9:C14)</f>
        <v>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94.444444444444443</v>
      </c>
      <c r="H19">
        <f t="shared" si="1"/>
        <v>117.98611111111113</v>
      </c>
      <c r="I19">
        <f t="shared" si="1"/>
        <v>114.93055555555556</v>
      </c>
      <c r="J19">
        <f t="shared" si="1"/>
        <v>131.5277777777778</v>
      </c>
      <c r="K19">
        <f t="shared" si="1"/>
        <v>111.7361111111111</v>
      </c>
      <c r="L19">
        <f t="shared" si="1"/>
        <v>114.23611111111113</v>
      </c>
      <c r="M19">
        <f t="shared" si="1"/>
        <v>121.31944444444444</v>
      </c>
      <c r="N19">
        <f t="shared" si="1"/>
        <v>108.6111111111111</v>
      </c>
      <c r="O19">
        <f t="shared" si="1"/>
        <v>109.2361111111111</v>
      </c>
      <c r="P19">
        <f t="shared" si="1"/>
        <v>101.04166666666667</v>
      </c>
      <c r="Q19">
        <f t="shared" si="1"/>
        <v>94.861111111111128</v>
      </c>
    </row>
  </sheetData>
  <pageMargins left="0.75" right="0.75" top="1" bottom="1" header="0.5" footer="0.5"/>
  <pageSetup paperSize="9" orientation="portrait" horizontalDpi="4294967292" verticalDpi="4294967292"/>
  <ignoredErrors>
    <ignoredError sqref="B19" evalError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" workbookViewId="0">
      <selection activeCell="Q29" sqref="Q29"/>
    </sheetView>
  </sheetViews>
  <sheetFormatPr baseColWidth="10" defaultRowHeight="17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Amry Fitra Amanah</dc:creator>
  <cp:lastModifiedBy>Amry Fitra Amanah</cp:lastModifiedBy>
  <dcterms:created xsi:type="dcterms:W3CDTF">2016-01-05T08:41:20Z</dcterms:created>
  <dcterms:modified xsi:type="dcterms:W3CDTF">2016-01-06T12:22:03Z</dcterms:modified>
</cp:coreProperties>
</file>