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benjaminjargow/Downloads/mft_replic_psychopy-main/"/>
    </mc:Choice>
  </mc:AlternateContent>
  <xr:revisionPtr revIDLastSave="0" documentId="13_ncr:1_{F3A23565-FC1C-C44E-8642-5E67F4C28FC5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vig_text_engl_dutch" sheetId="1" r:id="rId1"/>
    <sheet name="vig_key" sheetId="2" r:id="rId2"/>
  </sheets>
  <definedNames>
    <definedName name="_xlnm._FilterDatabase" localSheetId="1" hidden="1">vig_key!$A$1:$D$121</definedName>
    <definedName name="_xlnm._FilterDatabase" localSheetId="0" hidden="1">vig_text_engl_dutch!$A$1:$E$121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" i="1"/>
</calcChain>
</file>

<file path=xl/sharedStrings.xml><?xml version="1.0" encoding="utf-8"?>
<sst xmlns="http://schemas.openxmlformats.org/spreadsheetml/2006/main" count="609" uniqueCount="377">
  <si>
    <t>You see a staff member talking loudly and interrupting the mayor's speech to the public.</t>
  </si>
  <si>
    <t>U ziet een medewerker luid praten en de toespraak van de burgemeester onderbreken.</t>
  </si>
  <si>
    <t>You see a teenage girl coming home late and ignoring her parents strict curfew.</t>
  </si>
  <si>
    <t>U ziet een tienermeisje laat thuiskomen en de strikte avondklok van haar ouders negeren.</t>
  </si>
  <si>
    <t>You see a boy turning up the TV as his father talks about his military service.</t>
  </si>
  <si>
    <t>You see a boy spray-painting anarchy symbols on the side of the police station.</t>
  </si>
  <si>
    <t>U ziet een jongen anarchie symbolen verfspuiten aan de zijkant van het politiebureau.</t>
  </si>
  <si>
    <t>You see someone reading the ending of a spy novel before reading the beginning.</t>
  </si>
  <si>
    <t>U ziet iemand het einde van een spionage boek lezen voordat hij het begin leest.</t>
  </si>
  <si>
    <t>You see a class president saying on TV that her rival college is a better school.</t>
  </si>
  <si>
    <t>U ziet een klassenvertegenwoordiger op tv zeggen dat haar rivaliserende middelbare school een betere school is.</t>
  </si>
  <si>
    <t>You see a man staying inside his home with the shades drawn on a rare sunny day.</t>
  </si>
  <si>
    <t>U ziet een man in zijn huis blijven met de gordijnen gesloten op een zeldzame zonnige dag.</t>
  </si>
  <si>
    <t>You see a boy setting a series of traps to kill stray cats in his neighborhood.</t>
  </si>
  <si>
    <t>U ziet een jongen een reeks vallen zetten om zwerfkatten in zijn buurt te doden.</t>
  </si>
  <si>
    <t>You see a US swimmer cheering as a Chinese foe beats his teammate to win the gold.</t>
  </si>
  <si>
    <t>U ziet een Nederlandse zwemmer juichen als een Chinese tegenstander zijn teamgenoot verslaat en goud wint.</t>
  </si>
  <si>
    <t>You see a man lashing his pony with a whip for breaking loose from its pen.</t>
  </si>
  <si>
    <t>U ziet een man zijn paard slaan met een zweep voor het losbreken uit zijn weide.</t>
  </si>
  <si>
    <t>You see a boy telling a woman that she looks just like her overweight bulldog.</t>
  </si>
  <si>
    <t>You see a woman spanking her child with a spatula for getting bad grades in school.</t>
  </si>
  <si>
    <t>U ziet een vrouw die haar kind een pak slaag geeft met een spatel vanwege slechte cijfers op school.</t>
  </si>
  <si>
    <t>You see a girl telling her classmate that she looks like she has gained weight.</t>
  </si>
  <si>
    <t>U ziet een meisje tegen haar klasgenoot zeggen dat ze eruitziet alsof ze is aangekomen.</t>
  </si>
  <si>
    <t>You see a mother forcing her daughter to enroll as a pre-med student in college.</t>
  </si>
  <si>
    <t>U ziet een moeder die haar dochter dwingt zich in te schrijven voor een medische opleiding op de universiteit.</t>
  </si>
  <si>
    <t>You see a man telling his fiancee that she has to switch to his political party.</t>
  </si>
  <si>
    <t>U ziet een man tegen zijn verloofde zeggen dat ze moet overstappen naar zijn politieke partij.</t>
  </si>
  <si>
    <t>You see a teacher publicly saying she hopes another school wins the math contest.</t>
  </si>
  <si>
    <t>U ziet een leraar publiekelijk zeggen dat ze hoopt dat een andere school de wiskundewedstrijd wint.</t>
  </si>
  <si>
    <t>You see a teaching assistant talking back to the teacher in front of the classroom.</t>
  </si>
  <si>
    <t>U ziet een onderwijsassistent voor de klas voor zichzelf opkomen tegen de leraar.</t>
  </si>
  <si>
    <t>You see a mayor saying that the neighboring town is a much better town.</t>
  </si>
  <si>
    <t>U ziet een burgemeester zeggen dat de aangrenzende stad een veel betere stad is.</t>
  </si>
  <si>
    <t>You see a girl shooting geese repeatedly with a pellet gun out in the woods.</t>
  </si>
  <si>
    <t>U ziet een meisje herhaaldelijk op ganzen schieten met een kogelgeweer in het bos.</t>
  </si>
  <si>
    <t>You see a zoo trainer jabbing a dolphin to get it to entertain his customers.</t>
  </si>
  <si>
    <t>U ziet een dierentrainer in de dierentuin een dolfijn porren om het dier aan te sporen zijn klanten te vermaken.</t>
  </si>
  <si>
    <t>You see a woman slapping another woman who she is arguing with in the parking lot.</t>
  </si>
  <si>
    <t>U ziet een vrouw een andere vrouw slaan met wie ze ruzie heeft op de parkeerplaats.</t>
  </si>
  <si>
    <t>You see a boss pressuring employees to buy goods from her family's general store.</t>
  </si>
  <si>
    <t>U ziet een baas die werknemers onder druk zet om spullen te kopen in haar familiewinkel.</t>
  </si>
  <si>
    <t>You see a man telling a woman that her painting looks like it was done by children.</t>
  </si>
  <si>
    <t>U ziet een man tegen een vrouw zeggen dat haar schilderij eruitziet alsof het door kinderen is gemaakt.</t>
  </si>
  <si>
    <t>You see a girl asking for allowance even though her brother did her chores for her.</t>
  </si>
  <si>
    <t>U ziet een meisje om een geldbeloning vragen terwijl haar broer haar klusjes voor haar deed.</t>
  </si>
  <si>
    <t>You see a girl laughing when she realizes her friend's dad is the janitor.</t>
  </si>
  <si>
    <t>U ziet een meisje lachen als ze zich realiseert dat de vader van haar vriend de conciërge is.</t>
  </si>
  <si>
    <t>You see a woman watching a game on television in black-and-white instead of color.</t>
  </si>
  <si>
    <t>U ziet een vrouw een wedstrijd op televisie kijken in zwart-wit in plaats van kleur.</t>
  </si>
  <si>
    <t>You see a mother telling her son that she is going to choose all of his friends.</t>
  </si>
  <si>
    <t>U ziet een moeder die haar zoon vertelt dat ze al zijn vrienden gaat kiezen.</t>
  </si>
  <si>
    <t>You see a woman getting hired only because her father is close friends with the boss.</t>
  </si>
  <si>
    <t>U ziet een vrouw alleen aangenomen worden omdat haar vader goede vrienden is met de baas.</t>
  </si>
  <si>
    <t>You see a manager coercing her employees into eating at her brother's diner.</t>
  </si>
  <si>
    <t>U ziet een manager haar werknemers dwingen om te eten bij het restaurant van haar broer.</t>
  </si>
  <si>
    <t>You see a man searching through the trash to find women's discarded underwear.</t>
  </si>
  <si>
    <t>U ziet een man in de vuilnisbak zoeken naar weggegooid damesondergoed.</t>
  </si>
  <si>
    <t>You see a woman continuing to wear a large sun hat inside her apartment complex.</t>
  </si>
  <si>
    <t>U ziet een vrouw een grote zonnehoed blijven dragen in haar appartementencomplex.</t>
  </si>
  <si>
    <t>You see a man having sex with a frozen chicken before cooking it for dinner.</t>
  </si>
  <si>
    <t>U ziet een man seks hebben met een bevroren kip voordat hij het voor het avondeten kookt.</t>
  </si>
  <si>
    <t>You see an employee at a morgue eating his pepperoni pizza off of a dead body.</t>
  </si>
  <si>
    <t>U ziet een werknemer in een mortuarium zijn pepperoni pizza van een lijk eten.</t>
  </si>
  <si>
    <t>You see an intern disobeying an order to dress professionally and comb his hair.</t>
  </si>
  <si>
    <t>U ziet een stagiair die een bevel om zich professioneel te kleden en zijn haar te kammen negeert.</t>
  </si>
  <si>
    <t>You see a family eating the carcass of their pet dog that had been run over.</t>
  </si>
  <si>
    <t>U ziet een familie het karkas eten van hun aangereden hond.</t>
  </si>
  <si>
    <t>You see a Hollywood star agreeing with a foreign dictator's denunciation of the US.</t>
  </si>
  <si>
    <t>U ziet een filmster instemmen met de aanklacht tegen Nederland door een buitenlandse dictator.</t>
  </si>
  <si>
    <t>You see a man quickly canceling a blind date as soon as he sees the woman.</t>
  </si>
  <si>
    <t>U ziet een man snel een blind date afzeggen zodra hij de vrouw ziet.</t>
  </si>
  <si>
    <t>You see a homosexual in a gay bar offering sex to anyone who buys him a drink.</t>
  </si>
  <si>
    <t>U ziet een homo in een homobar die seks aanbiedt aan iedereen die voor hem een drankje koopt.</t>
  </si>
  <si>
    <t>You see a man eating a bowl cereal in the morning with water instead of milk.</t>
  </si>
  <si>
    <t>U ziet een man ’s ochtends een kom ontbijtgranen eten met water in plaats van melk.</t>
  </si>
  <si>
    <t>You see a man walking down a dark hallway while still wearing his sunglasses.</t>
  </si>
  <si>
    <t>U ziet een man door een donkere gang lopen terwijl hij zijn zonnebril nog op heeft.</t>
  </si>
  <si>
    <t>You see someone at the school gym lifting free weights in nice business clothes.</t>
  </si>
  <si>
    <t>U ziet iemand in de sportschool van de school gewichten tillen in zijn mooie, zakelijke kleding.</t>
  </si>
  <si>
    <t>You see a girl saying that another girl is too ugly to be a varsity cheerleader.</t>
  </si>
  <si>
    <t>U ziet een meisje zeggen dat een ander meisje te lelijk is om cheerleader te zijn.</t>
  </si>
  <si>
    <t>You see a man loudly telling his wife that the dinner she cooked tastes awful.</t>
  </si>
  <si>
    <t>U ziet een man met verheven stem tegen zijn vrouw zeggen dat het avondeten dat ze kookte vreselijk smaakt.</t>
  </si>
  <si>
    <t>You see someone leaving his dog outside in the rain after it dug in the trash.</t>
  </si>
  <si>
    <t>U ziet iemand zijn hond buiten zetten in de regen nadat hij in de vuilnisbak heeft gegraven.</t>
  </si>
  <si>
    <t>You see a mayor trying to ban people from hugging and kissing in public in his city.</t>
  </si>
  <si>
    <t>U ziet een burgemeester die mensen in zijn stad probeert te verbieden om in het openbaar te knuffelen en te zoenen.</t>
  </si>
  <si>
    <t>You see a politician using federal tax dollars to build an extension on his home.</t>
  </si>
  <si>
    <t>U zie een politicus die belastingsgeld gebruikt om een aanbouw op zijn huis te bouwen.</t>
  </si>
  <si>
    <t>You see a man leaving his family business to go work for their main competitor.</t>
  </si>
  <si>
    <t>U ziet een man zijn familiebedrijf verlaten om voor hun belangrijkste concurrent te gaan werken.</t>
  </si>
  <si>
    <t>You see an employee lying about how many hours she worked during the week.</t>
  </si>
  <si>
    <t>U ziet een medewerker liegen over hoeveel uur ze in de week heeft gewerkt.</t>
  </si>
  <si>
    <t>You see a student copying a classmate's answer sheet on a makeup final exam.</t>
  </si>
  <si>
    <t>U ziet een leerling het antwoordblad van een klasgenoot overnemen op een herkansing van het eindexamen.</t>
  </si>
  <si>
    <t>You see a girl throwing her hot coffee on a woman who is dating her ex-boyfriend.</t>
  </si>
  <si>
    <t>U ziet een meisje haar hete koffie gooien naar een vrouw die aan het daten is met haar ex-vriendje.</t>
  </si>
  <si>
    <t>You see a college student drinking until she vomits on herself and falls asleep.</t>
  </si>
  <si>
    <t>U ziet een student drinken tot ze over zichzelf braakt en in slaap valt.</t>
  </si>
  <si>
    <t>You see a man blocking his wife from leaving home or interacting with others.</t>
  </si>
  <si>
    <t>U ziet een man die zijn vrouw blokkeert om het huis uit te gaan of om met anderen om te gaan.</t>
  </si>
  <si>
    <t>You see a teenage boy chuckling at an amputee he passes by while on the subway.</t>
  </si>
  <si>
    <t>You see a runner taking a shortcut on the course during the marathon in order to win.</t>
  </si>
  <si>
    <t>U ziet een hardloper tijdens de marathon een kortere weg over de route nemen om te winnen.</t>
  </si>
  <si>
    <t>You see an American telling foreigners that the US is an evil force in the world.</t>
  </si>
  <si>
    <t>U ziet een Nederlander tegen buitenlanders zeggen dat Nederland een kwaadaardige kracht in de wereld is</t>
  </si>
  <si>
    <t>You see a group of women having a long and loud conversation during a church sermon.</t>
  </si>
  <si>
    <t>U ziet een groep vrouwen een lang en luid gesprek voeren tijdens een kerkdienst.</t>
  </si>
  <si>
    <t>You see a woman answering a phone call with the word goodbye instead of hello.</t>
  </si>
  <si>
    <t>U ziet een vrouw die een telefoontje opneemt met het woord ‘tot ziens’ inplaats van ‘hallo’.</t>
  </si>
  <si>
    <t>You see a girl and her sister making out with each other just for practice.</t>
  </si>
  <si>
    <t>U ziet een meisje en haar zus met elkaar zoenen om te oefenen.</t>
  </si>
  <si>
    <t>You see a woman throwing her cat across the room for scratching the furniture.</t>
  </si>
  <si>
    <t>U ziet een vrouw haar kat door de kamer gooien voor het krabben aan de meubels.</t>
  </si>
  <si>
    <t>You see a teacher hitting a student's hand with a ruler for falling asleep in class.</t>
  </si>
  <si>
    <t>U ziet een leraar die een leerling op de hand slaat met een liniaal voor het in slaap vallen in de klas.</t>
  </si>
  <si>
    <t>You see a man putting ketchup all over his chicken Caesar salad while at lunch.</t>
  </si>
  <si>
    <t>U ziet een man ketchup over zijn Caesar salade met kip doen tijdens de lunch.</t>
  </si>
  <si>
    <t>You see a girl laughing at another student forgetting her lines at a school play.</t>
  </si>
  <si>
    <t>U ziet een meisje lachen om een andere student die haar tekst vergeet bij een schooltoneelstuk.</t>
  </si>
  <si>
    <t>You see a student stating that her professor is a fool during an afternoon class.</t>
  </si>
  <si>
    <t>U ziet een student die zegt dat haar professor een dwaas is tijdens een middagles.</t>
  </si>
  <si>
    <t>You see a woman drinking her entire cup of coffee using a stirring spoon.</t>
  </si>
  <si>
    <t>U ziet een vrouw haar hele kopje koffie drinken met een roerlepel.</t>
  </si>
  <si>
    <t>You see a woman having intimate relations with a recently deceased loved one.</t>
  </si>
  <si>
    <t>U ziet een vrouw die intieme relaties heeft met een onlangs overleden geliefde.</t>
  </si>
  <si>
    <t>You see a boy skipping to the front of the line because his friend is an employee.</t>
  </si>
  <si>
    <t>U ziet een jongen vooraan in de rij stappen omdat zijn vriend een werknemer is.</t>
  </si>
  <si>
    <t>You see a wife hitting her husband on the side of his head for coming home late.</t>
  </si>
  <si>
    <t>U ziet een vrouw haar man op de zijkant van zijn hoofd slaan omdat hij laat thuiskomt.</t>
  </si>
  <si>
    <t>You see a woman refusing to stand when the judge walks into the courtroom.</t>
  </si>
  <si>
    <t>U ziet een vrouw die weigert op te staan als de rechter de rechtszaal binnenloopt.</t>
  </si>
  <si>
    <t>You see a woman eating dessert before her main entree arrives on the table.</t>
  </si>
  <si>
    <t>U ziet een vrouw een toetje eten voordat haar hoofdgerecht op tafel komt.</t>
  </si>
  <si>
    <t>You see a teenager urinating in the wave pool at a crowded amusement park.</t>
  </si>
  <si>
    <t>U ziet een tiener urineren in het golfslagbad van een druk pretpark.</t>
  </si>
  <si>
    <t>You see a tenant bribing a landlord to be the first to get their apartment repainted.</t>
  </si>
  <si>
    <t>U ziet een huurder een huisbaas omkopen om als eerste zijn appartement te laten schilderen.</t>
  </si>
  <si>
    <t>You see a teacher ordering a student to get a normal haircut before coming to class.</t>
  </si>
  <si>
    <t>U ziet een leraar die een leerling opdracht geeft om een normaal kapsel te krijgen voordat hij naar de les komt.</t>
  </si>
  <si>
    <t>You see a former Secretary of State publicly giving up his citizenship to the US.</t>
  </si>
  <si>
    <t>U ziet een voormalig staatssecretaris publiekelijk zijn staatsburgerschap aan Nederland afstaan.</t>
  </si>
  <si>
    <t>You see a teenager at a cafeteria forcing a younger student to pay for her lunch.</t>
  </si>
  <si>
    <t>U ziet een tiener in de kantine een jongere student dwingen haar lunch te betalen.</t>
  </si>
  <si>
    <t>You see a referee intentionally making bad calls that help his favored team win.</t>
  </si>
  <si>
    <t>U ziet een scheidsrechter opzettelijk slechte beslissingen nemen die zijn favoriete team helpen winnen.</t>
  </si>
  <si>
    <t>You see a teenage girl wearing a long trench coat on a hot summer afternoon.</t>
  </si>
  <si>
    <t>You see a girl telling a boy that his older brother is much more attractive than him.</t>
  </si>
  <si>
    <t>U ziet een meisje tegen een jongen zeggen dat zijn oudere broer veel aantrekkelijker is dan hij.</t>
  </si>
  <si>
    <t>You see a teenage male in a dorm bathroom secretly using a stranger's toothbrush.</t>
  </si>
  <si>
    <t>U ziet een tienerjongen in een gedeelde badkamer stiekem de tandenborstel van een vreemde gebruiken.</t>
  </si>
  <si>
    <t>You see an employee joking with competitors about how bad his company did last year.</t>
  </si>
  <si>
    <t>U ziet een werknemer grappen maken met concurrenten over hoe slecht zijn bedrijf het vorig jaar heeft gedaan.</t>
  </si>
  <si>
    <t>You see a teenage girl openly staring at a disfigured woman as she walks past.</t>
  </si>
  <si>
    <t>U ziet een tienermeisje openlijk staren naar een misvormde vrouw terwijl ze langsloopt.</t>
  </si>
  <si>
    <t>You see an employee trying to undermine all of her boss’ ideas in front of others.</t>
  </si>
  <si>
    <t>U ziet een werknemer die alle ideeën van haar baas probeert te ondermijnen in het bijzijn van anderen.</t>
  </si>
  <si>
    <t>You see two first cousins getting married to each other in an elaborate wedding.</t>
  </si>
  <si>
    <t>U ziet een neef en nicht met elkaar trouwen in een uitgebreide bruiloft.</t>
  </si>
  <si>
    <t>You see someone using an old rotary phone and refusing to go buy a new one.</t>
  </si>
  <si>
    <t>U ziet iemand een oude draaitelefoon gebruiken en weigeren een nieuwe te kopen.</t>
  </si>
  <si>
    <t>You see a student getting an A on a group project when he didn't do his part.</t>
  </si>
  <si>
    <t>U ziet een student een 10 krijgen voor een groepsproject terwijl hij zijn deel niet deed.</t>
  </si>
  <si>
    <t>You see a woman swerving her car in order to intentionally run over a squirrel.</t>
  </si>
  <si>
    <t>U ziet een vrouw met haar auto uitwijken om opzettelijk een eekhoorn aan te rijden.</t>
  </si>
  <si>
    <t>You see a boy placing a thumbtack sticking up on the chair of another student.</t>
  </si>
  <si>
    <t>U ziet een jongen een punaise op de stoel van een andere leerling plaatsen.</t>
  </si>
  <si>
    <t>You see a head cheerleader booing her high school's team during a homecoming game.</t>
  </si>
  <si>
    <t>U ziet een hoofd-cheerleader het team van haar middelbare school uitjoelen tijdens een reünie-wedstrijd.</t>
  </si>
  <si>
    <t>You see a woman using a fork to eat a bowl of vanilla ice cream and marshmallows.</t>
  </si>
  <si>
    <t>U ziet een vrouw een vork gebruiken om een bak vanille-ijs en marshmallows te eten.</t>
  </si>
  <si>
    <t>You see the coach's wife sponsoring a bake sale for her husband's rival team.</t>
  </si>
  <si>
    <t>U ziet de vrouw van de coach een koekjes verkoop sponsoren voor het rivaliserende team van haar man.</t>
  </si>
  <si>
    <t>You see a man laughing at a disabled co-worker while at an office softball game.</t>
  </si>
  <si>
    <t>U ziet een man lachen om een gehandicapte collega tijdens een kantoor softbal wedstrijd.</t>
  </si>
  <si>
    <t>You see the US Ambassador joking in Great Britain about the stupidity of Americans.</t>
  </si>
  <si>
    <t>U ziet de Nederlandse ambassadeur in Groot-Brittannië grappen maken over de domheid van Nederlanders.</t>
  </si>
  <si>
    <t>You see a coach celebrating with the opposing team's players who just won the game.</t>
  </si>
  <si>
    <t>U ziet een coach vieren met de spelers van het andere team die net de wedstrijd hebben gewonnen.</t>
  </si>
  <si>
    <t>You see a drunk elderly man offering to have oral sex with anyone in the bar.</t>
  </si>
  <si>
    <t>U ziet een dronken oudere man aanbieden om orale seks te hebben met wie dan ook in de bar.</t>
  </si>
  <si>
    <t>You see a very drunk woman making out with multiple strangers on the city bus.</t>
  </si>
  <si>
    <t>U ziet een erg dronken vrouw zoenen met meerdere vreemden in de stadsbus.</t>
  </si>
  <si>
    <t>You see a boy making fun of his brother for getting dumped by his girlfriend.</t>
  </si>
  <si>
    <t>U ziet een jongen die zijn broer uitlacht omdat hij gedumpt is door zijn vriendin.</t>
  </si>
  <si>
    <t>You see a man turn his back and walk away while his boss questions his work.</t>
  </si>
  <si>
    <t>U ziet een man de rug toekeren en weglopen terwijl zijn baas zijn werk in twijfel trekt.</t>
  </si>
  <si>
    <t>You see a man forbidding his wife to wear clothing that he has not first approved.</t>
  </si>
  <si>
    <t>U ziet een man die zijn vrouw verbiedt kleding te dragen die hij niet eerst heeft goedgekeurd.</t>
  </si>
  <si>
    <t>You see a man in a bar using his phone to watch people having sex with animals.</t>
  </si>
  <si>
    <t>U ziet een man in een bar die zijn telefoon gebruikt om te kijken naar mensen die seks hebben met dieren.</t>
  </si>
  <si>
    <t>You see a man telling his girlfriend that she must convert to his religion.</t>
  </si>
  <si>
    <t>U ziet een man tegen zijn vriendin zeggen dat ze zich tot zijn religie moet bekeren.</t>
  </si>
  <si>
    <t>You see a girl taking all the Halloween candy from a bowl, leaving none for others.</t>
  </si>
  <si>
    <t>U ziet een meisje alle Sint Maarten-snoepjes uit een kom halen en niets voor anderen achterlaten.</t>
  </si>
  <si>
    <t>You see a girl ignoring her fathers orders by taking the car after her curfew.</t>
  </si>
  <si>
    <t>U ziet een meisje de bevelen van haar vader negeren door de auto te pakken na haar avondklok.</t>
  </si>
  <si>
    <t>You see a girl repeatedly interrupting her teacher as he explains a new concept.</t>
  </si>
  <si>
    <t>U ziet een meisje haar leraar herhaaldelijk onderbreken terwijl hij een nieuw concept uitlegt.</t>
  </si>
  <si>
    <t>You see a professor giving a bad grade to a student just because he dislikes him.</t>
  </si>
  <si>
    <t>U ziet een professor een slecht cijfer geven aan een student alleen omdat hij een hekel aan hem heeft.</t>
  </si>
  <si>
    <t>You see a public leader on TV trying to ban the wearing of hooded sweatshirts.</t>
  </si>
  <si>
    <t>U ziet een publiekelijke leider op tv die het dragen van sweaters met een capuchon probeert te verbieden.</t>
  </si>
  <si>
    <t>You see a judge taking on a criminal case although he is friends with the defendant.</t>
  </si>
  <si>
    <t>U ziet een rechter die een strafzaak aanneemt terwijl hij bevriend is met de beklaagde.</t>
  </si>
  <si>
    <t>You see a player publicly yelling at his soccer coach during a playoff game.</t>
  </si>
  <si>
    <t>U ziet een speler publiekelijk schreeuwen tegen zijn voetbalcoach tijdens een playoff-wedstrijd.</t>
  </si>
  <si>
    <t>You see a star player ignoring her coach's order to come to the bench during a game.</t>
  </si>
  <si>
    <t>U ziet een sterspeler het bevel van haar coach negeren om tijdens een wedstrijd naar de bank te komen.</t>
  </si>
  <si>
    <t>You see a college president singing a rival school's fight song during a pep rally.</t>
  </si>
  <si>
    <t>U ziet een universiteitspresident het strijdlied van een rivaliserende school zingen tijdens een peptalk.</t>
  </si>
  <si>
    <t>You see a father requiring his son to become a commercial airline pilot like him.</t>
  </si>
  <si>
    <t>U ziet een vader die van zijn zoon eist dat hij net als hij een commerciële luchtvaartpiloot wordt.</t>
  </si>
  <si>
    <t>You see a father requiring his son to take up the family restaurant business.</t>
  </si>
  <si>
    <t>U ziet een vader die van zijn zoon eist om het familie restaurant bedrijf op zich te nemen.</t>
  </si>
  <si>
    <t>You see a story about a remote tribe eating the flesh of their deceased members.</t>
  </si>
  <si>
    <t>U ziet een verhaal over een afgelegen stam die het vlees eet van hun overleden leden.</t>
  </si>
  <si>
    <t>You see a soccer player pretending to be seriously fouled by an opposing player.</t>
  </si>
  <si>
    <t>U ziet een voetbalspeler doen alsof hij ernstig is pijn gedaan door een tegenstander.</t>
  </si>
  <si>
    <t>You see a former US General saying publicly he would never buy any American product.</t>
  </si>
  <si>
    <t>U ziet een voormalig Nederlandse generaal die publiekelijk zegt dat hij nooit een Nederlands product zou kopen.</t>
  </si>
  <si>
    <t>You see a woman pressuring her daughter to become a famous evening news anchor.</t>
  </si>
  <si>
    <t>U ziet een vrouw die haar dochter onder druk zet om een beroemd avondnieuwslezer te worden.</t>
  </si>
  <si>
    <t>You see a woman commenting out loud about how fat another woman looks in her jeans.</t>
  </si>
  <si>
    <t>U ziet een vrouw die hardop commentaar geeft over hoe dik een andere vrouw eruitziet in haar spijkerbroek.</t>
  </si>
  <si>
    <t>You see a woman clearly avoiding sitting next to an obese woman on the bus.</t>
  </si>
  <si>
    <t>U ziet een vrouw duidelijk vermijden om naast een gezette vrouw in de bus te gaan zitten.</t>
  </si>
  <si>
    <t>You see a woman throwing a stapler at her colleague who is snoring during her talk.</t>
  </si>
  <si>
    <t>U ziet een vrouw een nietmachine naar haar collega gooien die tijdens haar praatje staat te snurken.</t>
  </si>
  <si>
    <t>You see a woman snatching away her dog's food for making a mess in the living room.</t>
  </si>
  <si>
    <t>U ziet een vrouw het voer van haar hond wegrukken omdat hij er een zooitje van maakt in de woonkamer.</t>
  </si>
  <si>
    <t>You see a woman lying about the number of vacation days she has taken at work.</t>
  </si>
  <si>
    <t>U ziet een vrouw liegen over het aantal vakantiedagen dat ze op haar werk heeft genomen.</t>
  </si>
  <si>
    <t>You see someone driving around in a dirty car that has not been washed recently.</t>
  </si>
  <si>
    <t>U ziet iemand rondrijden in een vieze auto die al een tijd niet is gewassen.</t>
  </si>
  <si>
    <t>number</t>
  </si>
  <si>
    <t>english_vignette</t>
  </si>
  <si>
    <t>dutch_vignette</t>
  </si>
  <si>
    <t>carem</t>
  </si>
  <si>
    <t>careemo01</t>
  </si>
  <si>
    <t>carep</t>
  </si>
  <si>
    <t>carephys06</t>
  </si>
  <si>
    <t>loy</t>
  </si>
  <si>
    <t>loy05</t>
  </si>
  <si>
    <t>fair</t>
  </si>
  <si>
    <t>fair09</t>
  </si>
  <si>
    <t>loy02</t>
  </si>
  <si>
    <t>auth</t>
  </si>
  <si>
    <t>auth01</t>
  </si>
  <si>
    <t>lib</t>
  </si>
  <si>
    <t>lib10</t>
  </si>
  <si>
    <t>lib04</t>
  </si>
  <si>
    <t>lib05</t>
  </si>
  <si>
    <t>pur</t>
  </si>
  <si>
    <t>pur12</t>
  </si>
  <si>
    <t>socn</t>
  </si>
  <si>
    <t>socnorm05</t>
  </si>
  <si>
    <t>pur01</t>
  </si>
  <si>
    <t>fair11</t>
  </si>
  <si>
    <t>pur09</t>
  </si>
  <si>
    <t>auth04</t>
  </si>
  <si>
    <t>pur02</t>
  </si>
  <si>
    <t>loy10</t>
  </si>
  <si>
    <t>careemo04</t>
  </si>
  <si>
    <t>pur08</t>
  </si>
  <si>
    <t>socnorm07</t>
  </si>
  <si>
    <t>socnorm10</t>
  </si>
  <si>
    <t>carephys09</t>
  </si>
  <si>
    <t>socnorm06</t>
  </si>
  <si>
    <t>careemo07</t>
  </si>
  <si>
    <t>careemo10</t>
  </si>
  <si>
    <t>auth08</t>
  </si>
  <si>
    <t>carephys03</t>
  </si>
  <si>
    <t>lib15</t>
  </si>
  <si>
    <t>fair15</t>
  </si>
  <si>
    <t>loy06</t>
  </si>
  <si>
    <t>loy11</t>
  </si>
  <si>
    <t>fair08</t>
  </si>
  <si>
    <t>fair01</t>
  </si>
  <si>
    <t>carephys10</t>
  </si>
  <si>
    <t>lib06</t>
  </si>
  <si>
    <t>socnorm12</t>
  </si>
  <si>
    <t>careemo06</t>
  </si>
  <si>
    <t>carephys14</t>
  </si>
  <si>
    <t>auth05</t>
  </si>
  <si>
    <t>auth09</t>
  </si>
  <si>
    <t>auth06</t>
  </si>
  <si>
    <t>pur14</t>
  </si>
  <si>
    <t>socnorm13</t>
  </si>
  <si>
    <t>loy09</t>
  </si>
  <si>
    <t>socnorm02</t>
  </si>
  <si>
    <t>fair04</t>
  </si>
  <si>
    <t>carephys08</t>
  </si>
  <si>
    <t>loy15</t>
  </si>
  <si>
    <t>auth15</t>
  </si>
  <si>
    <t>carephys05</t>
  </si>
  <si>
    <t>careemo05</t>
  </si>
  <si>
    <t>careemo14</t>
  </si>
  <si>
    <t>fair13</t>
  </si>
  <si>
    <t>fair10</t>
  </si>
  <si>
    <t>socnorm11</t>
  </si>
  <si>
    <t>lib11</t>
  </si>
  <si>
    <t>lib01</t>
  </si>
  <si>
    <t>loy07</t>
  </si>
  <si>
    <t>auth10</t>
  </si>
  <si>
    <t>loy04</t>
  </si>
  <si>
    <t>lib02</t>
  </si>
  <si>
    <t>carephys04</t>
  </si>
  <si>
    <t>carephys12</t>
  </si>
  <si>
    <t>lib08</t>
  </si>
  <si>
    <t>careemo11</t>
  </si>
  <si>
    <t>auth03</t>
  </si>
  <si>
    <t>pur15</t>
  </si>
  <si>
    <t>lib03</t>
  </si>
  <si>
    <t>socnorm15</t>
  </si>
  <si>
    <t>fair02</t>
  </si>
  <si>
    <t>loy01</t>
  </si>
  <si>
    <t>socnorm08</t>
  </si>
  <si>
    <t>carephys01</t>
  </si>
  <si>
    <t>pur06</t>
  </si>
  <si>
    <t>pur05</t>
  </si>
  <si>
    <t>careemo03</t>
  </si>
  <si>
    <t>careemo08</t>
  </si>
  <si>
    <t>You see an employee trying to undermine all of her bosss ideas in front of others.</t>
  </si>
  <si>
    <t>auth07</t>
  </si>
  <si>
    <t>pur13</t>
  </si>
  <si>
    <t>fair07</t>
  </si>
  <si>
    <t>careemo13</t>
  </si>
  <si>
    <t>carephys11</t>
  </si>
  <si>
    <t>loy08</t>
  </si>
  <si>
    <t>careemo09</t>
  </si>
  <si>
    <t>careemo15</t>
  </si>
  <si>
    <t>loy13</t>
  </si>
  <si>
    <t>socnorm01</t>
  </si>
  <si>
    <t>fair05</t>
  </si>
  <si>
    <t>lib14</t>
  </si>
  <si>
    <t>carephys07</t>
  </si>
  <si>
    <t>pur03</t>
  </si>
  <si>
    <t>fair14</t>
  </si>
  <si>
    <t>loy12</t>
  </si>
  <si>
    <t>lib07</t>
  </si>
  <si>
    <t>auth12</t>
  </si>
  <si>
    <t>auth13</t>
  </si>
  <si>
    <t>socnorm14</t>
  </si>
  <si>
    <t>pur10</t>
  </si>
  <si>
    <t>carephys02</t>
  </si>
  <si>
    <t>carephys13</t>
  </si>
  <si>
    <t>careemo12</t>
  </si>
  <si>
    <t>pur11</t>
  </si>
  <si>
    <t>socnorm09</t>
  </si>
  <si>
    <t>careemo02</t>
  </si>
  <si>
    <t>auth14</t>
  </si>
  <si>
    <t>loy03</t>
  </si>
  <si>
    <t>fair06</t>
  </si>
  <si>
    <t>socnorm03</t>
  </si>
  <si>
    <t>lib12</t>
  </si>
  <si>
    <t>pur07</t>
  </si>
  <si>
    <t>fair12</t>
  </si>
  <si>
    <t>carephys15</t>
  </si>
  <si>
    <t>auth02</t>
  </si>
  <si>
    <t>socnorm04</t>
  </si>
  <si>
    <t>lib09</t>
  </si>
  <si>
    <t>pur04</t>
  </si>
  <si>
    <t>fair03</t>
  </si>
  <si>
    <t>lib13</t>
  </si>
  <si>
    <t>loy14</t>
  </si>
  <si>
    <t>auth11</t>
  </si>
  <si>
    <t>Condition</t>
  </si>
  <si>
    <t>English</t>
  </si>
  <si>
    <t>item</t>
  </si>
  <si>
    <t>name</t>
  </si>
  <si>
    <t>category</t>
  </si>
  <si>
    <t>U ziet een jongen tegen een vrouw zeggen dat ze precies op haar buldog met overgewicht lijkt.</t>
  </si>
  <si>
    <t>U ziet een tienerjongen grinniken om een geamputeerde man die hij passeert in de metro.</t>
  </si>
  <si>
    <t>U ziet een jongen de tv harder zetten terwijl zijn vader vertelt over zijn militaire dienst.</t>
  </si>
  <si>
    <t>U ziet een tienermeisje in een lange jas op een hete zomermiddag.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</si>
</sst>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3" fillId="0" borderId="0" xfId="0" applyFont="1"/>
  </cellXfs>
  <cellStyles count="2">
    <cellStyle name="Standard" xfId="0" builtinId="0"/>
    <cellStyle name="Standard 2" xfId="1" xr:uid="{13E8D6BC-061C-8B4F-9955-0D5DC7641B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21"/>
  <sheetViews>
    <sheetView tabSelected="1" topLeftCell="A59" workbookViewId="0">
      <selection activeCell="A79" sqref="A79"/>
    </sheetView>
  </sheetViews>
  <sheetFormatPr baseColWidth="10" defaultColWidth="12.6640625" defaultRowHeight="15.75" customHeight="1" x14ac:dyDescent="0.15"/>
  <cols>
    <col min="3" max="3" width="71.83203125" customWidth="1"/>
    <col min="4" max="4" width="89" customWidth="1"/>
  </cols>
  <sheetData>
    <row r="1" spans="1:5" ht="15.75" customHeight="1" x14ac:dyDescent="0.15">
      <c r="A1" t="s">
        <v>236</v>
      </c>
      <c r="B1" s="4" t="s">
        <v>371</v>
      </c>
      <c r="C1" s="1" t="s">
        <v>237</v>
      </c>
      <c r="D1" s="1" t="s">
        <v>238</v>
      </c>
      <c r="E1" s="1" t="s">
        <v>372</v>
      </c>
    </row>
    <row r="2" spans="1:5" ht="15.75" customHeight="1" x14ac:dyDescent="0.15">
      <c r="A2" s="2">
        <v>0</v>
      </c>
      <c r="B2" s="2" t="str">
        <f>VLOOKUP(vig_text_engl_dutch!A2,vig_key!A:D,2,FALSE)</f>
        <v>auth11</v>
      </c>
      <c r="C2" s="2" t="s">
        <v>0</v>
      </c>
      <c r="D2" s="2" t="s">
        <v>1</v>
      </c>
      <c r="E2" s="4" t="str">
        <f>VLOOKUP(vig_text_engl_dutch!A2,vig_key!A:D,4,FALSE)</f>
        <v>auth</v>
      </c>
    </row>
    <row r="3" spans="1:5" ht="15.75" customHeight="1" x14ac:dyDescent="0.15">
      <c r="A3" s="2">
        <v>1</v>
      </c>
      <c r="B3" s="2" t="str">
        <f>VLOOKUP(vig_text_engl_dutch!A3,vig_key!A:D,2,FALSE)</f>
        <v>loy14</v>
      </c>
      <c r="C3" s="2" t="s">
        <v>141</v>
      </c>
      <c r="D3" s="2" t="s">
        <v>142</v>
      </c>
      <c r="E3" s="4" t="str">
        <f>VLOOKUP(vig_text_engl_dutch!A3,vig_key!A:D,4,FALSE)</f>
        <v>loy</v>
      </c>
    </row>
    <row r="4" spans="1:5" ht="15.75" customHeight="1" x14ac:dyDescent="0.15">
      <c r="A4" s="2">
        <v>2</v>
      </c>
      <c r="B4" s="2" t="str">
        <f>VLOOKUP(vig_text_engl_dutch!A4,vig_key!A:D,2,FALSE)</f>
        <v>lib13</v>
      </c>
      <c r="C4" s="2" t="s">
        <v>139</v>
      </c>
      <c r="D4" s="2" t="s">
        <v>140</v>
      </c>
      <c r="E4" s="4" t="str">
        <f>VLOOKUP(vig_text_engl_dutch!A4,vig_key!A:D,4,FALSE)</f>
        <v>lib</v>
      </c>
    </row>
    <row r="5" spans="1:5" ht="15.75" customHeight="1" x14ac:dyDescent="0.15">
      <c r="A5" s="2">
        <v>3</v>
      </c>
      <c r="B5" s="2" t="str">
        <f>VLOOKUP(vig_text_engl_dutch!A5,vig_key!A:D,2,FALSE)</f>
        <v>fair03</v>
      </c>
      <c r="C5" s="2" t="s">
        <v>137</v>
      </c>
      <c r="D5" s="2" t="s">
        <v>138</v>
      </c>
      <c r="E5" s="4" t="str">
        <f>VLOOKUP(vig_text_engl_dutch!A5,vig_key!A:D,4,FALSE)</f>
        <v>fair</v>
      </c>
    </row>
    <row r="6" spans="1:5" ht="15.75" customHeight="1" x14ac:dyDescent="0.15">
      <c r="A6" s="2">
        <v>4</v>
      </c>
      <c r="B6" s="2" t="str">
        <f>VLOOKUP(vig_text_engl_dutch!A6,vig_key!A:D,2,FALSE)</f>
        <v>pur04</v>
      </c>
      <c r="C6" s="2" t="s">
        <v>135</v>
      </c>
      <c r="D6" s="2" t="s">
        <v>136</v>
      </c>
      <c r="E6" s="4" t="str">
        <f>VLOOKUP(vig_text_engl_dutch!A6,vig_key!A:D,4,FALSE)</f>
        <v>pur</v>
      </c>
    </row>
    <row r="7" spans="1:5" ht="15.75" customHeight="1" x14ac:dyDescent="0.15">
      <c r="A7" s="2">
        <v>5</v>
      </c>
      <c r="B7" s="2" t="str">
        <f>VLOOKUP(vig_text_engl_dutch!A7,vig_key!A:D,2,FALSE)</f>
        <v>lib09</v>
      </c>
      <c r="C7" s="2" t="s">
        <v>222</v>
      </c>
      <c r="D7" s="2" t="s">
        <v>223</v>
      </c>
      <c r="E7" s="4" t="str">
        <f>VLOOKUP(vig_text_engl_dutch!A7,vig_key!A:D,4,FALSE)</f>
        <v>lib</v>
      </c>
    </row>
    <row r="8" spans="1:5" ht="15.75" customHeight="1" x14ac:dyDescent="0.15">
      <c r="A8" s="2">
        <v>6</v>
      </c>
      <c r="B8" s="2" t="str">
        <f>VLOOKUP(vig_text_engl_dutch!A8,vig_key!A:D,2,FALSE)</f>
        <v>socnorm04</v>
      </c>
      <c r="C8" s="2" t="s">
        <v>133</v>
      </c>
      <c r="D8" s="2" t="s">
        <v>134</v>
      </c>
      <c r="E8" s="4" t="str">
        <f>VLOOKUP(vig_text_engl_dutch!A8,vig_key!A:D,4,FALSE)</f>
        <v>socn</v>
      </c>
    </row>
    <row r="9" spans="1:5" ht="15.75" customHeight="1" x14ac:dyDescent="0.15">
      <c r="A9" s="2">
        <v>7</v>
      </c>
      <c r="B9" s="2" t="str">
        <f>VLOOKUP(vig_text_engl_dutch!A9,vig_key!A:D,2,FALSE)</f>
        <v>auth02</v>
      </c>
      <c r="C9" s="2" t="s">
        <v>131</v>
      </c>
      <c r="D9" s="2" t="s">
        <v>132</v>
      </c>
      <c r="E9" s="4" t="str">
        <f>VLOOKUP(vig_text_engl_dutch!A9,vig_key!A:D,4,FALSE)</f>
        <v>auth</v>
      </c>
    </row>
    <row r="10" spans="1:5" ht="15.75" customHeight="1" x14ac:dyDescent="0.15">
      <c r="A10" s="2">
        <v>8</v>
      </c>
      <c r="B10" s="2" t="str">
        <f>VLOOKUP(vig_text_engl_dutch!A10,vig_key!A:D,2,FALSE)</f>
        <v>carephys15</v>
      </c>
      <c r="C10" s="2" t="s">
        <v>129</v>
      </c>
      <c r="D10" s="2" t="s">
        <v>130</v>
      </c>
      <c r="E10" s="4" t="str">
        <f>VLOOKUP(vig_text_engl_dutch!A10,vig_key!A:D,4,FALSE)</f>
        <v>carep</v>
      </c>
    </row>
    <row r="11" spans="1:5" ht="15.75" customHeight="1" x14ac:dyDescent="0.15">
      <c r="A11" s="2">
        <v>9</v>
      </c>
      <c r="B11" s="2" t="str">
        <f>VLOOKUP(vig_text_engl_dutch!A11,vig_key!A:D,2,FALSE)</f>
        <v>fair12</v>
      </c>
      <c r="C11" s="2" t="s">
        <v>127</v>
      </c>
      <c r="D11" s="2" t="s">
        <v>128</v>
      </c>
      <c r="E11" s="4" t="str">
        <f>VLOOKUP(vig_text_engl_dutch!A11,vig_key!A:D,4,FALSE)</f>
        <v>fair</v>
      </c>
    </row>
    <row r="12" spans="1:5" ht="15.75" customHeight="1" x14ac:dyDescent="0.15">
      <c r="A12" s="2">
        <v>10</v>
      </c>
      <c r="B12" s="2" t="str">
        <f>VLOOKUP(vig_text_engl_dutch!A12,vig_key!A:D,2,FALSE)</f>
        <v>pur07</v>
      </c>
      <c r="C12" s="2" t="s">
        <v>125</v>
      </c>
      <c r="D12" s="2" t="s">
        <v>126</v>
      </c>
      <c r="E12" s="4" t="str">
        <f>VLOOKUP(vig_text_engl_dutch!A12,vig_key!A:D,4,FALSE)</f>
        <v>pur</v>
      </c>
    </row>
    <row r="13" spans="1:5" ht="15.75" customHeight="1" x14ac:dyDescent="0.15">
      <c r="A13" s="2">
        <v>11</v>
      </c>
      <c r="B13" s="2" t="str">
        <f>VLOOKUP(vig_text_engl_dutch!A13,vig_key!A:D,2,FALSE)</f>
        <v>lib12</v>
      </c>
      <c r="C13" s="2" t="s">
        <v>214</v>
      </c>
      <c r="D13" s="2" t="s">
        <v>215</v>
      </c>
      <c r="E13" s="4" t="str">
        <f>VLOOKUP(vig_text_engl_dutch!A13,vig_key!A:D,4,FALSE)</f>
        <v>lib</v>
      </c>
    </row>
    <row r="14" spans="1:5" ht="15.75" customHeight="1" x14ac:dyDescent="0.15">
      <c r="A14" s="2">
        <v>12</v>
      </c>
      <c r="B14" s="2" t="str">
        <f>VLOOKUP(vig_text_engl_dutch!A14,vig_key!A:D,2,FALSE)</f>
        <v>socnorm03</v>
      </c>
      <c r="C14" s="2" t="s">
        <v>123</v>
      </c>
      <c r="D14" s="2" t="s">
        <v>124</v>
      </c>
      <c r="E14" s="4" t="str">
        <f>VLOOKUP(vig_text_engl_dutch!A14,vig_key!A:D,4,FALSE)</f>
        <v>socn</v>
      </c>
    </row>
    <row r="15" spans="1:5" ht="15.75" customHeight="1" x14ac:dyDescent="0.15">
      <c r="A15" s="2">
        <v>13</v>
      </c>
      <c r="B15" s="2" t="str">
        <f>VLOOKUP(vig_text_engl_dutch!A15,vig_key!A:D,2,FALSE)</f>
        <v>fair06</v>
      </c>
      <c r="C15" s="2" t="s">
        <v>204</v>
      </c>
      <c r="D15" s="2" t="s">
        <v>205</v>
      </c>
      <c r="E15" s="4" t="str">
        <f>VLOOKUP(vig_text_engl_dutch!A15,vig_key!A:D,4,FALSE)</f>
        <v>fair</v>
      </c>
    </row>
    <row r="16" spans="1:5" ht="15.75" customHeight="1" x14ac:dyDescent="0.15">
      <c r="A16" s="2">
        <v>14</v>
      </c>
      <c r="B16" s="2" t="str">
        <f>VLOOKUP(vig_text_engl_dutch!A16,vig_key!A:D,2,FALSE)</f>
        <v>loy03</v>
      </c>
      <c r="C16" s="2" t="s">
        <v>220</v>
      </c>
      <c r="D16" s="2" t="s">
        <v>221</v>
      </c>
      <c r="E16" s="4" t="str">
        <f>VLOOKUP(vig_text_engl_dutch!A16,vig_key!A:D,4,FALSE)</f>
        <v>loy</v>
      </c>
    </row>
    <row r="17" spans="1:5" ht="15.75" customHeight="1" x14ac:dyDescent="0.15">
      <c r="A17" s="2">
        <v>15</v>
      </c>
      <c r="B17" s="2" t="str">
        <f>VLOOKUP(vig_text_engl_dutch!A17,vig_key!A:D,2,FALSE)</f>
        <v>auth14</v>
      </c>
      <c r="C17" s="2" t="s">
        <v>121</v>
      </c>
      <c r="D17" s="2" t="s">
        <v>122</v>
      </c>
      <c r="E17" s="4" t="str">
        <f>VLOOKUP(vig_text_engl_dutch!A17,vig_key!A:D,4,FALSE)</f>
        <v>auth</v>
      </c>
    </row>
    <row r="18" spans="1:5" ht="15.75" customHeight="1" x14ac:dyDescent="0.15">
      <c r="A18" s="2">
        <v>16</v>
      </c>
      <c r="B18" s="2" t="str">
        <f>VLOOKUP(vig_text_engl_dutch!A18,vig_key!A:D,2,FALSE)</f>
        <v>careemo02</v>
      </c>
      <c r="C18" s="2" t="s">
        <v>119</v>
      </c>
      <c r="D18" s="2" t="s">
        <v>120</v>
      </c>
      <c r="E18" s="4" t="str">
        <f>VLOOKUP(vig_text_engl_dutch!A18,vig_key!A:D,4,FALSE)</f>
        <v>carem</v>
      </c>
    </row>
    <row r="19" spans="1:5" ht="15.75" customHeight="1" x14ac:dyDescent="0.15">
      <c r="A19" s="2">
        <v>17</v>
      </c>
      <c r="B19" s="2" t="str">
        <f>VLOOKUP(vig_text_engl_dutch!A19,vig_key!A:D,2,FALSE)</f>
        <v>socnorm09</v>
      </c>
      <c r="C19" s="2" t="s">
        <v>117</v>
      </c>
      <c r="D19" s="2" t="s">
        <v>118</v>
      </c>
      <c r="E19" s="4" t="str">
        <f>VLOOKUP(vig_text_engl_dutch!A19,vig_key!A:D,4,FALSE)</f>
        <v>socn</v>
      </c>
    </row>
    <row r="20" spans="1:5" ht="15.75" customHeight="1" x14ac:dyDescent="0.15">
      <c r="A20" s="2">
        <v>18</v>
      </c>
      <c r="B20" s="2" t="str">
        <f>VLOOKUP(vig_text_engl_dutch!A20,vig_key!A:D,2,FALSE)</f>
        <v>pur11</v>
      </c>
      <c r="C20" s="2" t="s">
        <v>216</v>
      </c>
      <c r="D20" s="2" t="s">
        <v>217</v>
      </c>
      <c r="E20" s="4" t="str">
        <f>VLOOKUP(vig_text_engl_dutch!A20,vig_key!A:D,4,FALSE)</f>
        <v>pur</v>
      </c>
    </row>
    <row r="21" spans="1:5" ht="15.75" customHeight="1" x14ac:dyDescent="0.15">
      <c r="A21" s="2">
        <v>19</v>
      </c>
      <c r="B21" s="2" t="str">
        <f>VLOOKUP(vig_text_engl_dutch!A21,vig_key!A:D,2,FALSE)</f>
        <v>careemo12</v>
      </c>
      <c r="C21" s="2" t="s">
        <v>226</v>
      </c>
      <c r="D21" s="2" t="s">
        <v>227</v>
      </c>
      <c r="E21" s="4" t="str">
        <f>VLOOKUP(vig_text_engl_dutch!A21,vig_key!A:D,4,FALSE)</f>
        <v>carem</v>
      </c>
    </row>
    <row r="22" spans="1:5" ht="15.75" customHeight="1" x14ac:dyDescent="0.15">
      <c r="A22" s="2">
        <v>20</v>
      </c>
      <c r="B22" s="2" t="str">
        <f>VLOOKUP(vig_text_engl_dutch!A22,vig_key!A:D,2,FALSE)</f>
        <v>carephys13</v>
      </c>
      <c r="C22" s="2" t="s">
        <v>115</v>
      </c>
      <c r="D22" s="2" t="s">
        <v>116</v>
      </c>
      <c r="E22" s="4" t="str">
        <f>VLOOKUP(vig_text_engl_dutch!A22,vig_key!A:D,4,FALSE)</f>
        <v>carep</v>
      </c>
    </row>
    <row r="23" spans="1:5" ht="15.75" customHeight="1" x14ac:dyDescent="0.15">
      <c r="A23" s="2">
        <v>21</v>
      </c>
      <c r="B23" s="2" t="str">
        <f>VLOOKUP(vig_text_engl_dutch!A23,vig_key!A:D,2,FALSE)</f>
        <v>carephys02</v>
      </c>
      <c r="C23" s="2" t="s">
        <v>113</v>
      </c>
      <c r="D23" s="2" t="s">
        <v>114</v>
      </c>
      <c r="E23" s="4" t="str">
        <f>VLOOKUP(vig_text_engl_dutch!A23,vig_key!A:D,4,FALSE)</f>
        <v>carep</v>
      </c>
    </row>
    <row r="24" spans="1:5" ht="15.75" customHeight="1" x14ac:dyDescent="0.15">
      <c r="A24" s="2">
        <v>22</v>
      </c>
      <c r="B24" s="2" t="str">
        <f>VLOOKUP(vig_text_engl_dutch!A24,vig_key!A:D,2,FALSE)</f>
        <v>pur10</v>
      </c>
      <c r="C24" s="2" t="s">
        <v>111</v>
      </c>
      <c r="D24" s="2" t="s">
        <v>112</v>
      </c>
      <c r="E24" s="4" t="str">
        <f>VLOOKUP(vig_text_engl_dutch!A24,vig_key!A:D,4,FALSE)</f>
        <v>pur</v>
      </c>
    </row>
    <row r="25" spans="1:5" ht="15.75" customHeight="1" x14ac:dyDescent="0.15">
      <c r="A25" s="2">
        <v>23</v>
      </c>
      <c r="B25" s="2" t="str">
        <f>VLOOKUP(vig_text_engl_dutch!A25,vig_key!A:D,2,FALSE)</f>
        <v>socnorm14</v>
      </c>
      <c r="C25" s="2" t="s">
        <v>147</v>
      </c>
      <c r="D25" s="2" t="s">
        <v>376</v>
      </c>
      <c r="E25" s="4" t="str">
        <f>VLOOKUP(vig_text_engl_dutch!A25,vig_key!A:D,4,FALSE)</f>
        <v>socn</v>
      </c>
    </row>
    <row r="26" spans="1:5" ht="15.75" customHeight="1" x14ac:dyDescent="0.15">
      <c r="A26" s="2">
        <v>24</v>
      </c>
      <c r="B26" s="2" t="str">
        <f>VLOOKUP(vig_text_engl_dutch!A26,vig_key!A:D,2,FALSE)</f>
        <v>auth13</v>
      </c>
      <c r="C26" s="2" t="s">
        <v>186</v>
      </c>
      <c r="D26" s="2" t="s">
        <v>187</v>
      </c>
      <c r="E26" s="4" t="str">
        <f>VLOOKUP(vig_text_engl_dutch!A26,vig_key!A:D,4,FALSE)</f>
        <v>auth</v>
      </c>
    </row>
    <row r="27" spans="1:5" ht="15.75" customHeight="1" x14ac:dyDescent="0.15">
      <c r="A27" s="2">
        <v>25</v>
      </c>
      <c r="B27" s="2" t="str">
        <f>VLOOKUP(vig_text_engl_dutch!A27,vig_key!A:D,2,FALSE)</f>
        <v>auth12</v>
      </c>
      <c r="C27" s="2" t="s">
        <v>107</v>
      </c>
      <c r="D27" s="2" t="s">
        <v>108</v>
      </c>
      <c r="E27" s="4" t="str">
        <f>VLOOKUP(vig_text_engl_dutch!A27,vig_key!A:D,4,FALSE)</f>
        <v>auth</v>
      </c>
    </row>
    <row r="28" spans="1:5" ht="15.75" customHeight="1" x14ac:dyDescent="0.15">
      <c r="A28" s="2">
        <v>26</v>
      </c>
      <c r="B28" s="2" t="str">
        <f>VLOOKUP(vig_text_engl_dutch!A28,vig_key!A:D,2,FALSE)</f>
        <v>lib07</v>
      </c>
      <c r="C28" s="2" t="s">
        <v>188</v>
      </c>
      <c r="D28" s="2" t="s">
        <v>189</v>
      </c>
      <c r="E28" s="4" t="str">
        <f>VLOOKUP(vig_text_engl_dutch!A28,vig_key!A:D,4,FALSE)</f>
        <v>lib</v>
      </c>
    </row>
    <row r="29" spans="1:5" ht="15.75" customHeight="1" x14ac:dyDescent="0.15">
      <c r="A29" s="2">
        <v>27</v>
      </c>
      <c r="B29" s="2" t="str">
        <f>VLOOKUP(vig_text_engl_dutch!A29,vig_key!A:D,2,FALSE)</f>
        <v>loy12</v>
      </c>
      <c r="C29" s="2" t="s">
        <v>105</v>
      </c>
      <c r="D29" s="2" t="s">
        <v>106</v>
      </c>
      <c r="E29" s="4" t="str">
        <f>VLOOKUP(vig_text_engl_dutch!A29,vig_key!A:D,4,FALSE)</f>
        <v>loy</v>
      </c>
    </row>
    <row r="30" spans="1:5" ht="15.75" customHeight="1" x14ac:dyDescent="0.15">
      <c r="A30" s="2">
        <v>28</v>
      </c>
      <c r="B30" s="2" t="str">
        <f>VLOOKUP(vig_text_engl_dutch!A30,vig_key!A:D,2,FALSE)</f>
        <v>fair14</v>
      </c>
      <c r="C30" s="2" t="s">
        <v>200</v>
      </c>
      <c r="D30" s="2" t="s">
        <v>201</v>
      </c>
      <c r="E30" s="4" t="str">
        <f>VLOOKUP(vig_text_engl_dutch!A30,vig_key!A:D,4,FALSE)</f>
        <v>fair</v>
      </c>
    </row>
    <row r="31" spans="1:5" ht="15.75" customHeight="1" x14ac:dyDescent="0.15">
      <c r="A31" s="2">
        <v>29</v>
      </c>
      <c r="B31" s="2" t="str">
        <f>VLOOKUP(vig_text_engl_dutch!A31,vig_key!A:D,2,FALSE)</f>
        <v>pur03</v>
      </c>
      <c r="C31" s="2" t="s">
        <v>180</v>
      </c>
      <c r="D31" s="2" t="s">
        <v>181</v>
      </c>
      <c r="E31" s="4" t="str">
        <f>VLOOKUP(vig_text_engl_dutch!A31,vig_key!A:D,4,FALSE)</f>
        <v>pur</v>
      </c>
    </row>
    <row r="32" spans="1:5" ht="15.75" customHeight="1" x14ac:dyDescent="0.15">
      <c r="A32" s="2">
        <v>30</v>
      </c>
      <c r="B32" s="2" t="str">
        <f>VLOOKUP(vig_text_engl_dutch!A32,vig_key!A:D,2,FALSE)</f>
        <v>carephys07</v>
      </c>
      <c r="C32" s="2" t="s">
        <v>230</v>
      </c>
      <c r="D32" s="2" t="s">
        <v>231</v>
      </c>
      <c r="E32" s="4" t="str">
        <f>VLOOKUP(vig_text_engl_dutch!A32,vig_key!A:D,4,FALSE)</f>
        <v>carep</v>
      </c>
    </row>
    <row r="33" spans="1:5" ht="15.75" customHeight="1" x14ac:dyDescent="0.15">
      <c r="A33" s="2">
        <v>31</v>
      </c>
      <c r="B33" s="2" t="str">
        <f>VLOOKUP(vig_text_engl_dutch!A33,vig_key!A:D,2,FALSE)</f>
        <v>lib14</v>
      </c>
      <c r="C33" s="2" t="s">
        <v>143</v>
      </c>
      <c r="D33" s="2" t="s">
        <v>144</v>
      </c>
      <c r="E33" s="4" t="str">
        <f>VLOOKUP(vig_text_engl_dutch!A33,vig_key!A:D,4,FALSE)</f>
        <v>lib</v>
      </c>
    </row>
    <row r="34" spans="1:5" ht="15.75" customHeight="1" x14ac:dyDescent="0.15">
      <c r="A34" s="2">
        <v>32</v>
      </c>
      <c r="B34" s="2" t="str">
        <f>VLOOKUP(vig_text_engl_dutch!A34,vig_key!A:D,2,FALSE)</f>
        <v>fair05</v>
      </c>
      <c r="C34" s="2" t="s">
        <v>145</v>
      </c>
      <c r="D34" s="2" t="s">
        <v>146</v>
      </c>
      <c r="E34" s="4" t="str">
        <f>VLOOKUP(vig_text_engl_dutch!A34,vig_key!A:D,4,FALSE)</f>
        <v>fair</v>
      </c>
    </row>
    <row r="35" spans="1:5" ht="15.75" customHeight="1" x14ac:dyDescent="0.15">
      <c r="A35" s="2">
        <v>33</v>
      </c>
      <c r="B35" s="2" t="str">
        <f>VLOOKUP(vig_text_engl_dutch!A35,vig_key!A:D,2,FALSE)</f>
        <v>socnorm01</v>
      </c>
      <c r="C35" s="2" t="s">
        <v>160</v>
      </c>
      <c r="D35" s="2" t="s">
        <v>161</v>
      </c>
      <c r="E35" s="4" t="str">
        <f>VLOOKUP(vig_text_engl_dutch!A35,vig_key!A:D,4,FALSE)</f>
        <v>socn</v>
      </c>
    </row>
    <row r="36" spans="1:5" ht="15.75" customHeight="1" x14ac:dyDescent="0.15">
      <c r="A36" s="2">
        <v>34</v>
      </c>
      <c r="B36" s="2" t="str">
        <f>VLOOKUP(vig_text_engl_dutch!A36,vig_key!A:D,2,FALSE)</f>
        <v>loy13</v>
      </c>
      <c r="C36" s="2" t="s">
        <v>172</v>
      </c>
      <c r="D36" s="2" t="s">
        <v>173</v>
      </c>
      <c r="E36" s="4" t="str">
        <f>VLOOKUP(vig_text_engl_dutch!A36,vig_key!A:D,4,FALSE)</f>
        <v>loy</v>
      </c>
    </row>
    <row r="37" spans="1:5" ht="15.75" customHeight="1" x14ac:dyDescent="0.15">
      <c r="A37" s="2">
        <v>35</v>
      </c>
      <c r="B37" s="2" t="str">
        <f>VLOOKUP(vig_text_engl_dutch!A37,vig_key!A:D,2,FALSE)</f>
        <v>careemo15</v>
      </c>
      <c r="C37" s="2" t="s">
        <v>174</v>
      </c>
      <c r="D37" s="2" t="s">
        <v>175</v>
      </c>
      <c r="E37" s="4" t="str">
        <f>VLOOKUP(vig_text_engl_dutch!A37,vig_key!A:D,4,FALSE)</f>
        <v>carem</v>
      </c>
    </row>
    <row r="38" spans="1:5" ht="15.75" customHeight="1" x14ac:dyDescent="0.15">
      <c r="A38" s="2">
        <v>36</v>
      </c>
      <c r="B38" s="2" t="str">
        <f>VLOOKUP(vig_text_engl_dutch!A38,vig_key!A:D,2,FALSE)</f>
        <v>careemo09</v>
      </c>
      <c r="C38" s="2" t="s">
        <v>184</v>
      </c>
      <c r="D38" s="2" t="s">
        <v>185</v>
      </c>
      <c r="E38" s="4" t="str">
        <f>VLOOKUP(vig_text_engl_dutch!A38,vig_key!A:D,4,FALSE)</f>
        <v>carem</v>
      </c>
    </row>
    <row r="39" spans="1:5" ht="15.75" customHeight="1" x14ac:dyDescent="0.15">
      <c r="A39" s="2">
        <v>37</v>
      </c>
      <c r="B39" s="2" t="str">
        <f>VLOOKUP(vig_text_engl_dutch!A39,vig_key!A:D,2,FALSE)</f>
        <v>loy08</v>
      </c>
      <c r="C39" s="2" t="s">
        <v>168</v>
      </c>
      <c r="D39" s="2" t="s">
        <v>169</v>
      </c>
      <c r="E39" s="4" t="str">
        <f>VLOOKUP(vig_text_engl_dutch!A39,vig_key!A:D,4,FALSE)</f>
        <v>loy</v>
      </c>
    </row>
    <row r="40" spans="1:5" ht="15.75" customHeight="1" x14ac:dyDescent="0.15">
      <c r="A40" s="2">
        <v>38</v>
      </c>
      <c r="B40" s="2" t="str">
        <f>VLOOKUP(vig_text_engl_dutch!A40,vig_key!A:D,2,FALSE)</f>
        <v>carephys11</v>
      </c>
      <c r="C40" s="2" t="s">
        <v>166</v>
      </c>
      <c r="D40" s="2" t="s">
        <v>167</v>
      </c>
      <c r="E40" s="4" t="str">
        <f>VLOOKUP(vig_text_engl_dutch!A40,vig_key!A:D,4,FALSE)</f>
        <v>carep</v>
      </c>
    </row>
    <row r="41" spans="1:5" ht="15.75" customHeight="1" x14ac:dyDescent="0.15">
      <c r="A41" s="2">
        <v>39</v>
      </c>
      <c r="B41" s="2" t="str">
        <f>VLOOKUP(vig_text_engl_dutch!A41,vig_key!A:D,2,FALSE)</f>
        <v>careemo13</v>
      </c>
      <c r="C41" s="2" t="s">
        <v>148</v>
      </c>
      <c r="D41" s="2" t="s">
        <v>149</v>
      </c>
      <c r="E41" s="4" t="str">
        <f>VLOOKUP(vig_text_engl_dutch!A41,vig_key!A:D,4,FALSE)</f>
        <v>carem</v>
      </c>
    </row>
    <row r="42" spans="1:5" ht="15.75" customHeight="1" x14ac:dyDescent="0.15">
      <c r="A42" s="2">
        <v>40</v>
      </c>
      <c r="B42" s="2" t="str">
        <f>VLOOKUP(vig_text_engl_dutch!A42,vig_key!A:D,2,FALSE)</f>
        <v>fair07</v>
      </c>
      <c r="C42" s="2" t="s">
        <v>162</v>
      </c>
      <c r="D42" s="2" t="s">
        <v>163</v>
      </c>
      <c r="E42" s="4" t="str">
        <f>VLOOKUP(vig_text_engl_dutch!A42,vig_key!A:D,4,FALSE)</f>
        <v>fair</v>
      </c>
    </row>
    <row r="43" spans="1:5" ht="15.75" customHeight="1" x14ac:dyDescent="0.15">
      <c r="A43" s="2">
        <v>41</v>
      </c>
      <c r="B43" s="2" t="str">
        <f>VLOOKUP(vig_text_engl_dutch!A43,vig_key!A:D,2,FALSE)</f>
        <v>pur13</v>
      </c>
      <c r="C43" s="2" t="s">
        <v>158</v>
      </c>
      <c r="D43" s="2" t="s">
        <v>159</v>
      </c>
      <c r="E43" s="4" t="str">
        <f>VLOOKUP(vig_text_engl_dutch!A43,vig_key!A:D,4,FALSE)</f>
        <v>pur</v>
      </c>
    </row>
    <row r="44" spans="1:5" ht="15.75" customHeight="1" x14ac:dyDescent="0.15">
      <c r="A44" s="2">
        <v>42</v>
      </c>
      <c r="B44" s="2" t="str">
        <f>VLOOKUP(vig_text_engl_dutch!A44,vig_key!A:D,2,FALSE)</f>
        <v>auth07</v>
      </c>
      <c r="C44" s="2" t="s">
        <v>156</v>
      </c>
      <c r="D44" s="2" t="s">
        <v>157</v>
      </c>
      <c r="E44" s="4" t="str">
        <f>VLOOKUP(vig_text_engl_dutch!A44,vig_key!A:D,4,FALSE)</f>
        <v>auth</v>
      </c>
    </row>
    <row r="45" spans="1:5" ht="15.75" customHeight="1" x14ac:dyDescent="0.15">
      <c r="A45" s="2">
        <v>43</v>
      </c>
      <c r="B45" s="2" t="str">
        <f>VLOOKUP(vig_text_engl_dutch!A45,vig_key!A:D,2,FALSE)</f>
        <v>careemo08</v>
      </c>
      <c r="C45" s="2" t="s">
        <v>154</v>
      </c>
      <c r="D45" s="2" t="s">
        <v>155</v>
      </c>
      <c r="E45" s="4" t="str">
        <f>VLOOKUP(vig_text_engl_dutch!A45,vig_key!A:D,4,FALSE)</f>
        <v>carem</v>
      </c>
    </row>
    <row r="46" spans="1:5" ht="15.75" customHeight="1" x14ac:dyDescent="0.15">
      <c r="A46" s="2">
        <v>44</v>
      </c>
      <c r="B46" s="2" t="str">
        <f>VLOOKUP(vig_text_engl_dutch!A46,vig_key!A:D,2,FALSE)</f>
        <v>careemo03</v>
      </c>
      <c r="C46" s="2" t="s">
        <v>224</v>
      </c>
      <c r="D46" s="2" t="s">
        <v>225</v>
      </c>
      <c r="E46" s="4" t="str">
        <f>VLOOKUP(vig_text_engl_dutch!A46,vig_key!A:D,4,FALSE)</f>
        <v>carem</v>
      </c>
    </row>
    <row r="47" spans="1:5" ht="15.75" customHeight="1" x14ac:dyDescent="0.15">
      <c r="A47" s="2">
        <v>45</v>
      </c>
      <c r="B47" s="2" t="str">
        <f>VLOOKUP(vig_text_engl_dutch!A47,vig_key!A:D,2,FALSE)</f>
        <v>pur05</v>
      </c>
      <c r="C47" s="2" t="s">
        <v>190</v>
      </c>
      <c r="D47" s="2" t="s">
        <v>191</v>
      </c>
      <c r="E47" s="4" t="str">
        <f>VLOOKUP(vig_text_engl_dutch!A47,vig_key!A:D,4,FALSE)</f>
        <v>pur</v>
      </c>
    </row>
    <row r="48" spans="1:5" ht="15.75" customHeight="1" x14ac:dyDescent="0.15">
      <c r="A48" s="2">
        <v>46</v>
      </c>
      <c r="B48" s="2" t="str">
        <f>VLOOKUP(vig_text_engl_dutch!A48,vig_key!A:D,2,FALSE)</f>
        <v>pur06</v>
      </c>
      <c r="C48" s="2" t="s">
        <v>150</v>
      </c>
      <c r="D48" s="2" t="s">
        <v>151</v>
      </c>
      <c r="E48" s="4" t="str">
        <f>VLOOKUP(vig_text_engl_dutch!A48,vig_key!A:D,4,FALSE)</f>
        <v>pur</v>
      </c>
    </row>
    <row r="49" spans="1:5" ht="15.75" customHeight="1" x14ac:dyDescent="0.15">
      <c r="A49" s="2">
        <v>47</v>
      </c>
      <c r="B49" s="2" t="str">
        <f>VLOOKUP(vig_text_engl_dutch!A49,vig_key!A:D,2,FALSE)</f>
        <v>carephys01</v>
      </c>
      <c r="C49" s="2" t="s">
        <v>164</v>
      </c>
      <c r="D49" s="2" t="s">
        <v>165</v>
      </c>
      <c r="E49" s="4" t="str">
        <f>VLOOKUP(vig_text_engl_dutch!A49,vig_key!A:D,4,FALSE)</f>
        <v>carep</v>
      </c>
    </row>
    <row r="50" spans="1:5" ht="15.75" customHeight="1" x14ac:dyDescent="0.15">
      <c r="A50" s="2">
        <v>48</v>
      </c>
      <c r="B50" s="2" t="str">
        <f>VLOOKUP(vig_text_engl_dutch!A50,vig_key!A:D,2,FALSE)</f>
        <v>socnorm08</v>
      </c>
      <c r="C50" s="2" t="s">
        <v>170</v>
      </c>
      <c r="D50" s="2" t="s">
        <v>171</v>
      </c>
      <c r="E50" s="4" t="str">
        <f>VLOOKUP(vig_text_engl_dutch!A50,vig_key!A:D,4,FALSE)</f>
        <v>socn</v>
      </c>
    </row>
    <row r="51" spans="1:5" ht="15.75" customHeight="1" x14ac:dyDescent="0.15">
      <c r="A51" s="2">
        <v>49</v>
      </c>
      <c r="B51" s="2" t="str">
        <f>VLOOKUP(vig_text_engl_dutch!A51,vig_key!A:D,2,FALSE)</f>
        <v>loy01</v>
      </c>
      <c r="C51" s="2" t="s">
        <v>152</v>
      </c>
      <c r="D51" s="2" t="s">
        <v>153</v>
      </c>
      <c r="E51" s="4" t="str">
        <f>VLOOKUP(vig_text_engl_dutch!A51,vig_key!A:D,4,FALSE)</f>
        <v>loy</v>
      </c>
    </row>
    <row r="52" spans="1:5" ht="15.75" customHeight="1" x14ac:dyDescent="0.15">
      <c r="A52" s="2">
        <v>50</v>
      </c>
      <c r="B52" s="2" t="str">
        <f>VLOOKUP(vig_text_engl_dutch!A52,vig_key!A:D,2,FALSE)</f>
        <v>fair02</v>
      </c>
      <c r="C52" s="2" t="s">
        <v>103</v>
      </c>
      <c r="D52" s="2" t="s">
        <v>104</v>
      </c>
      <c r="E52" s="4" t="str">
        <f>VLOOKUP(vig_text_engl_dutch!A52,vig_key!A:D,4,FALSE)</f>
        <v>fair</v>
      </c>
    </row>
    <row r="53" spans="1:5" ht="13" x14ac:dyDescent="0.15">
      <c r="A53" s="2">
        <v>51</v>
      </c>
      <c r="B53" s="2" t="str">
        <f>VLOOKUP(vig_text_engl_dutch!A53,vig_key!A:D,2,FALSE)</f>
        <v>socnorm15</v>
      </c>
      <c r="C53" s="2" t="s">
        <v>109</v>
      </c>
      <c r="D53" s="2" t="s">
        <v>110</v>
      </c>
      <c r="E53" s="4" t="str">
        <f>VLOOKUP(vig_text_engl_dutch!A53,vig_key!A:D,4,FALSE)</f>
        <v>socn</v>
      </c>
    </row>
    <row r="54" spans="1:5" ht="13" x14ac:dyDescent="0.15">
      <c r="A54" s="2">
        <v>52</v>
      </c>
      <c r="B54" s="2" t="str">
        <f>VLOOKUP(vig_text_engl_dutch!A54,vig_key!A:D,2,FALSE)</f>
        <v>lib03</v>
      </c>
      <c r="C54" s="2" t="s">
        <v>100</v>
      </c>
      <c r="D54" s="2" t="s">
        <v>101</v>
      </c>
      <c r="E54" s="4" t="str">
        <f>VLOOKUP(vig_text_engl_dutch!A54,vig_key!A:D,4,FALSE)</f>
        <v>lib</v>
      </c>
    </row>
    <row r="55" spans="1:5" ht="13" x14ac:dyDescent="0.15">
      <c r="A55" s="2">
        <v>53</v>
      </c>
      <c r="B55" s="2" t="str">
        <f>VLOOKUP(vig_text_engl_dutch!A55,vig_key!A:D,2,FALSE)</f>
        <v>pur15</v>
      </c>
      <c r="C55" s="2" t="s">
        <v>98</v>
      </c>
      <c r="D55" s="2" t="s">
        <v>99</v>
      </c>
      <c r="E55" s="4" t="str">
        <f>VLOOKUP(vig_text_engl_dutch!A55,vig_key!A:D,4,FALSE)</f>
        <v>pur</v>
      </c>
    </row>
    <row r="56" spans="1:5" ht="13" x14ac:dyDescent="0.15">
      <c r="A56" s="2">
        <v>54</v>
      </c>
      <c r="B56" s="2" t="str">
        <f>VLOOKUP(vig_text_engl_dutch!A56,vig_key!A:D,2,FALSE)</f>
        <v>auth03</v>
      </c>
      <c r="C56" s="2" t="s">
        <v>198</v>
      </c>
      <c r="D56" s="2" t="s">
        <v>199</v>
      </c>
      <c r="E56" s="4" t="str">
        <f>VLOOKUP(vig_text_engl_dutch!A56,vig_key!A:D,4,FALSE)</f>
        <v>auth</v>
      </c>
    </row>
    <row r="57" spans="1:5" ht="13" x14ac:dyDescent="0.15">
      <c r="A57" s="2">
        <v>55</v>
      </c>
      <c r="B57" s="2" t="str">
        <f>VLOOKUP(vig_text_engl_dutch!A57,vig_key!A:D,2,FALSE)</f>
        <v>careemo11</v>
      </c>
      <c r="C57" s="2" t="s">
        <v>42</v>
      </c>
      <c r="D57" s="2" t="s">
        <v>43</v>
      </c>
      <c r="E57" s="4" t="str">
        <f>VLOOKUP(vig_text_engl_dutch!A57,vig_key!A:D,4,FALSE)</f>
        <v>carem</v>
      </c>
    </row>
    <row r="58" spans="1:5" ht="13" x14ac:dyDescent="0.15">
      <c r="A58" s="2">
        <v>56</v>
      </c>
      <c r="B58" s="2" t="str">
        <f>VLOOKUP(vig_text_engl_dutch!A58,vig_key!A:D,2,FALSE)</f>
        <v>lib08</v>
      </c>
      <c r="C58" s="2" t="s">
        <v>40</v>
      </c>
      <c r="D58" s="2" t="s">
        <v>41</v>
      </c>
      <c r="E58" s="4" t="str">
        <f>VLOOKUP(vig_text_engl_dutch!A58,vig_key!A:D,4,FALSE)</f>
        <v>lib</v>
      </c>
    </row>
    <row r="59" spans="1:5" ht="13" x14ac:dyDescent="0.15">
      <c r="A59" s="2">
        <v>57</v>
      </c>
      <c r="B59" s="2" t="str">
        <f>VLOOKUP(vig_text_engl_dutch!A59,vig_key!A:D,2,FALSE)</f>
        <v>carephys12</v>
      </c>
      <c r="C59" s="2" t="s">
        <v>38</v>
      </c>
      <c r="D59" s="2" t="s">
        <v>39</v>
      </c>
      <c r="E59" s="4" t="str">
        <f>VLOOKUP(vig_text_engl_dutch!A59,vig_key!A:D,4,FALSE)</f>
        <v>carep</v>
      </c>
    </row>
    <row r="60" spans="1:5" ht="13" x14ac:dyDescent="0.15">
      <c r="A60" s="2">
        <v>58</v>
      </c>
      <c r="B60" s="2" t="str">
        <f>VLOOKUP(vig_text_engl_dutch!A60,vig_key!A:D,2,FALSE)</f>
        <v>carephys04</v>
      </c>
      <c r="C60" s="2" t="s">
        <v>36</v>
      </c>
      <c r="D60" s="2" t="s">
        <v>37</v>
      </c>
      <c r="E60" s="4" t="str">
        <f>VLOOKUP(vig_text_engl_dutch!A60,vig_key!A:D,4,FALSE)</f>
        <v>carep</v>
      </c>
    </row>
    <row r="61" spans="1:5" ht="13" x14ac:dyDescent="0.15">
      <c r="A61" s="2">
        <v>59</v>
      </c>
      <c r="B61" s="2" t="str">
        <f>VLOOKUP(vig_text_engl_dutch!A61,vig_key!A:D,2,FALSE)</f>
        <v>lib02</v>
      </c>
      <c r="C61" s="2" t="s">
        <v>212</v>
      </c>
      <c r="D61" s="2" t="s">
        <v>213</v>
      </c>
      <c r="E61" s="4" t="str">
        <f>VLOOKUP(vig_text_engl_dutch!A61,vig_key!A:D,4,FALSE)</f>
        <v>lib</v>
      </c>
    </row>
    <row r="62" spans="1:5" ht="13" x14ac:dyDescent="0.15">
      <c r="A62" s="2">
        <v>60</v>
      </c>
      <c r="B62" s="2" t="str">
        <f>VLOOKUP(vig_text_engl_dutch!A62,vig_key!A:D,2,FALSE)</f>
        <v>loy04</v>
      </c>
      <c r="C62" s="2" t="s">
        <v>32</v>
      </c>
      <c r="D62" s="2" t="s">
        <v>33</v>
      </c>
      <c r="E62" s="4" t="str">
        <f>VLOOKUP(vig_text_engl_dutch!A62,vig_key!A:D,4,FALSE)</f>
        <v>loy</v>
      </c>
    </row>
    <row r="63" spans="1:5" ht="13" x14ac:dyDescent="0.15">
      <c r="A63" s="2">
        <v>61</v>
      </c>
      <c r="B63" s="2" t="str">
        <f>VLOOKUP(vig_text_engl_dutch!A63,vig_key!A:D,2,FALSE)</f>
        <v>auth10</v>
      </c>
      <c r="C63" s="2" t="s">
        <v>30</v>
      </c>
      <c r="D63" s="2" t="s">
        <v>31</v>
      </c>
      <c r="E63" s="4" t="str">
        <f>VLOOKUP(vig_text_engl_dutch!A63,vig_key!A:D,4,FALSE)</f>
        <v>auth</v>
      </c>
    </row>
    <row r="64" spans="1:5" ht="13" x14ac:dyDescent="0.15">
      <c r="A64" s="2">
        <v>62</v>
      </c>
      <c r="B64" s="2" t="str">
        <f>VLOOKUP(vig_text_engl_dutch!A64,vig_key!A:D,2,FALSE)</f>
        <v>loy07</v>
      </c>
      <c r="C64" s="2" t="s">
        <v>28</v>
      </c>
      <c r="D64" s="2" t="s">
        <v>29</v>
      </c>
      <c r="E64" s="4" t="str">
        <f>VLOOKUP(vig_text_engl_dutch!A64,vig_key!A:D,4,FALSE)</f>
        <v>loy</v>
      </c>
    </row>
    <row r="65" spans="1:5" ht="13" x14ac:dyDescent="0.15">
      <c r="A65" s="2">
        <v>63</v>
      </c>
      <c r="B65" s="2" t="str">
        <f>VLOOKUP(vig_text_engl_dutch!A65,vig_key!A:D,2,FALSE)</f>
        <v>lib01</v>
      </c>
      <c r="C65" s="2" t="s">
        <v>26</v>
      </c>
      <c r="D65" s="2" t="s">
        <v>27</v>
      </c>
      <c r="E65" s="4" t="str">
        <f>VLOOKUP(vig_text_engl_dutch!A65,vig_key!A:D,4,FALSE)</f>
        <v>lib</v>
      </c>
    </row>
    <row r="66" spans="1:5" ht="13" x14ac:dyDescent="0.15">
      <c r="A66" s="2">
        <v>64</v>
      </c>
      <c r="B66" s="2" t="str">
        <f>VLOOKUP(vig_text_engl_dutch!A66,vig_key!A:D,2,FALSE)</f>
        <v>lib11</v>
      </c>
      <c r="C66" s="2" t="s">
        <v>24</v>
      </c>
      <c r="D66" s="2" t="s">
        <v>25</v>
      </c>
      <c r="E66" s="4" t="str">
        <f>VLOOKUP(vig_text_engl_dutch!A66,vig_key!A:D,4,FALSE)</f>
        <v>lib</v>
      </c>
    </row>
    <row r="67" spans="1:5" ht="13" x14ac:dyDescent="0.15">
      <c r="A67" s="2">
        <v>65</v>
      </c>
      <c r="B67" s="2" t="str">
        <f>VLOOKUP(vig_text_engl_dutch!A67,vig_key!A:D,2,FALSE)</f>
        <v>socnorm11</v>
      </c>
      <c r="C67" s="2" t="s">
        <v>234</v>
      </c>
      <c r="D67" s="2" t="s">
        <v>235</v>
      </c>
      <c r="E67" s="4" t="str">
        <f>VLOOKUP(vig_text_engl_dutch!A67,vig_key!A:D,4,FALSE)</f>
        <v>socn</v>
      </c>
    </row>
    <row r="68" spans="1:5" ht="13" x14ac:dyDescent="0.15">
      <c r="A68" s="2">
        <v>66</v>
      </c>
      <c r="B68" s="2" t="str">
        <f>VLOOKUP(vig_text_engl_dutch!A68,vig_key!A:D,2,FALSE)</f>
        <v>fair10</v>
      </c>
      <c r="C68" s="2" t="s">
        <v>44</v>
      </c>
      <c r="D68" s="2" t="s">
        <v>45</v>
      </c>
      <c r="E68" s="4" t="str">
        <f>VLOOKUP(vig_text_engl_dutch!A68,vig_key!A:D,4,FALSE)</f>
        <v>fair</v>
      </c>
    </row>
    <row r="69" spans="1:5" ht="13" x14ac:dyDescent="0.15">
      <c r="A69" s="2">
        <v>67</v>
      </c>
      <c r="B69" s="2" t="str">
        <f>VLOOKUP(vig_text_engl_dutch!A69,vig_key!A:D,2,FALSE)</f>
        <v>fair13</v>
      </c>
      <c r="C69" s="2" t="s">
        <v>232</v>
      </c>
      <c r="D69" s="2" t="s">
        <v>233</v>
      </c>
      <c r="E69" s="4" t="str">
        <f>VLOOKUP(vig_text_engl_dutch!A69,vig_key!A:D,4,FALSE)</f>
        <v>fair</v>
      </c>
    </row>
    <row r="70" spans="1:5" ht="13" x14ac:dyDescent="0.15">
      <c r="A70" s="2">
        <v>68</v>
      </c>
      <c r="B70" s="2" t="str">
        <f>VLOOKUP(vig_text_engl_dutch!A70,vig_key!A:D,2,FALSE)</f>
        <v>careemo14</v>
      </c>
      <c r="C70" s="2" t="s">
        <v>22</v>
      </c>
      <c r="D70" s="2" t="s">
        <v>23</v>
      </c>
      <c r="E70" s="4" t="str">
        <f>VLOOKUP(vig_text_engl_dutch!A70,vig_key!A:D,4,FALSE)</f>
        <v>carem</v>
      </c>
    </row>
    <row r="71" spans="1:5" ht="13" x14ac:dyDescent="0.15">
      <c r="A71" s="2">
        <v>69</v>
      </c>
      <c r="B71" s="2" t="str">
        <f>VLOOKUP(vig_text_engl_dutch!A71,vig_key!A:D,2,FALSE)</f>
        <v>careemo05</v>
      </c>
      <c r="C71" s="2" t="s">
        <v>19</v>
      </c>
      <c r="D71" s="2" t="s">
        <v>373</v>
      </c>
      <c r="E71" s="4" t="str">
        <f>VLOOKUP(vig_text_engl_dutch!A71,vig_key!A:D,4,FALSE)</f>
        <v>carem</v>
      </c>
    </row>
    <row r="72" spans="1:5" ht="13" x14ac:dyDescent="0.15">
      <c r="A72" s="2">
        <v>70</v>
      </c>
      <c r="B72" s="2" t="str">
        <f>VLOOKUP(vig_text_engl_dutch!A72,vig_key!A:D,2,FALSE)</f>
        <v>carephys05</v>
      </c>
      <c r="C72" s="2" t="s">
        <v>17</v>
      </c>
      <c r="D72" s="2" t="s">
        <v>18</v>
      </c>
      <c r="E72" s="4" t="str">
        <f>VLOOKUP(vig_text_engl_dutch!A72,vig_key!A:D,4,FALSE)</f>
        <v>carep</v>
      </c>
    </row>
    <row r="73" spans="1:5" ht="13" x14ac:dyDescent="0.15">
      <c r="A73" s="2">
        <v>71</v>
      </c>
      <c r="B73" s="2" t="str">
        <f>VLOOKUP(vig_text_engl_dutch!A73,vig_key!A:D,2,FALSE)</f>
        <v>auth15</v>
      </c>
      <c r="C73" s="2" t="s">
        <v>208</v>
      </c>
      <c r="D73" s="2" t="s">
        <v>209</v>
      </c>
      <c r="E73" s="4" t="str">
        <f>VLOOKUP(vig_text_engl_dutch!A73,vig_key!A:D,4,FALSE)</f>
        <v>auth</v>
      </c>
    </row>
    <row r="74" spans="1:5" ht="13" x14ac:dyDescent="0.15">
      <c r="A74" s="2">
        <v>72</v>
      </c>
      <c r="B74" s="2" t="str">
        <f>VLOOKUP(vig_text_engl_dutch!A74,vig_key!A:D,2,FALSE)</f>
        <v>loy15</v>
      </c>
      <c r="C74" s="2" t="s">
        <v>15</v>
      </c>
      <c r="D74" s="2" t="s">
        <v>16</v>
      </c>
      <c r="E74" s="4" t="str">
        <f>VLOOKUP(vig_text_engl_dutch!A74,vig_key!A:D,4,FALSE)</f>
        <v>loy</v>
      </c>
    </row>
    <row r="75" spans="1:5" ht="13" x14ac:dyDescent="0.15">
      <c r="A75" s="2">
        <v>73</v>
      </c>
      <c r="B75" s="2" t="str">
        <f>VLOOKUP(vig_text_engl_dutch!A75,vig_key!A:D,2,FALSE)</f>
        <v>carephys08</v>
      </c>
      <c r="C75" s="2" t="s">
        <v>13</v>
      </c>
      <c r="D75" s="2" t="s">
        <v>14</v>
      </c>
      <c r="E75" s="4" t="str">
        <f>VLOOKUP(vig_text_engl_dutch!A75,vig_key!A:D,4,FALSE)</f>
        <v>carep</v>
      </c>
    </row>
    <row r="76" spans="1:5" ht="13" x14ac:dyDescent="0.15">
      <c r="A76" s="2">
        <v>74</v>
      </c>
      <c r="B76" s="2" t="str">
        <f>VLOOKUP(vig_text_engl_dutch!A76,vig_key!A:D,2,FALSE)</f>
        <v>fair04</v>
      </c>
      <c r="C76" s="2" t="s">
        <v>218</v>
      </c>
      <c r="D76" s="2" t="s">
        <v>219</v>
      </c>
      <c r="E76" s="4" t="str">
        <f>VLOOKUP(vig_text_engl_dutch!A76,vig_key!A:D,4,FALSE)</f>
        <v>fair</v>
      </c>
    </row>
    <row r="77" spans="1:5" ht="13" x14ac:dyDescent="0.15">
      <c r="A77" s="2">
        <v>75</v>
      </c>
      <c r="B77" s="2" t="str">
        <f>VLOOKUP(vig_text_engl_dutch!A77,vig_key!A:D,2,FALSE)</f>
        <v>socnorm02</v>
      </c>
      <c r="C77" s="2" t="s">
        <v>11</v>
      </c>
      <c r="D77" s="2" t="s">
        <v>12</v>
      </c>
      <c r="E77" s="4" t="str">
        <f>VLOOKUP(vig_text_engl_dutch!A77,vig_key!A:D,4,FALSE)</f>
        <v>socn</v>
      </c>
    </row>
    <row r="78" spans="1:5" ht="13" x14ac:dyDescent="0.15">
      <c r="A78" s="2">
        <v>76</v>
      </c>
      <c r="B78" s="2" t="str">
        <f>VLOOKUP(vig_text_engl_dutch!A78,vig_key!A:D,2,FALSE)</f>
        <v>loy09</v>
      </c>
      <c r="C78" s="2" t="s">
        <v>9</v>
      </c>
      <c r="D78" s="2" t="s">
        <v>10</v>
      </c>
      <c r="E78" s="4" t="str">
        <f>VLOOKUP(vig_text_engl_dutch!A78,vig_key!A:D,4,FALSE)</f>
        <v>loy</v>
      </c>
    </row>
    <row r="79" spans="1:5" ht="13" x14ac:dyDescent="0.15">
      <c r="A79" s="2">
        <v>77</v>
      </c>
      <c r="B79" s="2" t="str">
        <f>VLOOKUP(vig_text_engl_dutch!A79,vig_key!A:D,2,FALSE)</f>
        <v>socnorm13</v>
      </c>
      <c r="C79" s="2" t="s">
        <v>7</v>
      </c>
      <c r="D79" s="2" t="s">
        <v>8</v>
      </c>
      <c r="E79" s="4" t="str">
        <f>VLOOKUP(vig_text_engl_dutch!A79,vig_key!A:D,4,FALSE)</f>
        <v>socn</v>
      </c>
    </row>
    <row r="80" spans="1:5" ht="13" x14ac:dyDescent="0.15">
      <c r="A80" s="2">
        <v>78</v>
      </c>
      <c r="B80" s="2" t="str">
        <f>VLOOKUP(vig_text_engl_dutch!A80,vig_key!A:D,2,FALSE)</f>
        <v>pur14</v>
      </c>
      <c r="C80" s="2" t="s">
        <v>182</v>
      </c>
      <c r="D80" s="2" t="s">
        <v>183</v>
      </c>
      <c r="E80" s="4" t="str">
        <f>VLOOKUP(vig_text_engl_dutch!A80,vig_key!A:D,4,FALSE)</f>
        <v>pur</v>
      </c>
    </row>
    <row r="81" spans="1:5" ht="13" x14ac:dyDescent="0.15">
      <c r="A81" s="2">
        <v>79</v>
      </c>
      <c r="B81" s="2" t="str">
        <f>VLOOKUP(vig_text_engl_dutch!A81,vig_key!A:D,2,FALSE)</f>
        <v>auth06</v>
      </c>
      <c r="C81" s="2" t="s">
        <v>5</v>
      </c>
      <c r="D81" s="2" t="s">
        <v>6</v>
      </c>
      <c r="E81" s="4" t="str">
        <f>VLOOKUP(vig_text_engl_dutch!A81,vig_key!A:D,4,FALSE)</f>
        <v>auth</v>
      </c>
    </row>
    <row r="82" spans="1:5" ht="13" x14ac:dyDescent="0.15">
      <c r="A82" s="2">
        <v>80</v>
      </c>
      <c r="B82" s="2" t="str">
        <f>VLOOKUP(vig_text_engl_dutch!A82,vig_key!A:D,2,FALSE)</f>
        <v>auth09</v>
      </c>
      <c r="C82" s="2" t="s">
        <v>4</v>
      </c>
      <c r="D82" s="2" t="s">
        <v>375</v>
      </c>
      <c r="E82" s="4" t="str">
        <f>VLOOKUP(vig_text_engl_dutch!A82,vig_key!A:D,4,FALSE)</f>
        <v>auth</v>
      </c>
    </row>
    <row r="83" spans="1:5" ht="13" x14ac:dyDescent="0.15">
      <c r="A83" s="2">
        <v>81</v>
      </c>
      <c r="B83" s="2" t="str">
        <f>VLOOKUP(vig_text_engl_dutch!A83,vig_key!A:D,2,FALSE)</f>
        <v>auth05</v>
      </c>
      <c r="C83" s="2" t="s">
        <v>2</v>
      </c>
      <c r="D83" s="2" t="s">
        <v>3</v>
      </c>
      <c r="E83" s="4" t="str">
        <f>VLOOKUP(vig_text_engl_dutch!A83,vig_key!A:D,4,FALSE)</f>
        <v>auth</v>
      </c>
    </row>
    <row r="84" spans="1:5" ht="13" x14ac:dyDescent="0.15">
      <c r="A84" s="2">
        <v>82</v>
      </c>
      <c r="B84" s="2" t="str">
        <f>VLOOKUP(vig_text_engl_dutch!A84,vig_key!A:D,2,FALSE)</f>
        <v>carephys14</v>
      </c>
      <c r="C84" s="2" t="s">
        <v>20</v>
      </c>
      <c r="D84" s="2" t="s">
        <v>21</v>
      </c>
      <c r="E84" s="4" t="str">
        <f>VLOOKUP(vig_text_engl_dutch!A84,vig_key!A:D,4,FALSE)</f>
        <v>carep</v>
      </c>
    </row>
    <row r="85" spans="1:5" ht="13" x14ac:dyDescent="0.15">
      <c r="A85" s="2">
        <v>83</v>
      </c>
      <c r="B85" s="2" t="str">
        <f>VLOOKUP(vig_text_engl_dutch!A85,vig_key!A:D,2,FALSE)</f>
        <v>careemo06</v>
      </c>
      <c r="C85" s="2" t="s">
        <v>46</v>
      </c>
      <c r="D85" s="2" t="s">
        <v>47</v>
      </c>
      <c r="E85" s="4" t="str">
        <f>VLOOKUP(vig_text_engl_dutch!A85,vig_key!A:D,4,FALSE)</f>
        <v>carem</v>
      </c>
    </row>
    <row r="86" spans="1:5" ht="13" x14ac:dyDescent="0.15">
      <c r="A86" s="2">
        <v>84</v>
      </c>
      <c r="B86" s="2" t="str">
        <f>VLOOKUP(vig_text_engl_dutch!A86,vig_key!A:D,2,FALSE)</f>
        <v>socnorm12</v>
      </c>
      <c r="C86" s="2" t="s">
        <v>48</v>
      </c>
      <c r="D86" s="2" t="s">
        <v>49</v>
      </c>
      <c r="E86" s="4" t="str">
        <f>VLOOKUP(vig_text_engl_dutch!A86,vig_key!A:D,4,FALSE)</f>
        <v>socn</v>
      </c>
    </row>
    <row r="87" spans="1:5" ht="13" x14ac:dyDescent="0.15">
      <c r="A87" s="2">
        <v>85</v>
      </c>
      <c r="B87" s="2" t="str">
        <f>VLOOKUP(vig_text_engl_dutch!A87,vig_key!A:D,2,FALSE)</f>
        <v>lib06</v>
      </c>
      <c r="C87" s="2" t="s">
        <v>50</v>
      </c>
      <c r="D87" s="2" t="s">
        <v>51</v>
      </c>
      <c r="E87" s="4" t="str">
        <f>VLOOKUP(vig_text_engl_dutch!A87,vig_key!A:D,4,FALSE)</f>
        <v>lib</v>
      </c>
    </row>
    <row r="88" spans="1:5" ht="13" x14ac:dyDescent="0.15">
      <c r="A88" s="2">
        <v>86</v>
      </c>
      <c r="B88" s="2" t="str">
        <f>VLOOKUP(vig_text_engl_dutch!A88,vig_key!A:D,2,FALSE)</f>
        <v>carephys10</v>
      </c>
      <c r="C88" s="2" t="s">
        <v>96</v>
      </c>
      <c r="D88" s="2" t="s">
        <v>97</v>
      </c>
      <c r="E88" s="4" t="str">
        <f>VLOOKUP(vig_text_engl_dutch!A88,vig_key!A:D,4,FALSE)</f>
        <v>carep</v>
      </c>
    </row>
    <row r="89" spans="1:5" ht="13" x14ac:dyDescent="0.15">
      <c r="A89" s="2">
        <v>87</v>
      </c>
      <c r="B89" s="2" t="str">
        <f>VLOOKUP(vig_text_engl_dutch!A89,vig_key!A:D,2,FALSE)</f>
        <v>fair01</v>
      </c>
      <c r="C89" s="2" t="s">
        <v>94</v>
      </c>
      <c r="D89" s="2" t="s">
        <v>95</v>
      </c>
      <c r="E89" s="4" t="str">
        <f>VLOOKUP(vig_text_engl_dutch!A89,vig_key!A:D,4,FALSE)</f>
        <v>fair</v>
      </c>
    </row>
    <row r="90" spans="1:5" ht="13" x14ac:dyDescent="0.15">
      <c r="A90" s="2">
        <v>88</v>
      </c>
      <c r="B90" s="2" t="str">
        <f>VLOOKUP(vig_text_engl_dutch!A90,vig_key!A:D,2,FALSE)</f>
        <v>fair08</v>
      </c>
      <c r="C90" s="2" t="s">
        <v>92</v>
      </c>
      <c r="D90" s="2" t="s">
        <v>93</v>
      </c>
      <c r="E90" s="4" t="str">
        <f>VLOOKUP(vig_text_engl_dutch!A90,vig_key!A:D,4,FALSE)</f>
        <v>fair</v>
      </c>
    </row>
    <row r="91" spans="1:5" ht="13" x14ac:dyDescent="0.15">
      <c r="A91" s="2">
        <v>89</v>
      </c>
      <c r="B91" s="2" t="str">
        <f>VLOOKUP(vig_text_engl_dutch!A91,vig_key!A:D,2,FALSE)</f>
        <v>loy11</v>
      </c>
      <c r="C91" s="2" t="s">
        <v>210</v>
      </c>
      <c r="D91" s="2" t="s">
        <v>211</v>
      </c>
      <c r="E91" s="4" t="str">
        <f>VLOOKUP(vig_text_engl_dutch!A91,vig_key!A:D,4,FALSE)</f>
        <v>loy</v>
      </c>
    </row>
    <row r="92" spans="1:5" ht="13" x14ac:dyDescent="0.15">
      <c r="A92" s="2">
        <v>90</v>
      </c>
      <c r="B92" s="2" t="str">
        <f>VLOOKUP(vig_text_engl_dutch!A92,vig_key!A:D,2,FALSE)</f>
        <v>loy06</v>
      </c>
      <c r="C92" s="2" t="s">
        <v>90</v>
      </c>
      <c r="D92" s="2" t="s">
        <v>91</v>
      </c>
      <c r="E92" s="4" t="str">
        <f>VLOOKUP(vig_text_engl_dutch!A92,vig_key!A:D,4,FALSE)</f>
        <v>loy</v>
      </c>
    </row>
    <row r="93" spans="1:5" ht="13" x14ac:dyDescent="0.15">
      <c r="A93" s="2">
        <v>91</v>
      </c>
      <c r="B93" s="2" t="str">
        <f>VLOOKUP(vig_text_engl_dutch!A93,vig_key!A:D,2,FALSE)</f>
        <v>fair15</v>
      </c>
      <c r="C93" s="2" t="s">
        <v>88</v>
      </c>
      <c r="D93" s="2" t="s">
        <v>89</v>
      </c>
      <c r="E93" s="4" t="str">
        <f>VLOOKUP(vig_text_engl_dutch!A93,vig_key!A:D,4,FALSE)</f>
        <v>fair</v>
      </c>
    </row>
    <row r="94" spans="1:5" ht="13" x14ac:dyDescent="0.15">
      <c r="A94" s="2">
        <v>92</v>
      </c>
      <c r="B94" s="2" t="str">
        <f>VLOOKUP(vig_text_engl_dutch!A94,vig_key!A:D,2,FALSE)</f>
        <v>lib15</v>
      </c>
      <c r="C94" s="2" t="s">
        <v>86</v>
      </c>
      <c r="D94" s="2" t="s">
        <v>87</v>
      </c>
      <c r="E94" s="4" t="str">
        <f>VLOOKUP(vig_text_engl_dutch!A94,vig_key!A:D,4,FALSE)</f>
        <v>lib</v>
      </c>
    </row>
    <row r="95" spans="1:5" ht="13" x14ac:dyDescent="0.15">
      <c r="A95" s="2">
        <v>93</v>
      </c>
      <c r="B95" s="2" t="str">
        <f>VLOOKUP(vig_text_engl_dutch!A95,vig_key!A:D,2,FALSE)</f>
        <v>carephys03</v>
      </c>
      <c r="C95" s="2" t="s">
        <v>84</v>
      </c>
      <c r="D95" s="2" t="s">
        <v>85</v>
      </c>
      <c r="E95" s="4" t="str">
        <f>VLOOKUP(vig_text_engl_dutch!A95,vig_key!A:D,4,FALSE)</f>
        <v>carep</v>
      </c>
    </row>
    <row r="96" spans="1:5" ht="13" x14ac:dyDescent="0.15">
      <c r="A96" s="2">
        <v>94</v>
      </c>
      <c r="B96" s="2" t="str">
        <f>VLOOKUP(vig_text_engl_dutch!A96,vig_key!A:D,2,FALSE)</f>
        <v>auth08</v>
      </c>
      <c r="C96" s="2" t="s">
        <v>206</v>
      </c>
      <c r="D96" s="2" t="s">
        <v>207</v>
      </c>
      <c r="E96" s="4" t="str">
        <f>VLOOKUP(vig_text_engl_dutch!A96,vig_key!A:D,4,FALSE)</f>
        <v>auth</v>
      </c>
    </row>
    <row r="97" spans="1:5" ht="13" x14ac:dyDescent="0.15">
      <c r="A97" s="2">
        <v>95</v>
      </c>
      <c r="B97" s="2" t="str">
        <f>VLOOKUP(vig_text_engl_dutch!A97,vig_key!A:D,2,FALSE)</f>
        <v>careemo10</v>
      </c>
      <c r="C97" s="2" t="s">
        <v>82</v>
      </c>
      <c r="D97" s="2" t="s">
        <v>83</v>
      </c>
      <c r="E97" s="4" t="str">
        <f>VLOOKUP(vig_text_engl_dutch!A97,vig_key!A:D,4,FALSE)</f>
        <v>carem</v>
      </c>
    </row>
    <row r="98" spans="1:5" ht="13" x14ac:dyDescent="0.15">
      <c r="A98" s="2">
        <v>96</v>
      </c>
      <c r="B98" s="2" t="str">
        <f>VLOOKUP(vig_text_engl_dutch!A98,vig_key!A:D,2,FALSE)</f>
        <v>careemo07</v>
      </c>
      <c r="C98" s="2" t="s">
        <v>80</v>
      </c>
      <c r="D98" s="2" t="s">
        <v>81</v>
      </c>
      <c r="E98" s="4" t="str">
        <f>VLOOKUP(vig_text_engl_dutch!A98,vig_key!A:D,4,FALSE)</f>
        <v>carem</v>
      </c>
    </row>
    <row r="99" spans="1:5" ht="13" x14ac:dyDescent="0.15">
      <c r="A99" s="2">
        <v>97</v>
      </c>
      <c r="B99" s="2" t="str">
        <f>VLOOKUP(vig_text_engl_dutch!A99,vig_key!A:D,2,FALSE)</f>
        <v>socnorm06</v>
      </c>
      <c r="C99" s="2" t="s">
        <v>78</v>
      </c>
      <c r="D99" s="2" t="s">
        <v>79</v>
      </c>
      <c r="E99" s="4" t="str">
        <f>VLOOKUP(vig_text_engl_dutch!A99,vig_key!A:D,4,FALSE)</f>
        <v>socn</v>
      </c>
    </row>
    <row r="100" spans="1:5" ht="13" x14ac:dyDescent="0.15">
      <c r="A100" s="2">
        <v>98</v>
      </c>
      <c r="B100" s="2" t="str">
        <f>VLOOKUP(vig_text_engl_dutch!A100,vig_key!A:D,2,FALSE)</f>
        <v>carephys09</v>
      </c>
      <c r="C100" s="2" t="s">
        <v>228</v>
      </c>
      <c r="D100" s="2" t="s">
        <v>229</v>
      </c>
      <c r="E100" s="4" t="str">
        <f>VLOOKUP(vig_text_engl_dutch!A100,vig_key!A:D,4,FALSE)</f>
        <v>carep</v>
      </c>
    </row>
    <row r="101" spans="1:5" ht="13" x14ac:dyDescent="0.15">
      <c r="A101" s="2">
        <v>99</v>
      </c>
      <c r="B101" s="2" t="str">
        <f>VLOOKUP(vig_text_engl_dutch!A101,vig_key!A:D,2,FALSE)</f>
        <v>socnorm10</v>
      </c>
      <c r="C101" s="2" t="s">
        <v>76</v>
      </c>
      <c r="D101" s="2" t="s">
        <v>77</v>
      </c>
      <c r="E101" s="4" t="str">
        <f>VLOOKUP(vig_text_engl_dutch!A101,vig_key!A:D,4,FALSE)</f>
        <v>socn</v>
      </c>
    </row>
    <row r="102" spans="1:5" ht="13" x14ac:dyDescent="0.15">
      <c r="A102" s="2">
        <v>100</v>
      </c>
      <c r="B102" s="2" t="str">
        <f>VLOOKUP(vig_text_engl_dutch!A102,vig_key!A:D,2,FALSE)</f>
        <v>socnorm07</v>
      </c>
      <c r="C102" s="2" t="s">
        <v>74</v>
      </c>
      <c r="D102" s="2" t="s">
        <v>75</v>
      </c>
      <c r="E102" s="4" t="str">
        <f>VLOOKUP(vig_text_engl_dutch!A102,vig_key!A:D,4,FALSE)</f>
        <v>socn</v>
      </c>
    </row>
    <row r="103" spans="1:5" ht="13" x14ac:dyDescent="0.15">
      <c r="A103" s="2">
        <v>101</v>
      </c>
      <c r="B103" s="2" t="str">
        <f>VLOOKUP(vig_text_engl_dutch!A103,vig_key!A:D,2,FALSE)</f>
        <v>pur08</v>
      </c>
      <c r="C103" s="2" t="s">
        <v>72</v>
      </c>
      <c r="D103" s="2" t="s">
        <v>73</v>
      </c>
      <c r="E103" s="4" t="str">
        <f>VLOOKUP(vig_text_engl_dutch!A103,vig_key!A:D,4,FALSE)</f>
        <v>pur</v>
      </c>
    </row>
    <row r="104" spans="1:5" ht="13" x14ac:dyDescent="0.15">
      <c r="A104" s="2">
        <v>102</v>
      </c>
      <c r="B104" s="2" t="str">
        <f>VLOOKUP(vig_text_engl_dutch!A104,vig_key!A:D,2,FALSE)</f>
        <v>careemo04</v>
      </c>
      <c r="C104" s="2" t="s">
        <v>70</v>
      </c>
      <c r="D104" s="2" t="s">
        <v>71</v>
      </c>
      <c r="E104" s="4" t="str">
        <f>VLOOKUP(vig_text_engl_dutch!A104,vig_key!A:D,4,FALSE)</f>
        <v>carem</v>
      </c>
    </row>
    <row r="105" spans="1:5" ht="13" x14ac:dyDescent="0.15">
      <c r="A105" s="2">
        <v>103</v>
      </c>
      <c r="B105" s="2" t="str">
        <f>VLOOKUP(vig_text_engl_dutch!A105,vig_key!A:D,2,FALSE)</f>
        <v>loy10</v>
      </c>
      <c r="C105" s="2" t="s">
        <v>68</v>
      </c>
      <c r="D105" s="2" t="s">
        <v>69</v>
      </c>
      <c r="E105" s="4" t="str">
        <f>VLOOKUP(vig_text_engl_dutch!A105,vig_key!A:D,4,FALSE)</f>
        <v>loy</v>
      </c>
    </row>
    <row r="106" spans="1:5" ht="13" x14ac:dyDescent="0.15">
      <c r="A106" s="2">
        <v>104</v>
      </c>
      <c r="B106" s="2" t="str">
        <f>VLOOKUP(vig_text_engl_dutch!A106,vig_key!A:D,2,FALSE)</f>
        <v>pur02</v>
      </c>
      <c r="C106" s="2" t="s">
        <v>66</v>
      </c>
      <c r="D106" s="2" t="s">
        <v>67</v>
      </c>
      <c r="E106" s="4" t="str">
        <f>VLOOKUP(vig_text_engl_dutch!A106,vig_key!A:D,4,FALSE)</f>
        <v>pur</v>
      </c>
    </row>
    <row r="107" spans="1:5" ht="13" x14ac:dyDescent="0.15">
      <c r="A107" s="2">
        <v>105</v>
      </c>
      <c r="B107" s="2" t="str">
        <f>VLOOKUP(vig_text_engl_dutch!A107,vig_key!A:D,2,FALSE)</f>
        <v>auth04</v>
      </c>
      <c r="C107" s="2" t="s">
        <v>64</v>
      </c>
      <c r="D107" s="2" t="s">
        <v>65</v>
      </c>
      <c r="E107" s="4" t="str">
        <f>VLOOKUP(vig_text_engl_dutch!A107,vig_key!A:D,4,FALSE)</f>
        <v>auth</v>
      </c>
    </row>
    <row r="108" spans="1:5" ht="13" x14ac:dyDescent="0.15">
      <c r="A108" s="2">
        <v>106</v>
      </c>
      <c r="B108" s="2" t="str">
        <f>VLOOKUP(vig_text_engl_dutch!A108,vig_key!A:D,2,FALSE)</f>
        <v>pur09</v>
      </c>
      <c r="C108" s="2" t="s">
        <v>62</v>
      </c>
      <c r="D108" s="2" t="s">
        <v>63</v>
      </c>
      <c r="E108" s="4" t="str">
        <f>VLOOKUP(vig_text_engl_dutch!A108,vig_key!A:D,4,FALSE)</f>
        <v>pur</v>
      </c>
    </row>
    <row r="109" spans="1:5" ht="13" x14ac:dyDescent="0.15">
      <c r="A109" s="2">
        <v>107</v>
      </c>
      <c r="B109" s="2" t="str">
        <f>VLOOKUP(vig_text_engl_dutch!A109,vig_key!A:D,2,FALSE)</f>
        <v>fair11</v>
      </c>
      <c r="C109" s="2" t="s">
        <v>194</v>
      </c>
      <c r="D109" s="2" t="s">
        <v>195</v>
      </c>
      <c r="E109" s="4" t="str">
        <f>VLOOKUP(vig_text_engl_dutch!A109,vig_key!A:D,4,FALSE)</f>
        <v>fair</v>
      </c>
    </row>
    <row r="110" spans="1:5" ht="13" x14ac:dyDescent="0.15">
      <c r="A110" s="2">
        <v>108</v>
      </c>
      <c r="B110" s="2" t="str">
        <f>VLOOKUP(vig_text_engl_dutch!A110,vig_key!A:D,2,FALSE)</f>
        <v>pur01</v>
      </c>
      <c r="C110" s="2" t="s">
        <v>60</v>
      </c>
      <c r="D110" s="2" t="s">
        <v>61</v>
      </c>
      <c r="E110" s="4" t="str">
        <f>VLOOKUP(vig_text_engl_dutch!A110,vig_key!A:D,4,FALSE)</f>
        <v>pur</v>
      </c>
    </row>
    <row r="111" spans="1:5" ht="13" x14ac:dyDescent="0.15">
      <c r="A111" s="2">
        <v>109</v>
      </c>
      <c r="B111" s="2" t="str">
        <f>VLOOKUP(vig_text_engl_dutch!A111,vig_key!A:D,2,FALSE)</f>
        <v>socnorm05</v>
      </c>
      <c r="C111" s="2" t="s">
        <v>58</v>
      </c>
      <c r="D111" s="2" t="s">
        <v>59</v>
      </c>
      <c r="E111" s="4" t="str">
        <f>VLOOKUP(vig_text_engl_dutch!A111,vig_key!A:D,4,FALSE)</f>
        <v>socn</v>
      </c>
    </row>
    <row r="112" spans="1:5" ht="13" x14ac:dyDescent="0.15">
      <c r="A112" s="2">
        <v>110</v>
      </c>
      <c r="B112" s="2" t="str">
        <f>VLOOKUP(vig_text_engl_dutch!A112,vig_key!A:D,2,FALSE)</f>
        <v>pur12</v>
      </c>
      <c r="C112" s="2" t="s">
        <v>56</v>
      </c>
      <c r="D112" s="2" t="s">
        <v>57</v>
      </c>
      <c r="E112" s="4" t="str">
        <f>VLOOKUP(vig_text_engl_dutch!A112,vig_key!A:D,4,FALSE)</f>
        <v>pur</v>
      </c>
    </row>
    <row r="113" spans="1:5" ht="13" x14ac:dyDescent="0.15">
      <c r="A113" s="2">
        <v>111</v>
      </c>
      <c r="B113" s="2" t="str">
        <f>VLOOKUP(vig_text_engl_dutch!A113,vig_key!A:D,2,FALSE)</f>
        <v>lib05</v>
      </c>
      <c r="C113" s="2" t="s">
        <v>192</v>
      </c>
      <c r="D113" s="2" t="s">
        <v>193</v>
      </c>
      <c r="E113" s="4" t="str">
        <f>VLOOKUP(vig_text_engl_dutch!A113,vig_key!A:D,4,FALSE)</f>
        <v>lib</v>
      </c>
    </row>
    <row r="114" spans="1:5" ht="13" x14ac:dyDescent="0.15">
      <c r="A114" s="2">
        <v>112</v>
      </c>
      <c r="B114" s="2" t="str">
        <f>VLOOKUP(vig_text_engl_dutch!A114,vig_key!A:D,2,FALSE)</f>
        <v>lib04</v>
      </c>
      <c r="C114" s="2" t="s">
        <v>54</v>
      </c>
      <c r="D114" s="2" t="s">
        <v>55</v>
      </c>
      <c r="E114" s="4" t="str">
        <f>VLOOKUP(vig_text_engl_dutch!A114,vig_key!A:D,4,FALSE)</f>
        <v>lib</v>
      </c>
    </row>
    <row r="115" spans="1:5" ht="13" x14ac:dyDescent="0.15">
      <c r="A115" s="2">
        <v>113</v>
      </c>
      <c r="B115" s="2" t="str">
        <f>VLOOKUP(vig_text_engl_dutch!A115,vig_key!A:D,2,FALSE)</f>
        <v>lib10</v>
      </c>
      <c r="C115" s="2" t="s">
        <v>202</v>
      </c>
      <c r="D115" s="2" t="s">
        <v>203</v>
      </c>
      <c r="E115" s="4" t="str">
        <f>VLOOKUP(vig_text_engl_dutch!A115,vig_key!A:D,4,FALSE)</f>
        <v>lib</v>
      </c>
    </row>
    <row r="116" spans="1:5" ht="13" x14ac:dyDescent="0.15">
      <c r="A116" s="2">
        <v>114</v>
      </c>
      <c r="B116" s="2" t="str">
        <f>VLOOKUP(vig_text_engl_dutch!A116,vig_key!A:D,2,FALSE)</f>
        <v>auth01</v>
      </c>
      <c r="C116" s="2" t="s">
        <v>196</v>
      </c>
      <c r="D116" s="2" t="s">
        <v>197</v>
      </c>
      <c r="E116" s="4" t="str">
        <f>VLOOKUP(vig_text_engl_dutch!A116,vig_key!A:D,4,FALSE)</f>
        <v>auth</v>
      </c>
    </row>
    <row r="117" spans="1:5" ht="13" x14ac:dyDescent="0.15">
      <c r="A117" s="2">
        <v>115</v>
      </c>
      <c r="B117" s="2" t="str">
        <f>VLOOKUP(vig_text_engl_dutch!A117,vig_key!A:D,2,FALSE)</f>
        <v>loy02</v>
      </c>
      <c r="C117" s="2" t="s">
        <v>178</v>
      </c>
      <c r="D117" s="2" t="s">
        <v>179</v>
      </c>
      <c r="E117" s="4" t="str">
        <f>VLOOKUP(vig_text_engl_dutch!A117,vig_key!A:D,4,FALSE)</f>
        <v>loy</v>
      </c>
    </row>
    <row r="118" spans="1:5" ht="13" x14ac:dyDescent="0.15">
      <c r="A118" s="2">
        <v>116</v>
      </c>
      <c r="B118" s="2" t="str">
        <f>VLOOKUP(vig_text_engl_dutch!A118,vig_key!A:D,2,FALSE)</f>
        <v>fair09</v>
      </c>
      <c r="C118" s="2" t="s">
        <v>52</v>
      </c>
      <c r="D118" s="2" t="s">
        <v>53</v>
      </c>
      <c r="E118" s="4" t="str">
        <f>VLOOKUP(vig_text_engl_dutch!A118,vig_key!A:D,4,FALSE)</f>
        <v>fair</v>
      </c>
    </row>
    <row r="119" spans="1:5" ht="13" x14ac:dyDescent="0.15">
      <c r="A119" s="2">
        <v>117</v>
      </c>
      <c r="B119" s="2" t="str">
        <f>VLOOKUP(vig_text_engl_dutch!A119,vig_key!A:D,2,FALSE)</f>
        <v>loy05</v>
      </c>
      <c r="C119" s="2" t="s">
        <v>176</v>
      </c>
      <c r="D119" s="2" t="s">
        <v>177</v>
      </c>
      <c r="E119" s="4" t="str">
        <f>VLOOKUP(vig_text_engl_dutch!A119,vig_key!A:D,4,FALSE)</f>
        <v>loy</v>
      </c>
    </row>
    <row r="120" spans="1:5" ht="13" x14ac:dyDescent="0.15">
      <c r="A120" s="2">
        <v>118</v>
      </c>
      <c r="B120" s="2" t="str">
        <f>VLOOKUP(vig_text_engl_dutch!A120,vig_key!A:D,2,FALSE)</f>
        <v>carephys06</v>
      </c>
      <c r="C120" s="2" t="s">
        <v>34</v>
      </c>
      <c r="D120" s="2" t="s">
        <v>35</v>
      </c>
      <c r="E120" s="4" t="str">
        <f>VLOOKUP(vig_text_engl_dutch!A120,vig_key!A:D,4,FALSE)</f>
        <v>carep</v>
      </c>
    </row>
    <row r="121" spans="1:5" ht="13" x14ac:dyDescent="0.15">
      <c r="A121" s="2">
        <v>119</v>
      </c>
      <c r="B121" s="2" t="str">
        <f>VLOOKUP(vig_text_engl_dutch!A121,vig_key!A:D,2,FALSE)</f>
        <v>careemo01</v>
      </c>
      <c r="C121" s="2" t="s">
        <v>102</v>
      </c>
      <c r="D121" s="2" t="s">
        <v>374</v>
      </c>
      <c r="E121" s="4" t="str">
        <f>VLOOKUP(vig_text_engl_dutch!A121,vig_key!A:D,4,FALSE)</f>
        <v>carem</v>
      </c>
    </row>
  </sheetData>
  <autoFilter ref="A1:E121" xr:uid="{00000000-0001-0000-0000-000000000000}">
    <sortState xmlns:xlrd2="http://schemas.microsoft.com/office/spreadsheetml/2017/richdata2" ref="A2:E121">
      <sortCondition ref="A1:A121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0CBD-BE36-8E4D-BBDA-1A04980C2EF5}">
  <sheetPr>
    <outlinePr summaryBelow="0" summaryRight="0"/>
  </sheetPr>
  <dimension ref="A1:D121"/>
  <sheetViews>
    <sheetView topLeftCell="A39" workbookViewId="0">
      <selection activeCell="A49" sqref="A49"/>
    </sheetView>
  </sheetViews>
  <sheetFormatPr baseColWidth="10" defaultColWidth="12.6640625" defaultRowHeight="15.75" customHeight="1" x14ac:dyDescent="0.15"/>
  <cols>
    <col min="1" max="2" width="12.6640625" style="3"/>
    <col min="3" max="3" width="72.1640625" style="3" customWidth="1"/>
    <col min="4" max="16384" width="12.6640625" style="3"/>
  </cols>
  <sheetData>
    <row r="1" spans="1:4" ht="15.75" customHeight="1" x14ac:dyDescent="0.15">
      <c r="A1" s="4" t="s">
        <v>236</v>
      </c>
      <c r="B1" s="2" t="s">
        <v>370</v>
      </c>
      <c r="C1" s="2" t="s">
        <v>369</v>
      </c>
      <c r="D1" s="2" t="s">
        <v>368</v>
      </c>
    </row>
    <row r="2" spans="1:4" ht="15.75" customHeight="1" x14ac:dyDescent="0.15">
      <c r="A2" s="2">
        <v>0</v>
      </c>
      <c r="B2" s="2" t="s">
        <v>367</v>
      </c>
      <c r="C2" s="2" t="s">
        <v>0</v>
      </c>
      <c r="D2" s="2" t="s">
        <v>248</v>
      </c>
    </row>
    <row r="3" spans="1:4" ht="15.75" customHeight="1" x14ac:dyDescent="0.15">
      <c r="A3" s="2">
        <v>1</v>
      </c>
      <c r="B3" s="2" t="s">
        <v>366</v>
      </c>
      <c r="C3" s="2" t="s">
        <v>141</v>
      </c>
      <c r="D3" s="2" t="s">
        <v>243</v>
      </c>
    </row>
    <row r="4" spans="1:4" ht="15.75" customHeight="1" x14ac:dyDescent="0.15">
      <c r="A4" s="2">
        <v>2</v>
      </c>
      <c r="B4" s="2" t="s">
        <v>365</v>
      </c>
      <c r="C4" s="2" t="s">
        <v>139</v>
      </c>
      <c r="D4" s="2" t="s">
        <v>250</v>
      </c>
    </row>
    <row r="5" spans="1:4" ht="15.75" customHeight="1" x14ac:dyDescent="0.15">
      <c r="A5" s="2">
        <v>3</v>
      </c>
      <c r="B5" s="2" t="s">
        <v>364</v>
      </c>
      <c r="C5" s="2" t="s">
        <v>137</v>
      </c>
      <c r="D5" s="2" t="s">
        <v>245</v>
      </c>
    </row>
    <row r="6" spans="1:4" ht="15.75" customHeight="1" x14ac:dyDescent="0.15">
      <c r="A6" s="2">
        <v>4</v>
      </c>
      <c r="B6" s="2" t="s">
        <v>363</v>
      </c>
      <c r="C6" s="2" t="s">
        <v>135</v>
      </c>
      <c r="D6" s="2" t="s">
        <v>254</v>
      </c>
    </row>
    <row r="7" spans="1:4" ht="15.75" customHeight="1" x14ac:dyDescent="0.15">
      <c r="A7" s="2">
        <v>5</v>
      </c>
      <c r="B7" s="2" t="s">
        <v>362</v>
      </c>
      <c r="C7" s="2" t="s">
        <v>222</v>
      </c>
      <c r="D7" s="2" t="s">
        <v>250</v>
      </c>
    </row>
    <row r="8" spans="1:4" ht="15.75" customHeight="1" x14ac:dyDescent="0.15">
      <c r="A8" s="2">
        <v>6</v>
      </c>
      <c r="B8" s="2" t="s">
        <v>361</v>
      </c>
      <c r="C8" s="2" t="s">
        <v>133</v>
      </c>
      <c r="D8" s="2" t="s">
        <v>256</v>
      </c>
    </row>
    <row r="9" spans="1:4" ht="15.75" customHeight="1" x14ac:dyDescent="0.15">
      <c r="A9" s="2">
        <v>7</v>
      </c>
      <c r="B9" s="2" t="s">
        <v>360</v>
      </c>
      <c r="C9" s="2" t="s">
        <v>131</v>
      </c>
      <c r="D9" s="2" t="s">
        <v>248</v>
      </c>
    </row>
    <row r="10" spans="1:4" ht="15.75" customHeight="1" x14ac:dyDescent="0.15">
      <c r="A10" s="2">
        <v>8</v>
      </c>
      <c r="B10" s="2" t="s">
        <v>359</v>
      </c>
      <c r="C10" s="2" t="s">
        <v>129</v>
      </c>
      <c r="D10" s="2" t="s">
        <v>241</v>
      </c>
    </row>
    <row r="11" spans="1:4" ht="15.75" customHeight="1" x14ac:dyDescent="0.15">
      <c r="A11" s="2">
        <v>9</v>
      </c>
      <c r="B11" s="2" t="s">
        <v>358</v>
      </c>
      <c r="C11" s="2" t="s">
        <v>127</v>
      </c>
      <c r="D11" s="2" t="s">
        <v>245</v>
      </c>
    </row>
    <row r="12" spans="1:4" ht="15.75" customHeight="1" x14ac:dyDescent="0.15">
      <c r="A12" s="2">
        <v>10</v>
      </c>
      <c r="B12" s="2" t="s">
        <v>357</v>
      </c>
      <c r="C12" s="2" t="s">
        <v>125</v>
      </c>
      <c r="D12" s="2" t="s">
        <v>254</v>
      </c>
    </row>
    <row r="13" spans="1:4" ht="15.75" customHeight="1" x14ac:dyDescent="0.15">
      <c r="A13" s="2">
        <v>11</v>
      </c>
      <c r="B13" s="2" t="s">
        <v>356</v>
      </c>
      <c r="C13" s="2" t="s">
        <v>214</v>
      </c>
      <c r="D13" s="2" t="s">
        <v>250</v>
      </c>
    </row>
    <row r="14" spans="1:4" ht="15.75" customHeight="1" x14ac:dyDescent="0.15">
      <c r="A14" s="2">
        <v>12</v>
      </c>
      <c r="B14" s="2" t="s">
        <v>355</v>
      </c>
      <c r="C14" s="2" t="s">
        <v>123</v>
      </c>
      <c r="D14" s="2" t="s">
        <v>256</v>
      </c>
    </row>
    <row r="15" spans="1:4" ht="15.75" customHeight="1" x14ac:dyDescent="0.15">
      <c r="A15" s="2">
        <v>13</v>
      </c>
      <c r="B15" s="2" t="s">
        <v>354</v>
      </c>
      <c r="C15" s="2" t="s">
        <v>204</v>
      </c>
      <c r="D15" s="2" t="s">
        <v>245</v>
      </c>
    </row>
    <row r="16" spans="1:4" ht="15.75" customHeight="1" x14ac:dyDescent="0.15">
      <c r="A16" s="2">
        <v>14</v>
      </c>
      <c r="B16" s="2" t="s">
        <v>353</v>
      </c>
      <c r="C16" s="2" t="s">
        <v>220</v>
      </c>
      <c r="D16" s="2" t="s">
        <v>243</v>
      </c>
    </row>
    <row r="17" spans="1:4" ht="15.75" customHeight="1" x14ac:dyDescent="0.15">
      <c r="A17" s="2">
        <v>15</v>
      </c>
      <c r="B17" s="2" t="s">
        <v>352</v>
      </c>
      <c r="C17" s="2" t="s">
        <v>121</v>
      </c>
      <c r="D17" s="2" t="s">
        <v>248</v>
      </c>
    </row>
    <row r="18" spans="1:4" ht="15.75" customHeight="1" x14ac:dyDescent="0.15">
      <c r="A18" s="2">
        <v>16</v>
      </c>
      <c r="B18" s="2" t="s">
        <v>351</v>
      </c>
      <c r="C18" s="2" t="s">
        <v>119</v>
      </c>
      <c r="D18" s="2" t="s">
        <v>239</v>
      </c>
    </row>
    <row r="19" spans="1:4" ht="15.75" customHeight="1" x14ac:dyDescent="0.15">
      <c r="A19" s="2">
        <v>17</v>
      </c>
      <c r="B19" s="2" t="s">
        <v>350</v>
      </c>
      <c r="C19" s="2" t="s">
        <v>117</v>
      </c>
      <c r="D19" s="2" t="s">
        <v>256</v>
      </c>
    </row>
    <row r="20" spans="1:4" ht="15.75" customHeight="1" x14ac:dyDescent="0.15">
      <c r="A20" s="2">
        <v>18</v>
      </c>
      <c r="B20" s="2" t="s">
        <v>349</v>
      </c>
      <c r="C20" s="2" t="s">
        <v>216</v>
      </c>
      <c r="D20" s="2" t="s">
        <v>254</v>
      </c>
    </row>
    <row r="21" spans="1:4" ht="15.75" customHeight="1" x14ac:dyDescent="0.15">
      <c r="A21" s="2">
        <v>19</v>
      </c>
      <c r="B21" s="2" t="s">
        <v>348</v>
      </c>
      <c r="C21" s="2" t="s">
        <v>226</v>
      </c>
      <c r="D21" s="2" t="s">
        <v>239</v>
      </c>
    </row>
    <row r="22" spans="1:4" ht="15.75" customHeight="1" x14ac:dyDescent="0.15">
      <c r="A22" s="2">
        <v>20</v>
      </c>
      <c r="B22" s="2" t="s">
        <v>347</v>
      </c>
      <c r="C22" s="2" t="s">
        <v>115</v>
      </c>
      <c r="D22" s="2" t="s">
        <v>241</v>
      </c>
    </row>
    <row r="23" spans="1:4" ht="15.75" customHeight="1" x14ac:dyDescent="0.15">
      <c r="A23" s="2">
        <v>21</v>
      </c>
      <c r="B23" s="2" t="s">
        <v>346</v>
      </c>
      <c r="C23" s="2" t="s">
        <v>113</v>
      </c>
      <c r="D23" s="2" t="s">
        <v>241</v>
      </c>
    </row>
    <row r="24" spans="1:4" ht="15.75" customHeight="1" x14ac:dyDescent="0.15">
      <c r="A24" s="2">
        <v>22</v>
      </c>
      <c r="B24" s="2" t="s">
        <v>345</v>
      </c>
      <c r="C24" s="2" t="s">
        <v>111</v>
      </c>
      <c r="D24" s="2" t="s">
        <v>254</v>
      </c>
    </row>
    <row r="25" spans="1:4" ht="15.75" customHeight="1" x14ac:dyDescent="0.15">
      <c r="A25" s="2">
        <v>23</v>
      </c>
      <c r="B25" s="2" t="s">
        <v>344</v>
      </c>
      <c r="C25" s="2" t="s">
        <v>147</v>
      </c>
      <c r="D25" s="2" t="s">
        <v>256</v>
      </c>
    </row>
    <row r="26" spans="1:4" ht="15.75" customHeight="1" x14ac:dyDescent="0.15">
      <c r="A26" s="2">
        <v>24</v>
      </c>
      <c r="B26" s="2" t="s">
        <v>343</v>
      </c>
      <c r="C26" s="2" t="s">
        <v>186</v>
      </c>
      <c r="D26" s="2" t="s">
        <v>248</v>
      </c>
    </row>
    <row r="27" spans="1:4" ht="15.75" customHeight="1" x14ac:dyDescent="0.15">
      <c r="A27" s="2">
        <v>25</v>
      </c>
      <c r="B27" s="2" t="s">
        <v>342</v>
      </c>
      <c r="C27" s="2" t="s">
        <v>107</v>
      </c>
      <c r="D27" s="2" t="s">
        <v>248</v>
      </c>
    </row>
    <row r="28" spans="1:4" ht="15.75" customHeight="1" x14ac:dyDescent="0.15">
      <c r="A28" s="2">
        <v>26</v>
      </c>
      <c r="B28" s="2" t="s">
        <v>341</v>
      </c>
      <c r="C28" s="2" t="s">
        <v>188</v>
      </c>
      <c r="D28" s="2" t="s">
        <v>250</v>
      </c>
    </row>
    <row r="29" spans="1:4" ht="15.75" customHeight="1" x14ac:dyDescent="0.15">
      <c r="A29" s="2">
        <v>27</v>
      </c>
      <c r="B29" s="2" t="s">
        <v>340</v>
      </c>
      <c r="C29" s="2" t="s">
        <v>105</v>
      </c>
      <c r="D29" s="2" t="s">
        <v>243</v>
      </c>
    </row>
    <row r="30" spans="1:4" ht="15.75" customHeight="1" x14ac:dyDescent="0.15">
      <c r="A30" s="2">
        <v>28</v>
      </c>
      <c r="B30" s="2" t="s">
        <v>339</v>
      </c>
      <c r="C30" s="2" t="s">
        <v>200</v>
      </c>
      <c r="D30" s="2" t="s">
        <v>245</v>
      </c>
    </row>
    <row r="31" spans="1:4" ht="15.75" customHeight="1" x14ac:dyDescent="0.15">
      <c r="A31" s="2">
        <v>29</v>
      </c>
      <c r="B31" s="2" t="s">
        <v>338</v>
      </c>
      <c r="C31" s="2" t="s">
        <v>180</v>
      </c>
      <c r="D31" s="2" t="s">
        <v>254</v>
      </c>
    </row>
    <row r="32" spans="1:4" ht="15.75" customHeight="1" x14ac:dyDescent="0.15">
      <c r="A32" s="2">
        <v>30</v>
      </c>
      <c r="B32" s="2" t="s">
        <v>337</v>
      </c>
      <c r="C32" s="2" t="s">
        <v>230</v>
      </c>
      <c r="D32" s="2" t="s">
        <v>241</v>
      </c>
    </row>
    <row r="33" spans="1:4" ht="15.75" customHeight="1" x14ac:dyDescent="0.15">
      <c r="A33" s="2">
        <v>31</v>
      </c>
      <c r="B33" s="2" t="s">
        <v>336</v>
      </c>
      <c r="C33" s="2" t="s">
        <v>143</v>
      </c>
      <c r="D33" s="2" t="s">
        <v>250</v>
      </c>
    </row>
    <row r="34" spans="1:4" ht="15.75" customHeight="1" x14ac:dyDescent="0.15">
      <c r="A34" s="2">
        <v>32</v>
      </c>
      <c r="B34" s="2" t="s">
        <v>335</v>
      </c>
      <c r="C34" s="2" t="s">
        <v>145</v>
      </c>
      <c r="D34" s="2" t="s">
        <v>245</v>
      </c>
    </row>
    <row r="35" spans="1:4" ht="15.75" customHeight="1" x14ac:dyDescent="0.15">
      <c r="A35" s="2">
        <v>33</v>
      </c>
      <c r="B35" s="2" t="s">
        <v>334</v>
      </c>
      <c r="C35" s="2" t="s">
        <v>160</v>
      </c>
      <c r="D35" s="2" t="s">
        <v>256</v>
      </c>
    </row>
    <row r="36" spans="1:4" ht="15.75" customHeight="1" x14ac:dyDescent="0.15">
      <c r="A36" s="2">
        <v>34</v>
      </c>
      <c r="B36" s="2" t="s">
        <v>333</v>
      </c>
      <c r="C36" s="2" t="s">
        <v>172</v>
      </c>
      <c r="D36" s="2" t="s">
        <v>243</v>
      </c>
    </row>
    <row r="37" spans="1:4" ht="15.75" customHeight="1" x14ac:dyDescent="0.15">
      <c r="A37" s="2">
        <v>35</v>
      </c>
      <c r="B37" s="2" t="s">
        <v>332</v>
      </c>
      <c r="C37" s="2" t="s">
        <v>174</v>
      </c>
      <c r="D37" s="2" t="s">
        <v>239</v>
      </c>
    </row>
    <row r="38" spans="1:4" ht="15.75" customHeight="1" x14ac:dyDescent="0.15">
      <c r="A38" s="2">
        <v>36</v>
      </c>
      <c r="B38" s="2" t="s">
        <v>331</v>
      </c>
      <c r="C38" s="2" t="s">
        <v>184</v>
      </c>
      <c r="D38" s="2" t="s">
        <v>239</v>
      </c>
    </row>
    <row r="39" spans="1:4" ht="15.75" customHeight="1" x14ac:dyDescent="0.15">
      <c r="A39" s="2">
        <v>37</v>
      </c>
      <c r="B39" s="2" t="s">
        <v>330</v>
      </c>
      <c r="C39" s="2" t="s">
        <v>168</v>
      </c>
      <c r="D39" s="2" t="s">
        <v>243</v>
      </c>
    </row>
    <row r="40" spans="1:4" ht="15.75" customHeight="1" x14ac:dyDescent="0.15">
      <c r="A40" s="2">
        <v>38</v>
      </c>
      <c r="B40" s="2" t="s">
        <v>329</v>
      </c>
      <c r="C40" s="2" t="s">
        <v>166</v>
      </c>
      <c r="D40" s="2" t="s">
        <v>241</v>
      </c>
    </row>
    <row r="41" spans="1:4" ht="15.75" customHeight="1" x14ac:dyDescent="0.15">
      <c r="A41" s="2">
        <v>39</v>
      </c>
      <c r="B41" s="2" t="s">
        <v>328</v>
      </c>
      <c r="C41" s="2" t="s">
        <v>148</v>
      </c>
      <c r="D41" s="2" t="s">
        <v>239</v>
      </c>
    </row>
    <row r="42" spans="1:4" ht="15.75" customHeight="1" x14ac:dyDescent="0.15">
      <c r="A42" s="2">
        <v>40</v>
      </c>
      <c r="B42" s="2" t="s">
        <v>327</v>
      </c>
      <c r="C42" s="2" t="s">
        <v>162</v>
      </c>
      <c r="D42" s="2" t="s">
        <v>245</v>
      </c>
    </row>
    <row r="43" spans="1:4" ht="15.75" customHeight="1" x14ac:dyDescent="0.15">
      <c r="A43" s="2">
        <v>41</v>
      </c>
      <c r="B43" s="2" t="s">
        <v>326</v>
      </c>
      <c r="C43" s="2" t="s">
        <v>158</v>
      </c>
      <c r="D43" s="2" t="s">
        <v>254</v>
      </c>
    </row>
    <row r="44" spans="1:4" ht="15.75" customHeight="1" x14ac:dyDescent="0.15">
      <c r="A44" s="2">
        <v>42</v>
      </c>
      <c r="B44" s="2" t="s">
        <v>325</v>
      </c>
      <c r="C44" s="2" t="s">
        <v>324</v>
      </c>
      <c r="D44" s="2" t="s">
        <v>248</v>
      </c>
    </row>
    <row r="45" spans="1:4" ht="15.75" customHeight="1" x14ac:dyDescent="0.15">
      <c r="A45" s="2">
        <v>43</v>
      </c>
      <c r="B45" s="2" t="s">
        <v>323</v>
      </c>
      <c r="C45" s="2" t="s">
        <v>154</v>
      </c>
      <c r="D45" s="2" t="s">
        <v>239</v>
      </c>
    </row>
    <row r="46" spans="1:4" ht="15.75" customHeight="1" x14ac:dyDescent="0.15">
      <c r="A46" s="2">
        <v>44</v>
      </c>
      <c r="B46" s="2" t="s">
        <v>322</v>
      </c>
      <c r="C46" s="2" t="s">
        <v>224</v>
      </c>
      <c r="D46" s="2" t="s">
        <v>239</v>
      </c>
    </row>
    <row r="47" spans="1:4" ht="15.75" customHeight="1" x14ac:dyDescent="0.15">
      <c r="A47" s="2">
        <v>45</v>
      </c>
      <c r="B47" s="2" t="s">
        <v>321</v>
      </c>
      <c r="C47" s="2" t="s">
        <v>190</v>
      </c>
      <c r="D47" s="2" t="s">
        <v>254</v>
      </c>
    </row>
    <row r="48" spans="1:4" ht="15.75" customHeight="1" x14ac:dyDescent="0.15">
      <c r="A48" s="2">
        <v>46</v>
      </c>
      <c r="B48" s="2" t="s">
        <v>320</v>
      </c>
      <c r="C48" s="2" t="s">
        <v>150</v>
      </c>
      <c r="D48" s="2" t="s">
        <v>254</v>
      </c>
    </row>
    <row r="49" spans="1:4" ht="15.75" customHeight="1" x14ac:dyDescent="0.15">
      <c r="A49" s="2">
        <v>47</v>
      </c>
      <c r="B49" s="2" t="s">
        <v>319</v>
      </c>
      <c r="C49" s="2" t="s">
        <v>164</v>
      </c>
      <c r="D49" s="2" t="s">
        <v>241</v>
      </c>
    </row>
    <row r="50" spans="1:4" ht="15.75" customHeight="1" x14ac:dyDescent="0.15">
      <c r="A50" s="2">
        <v>48</v>
      </c>
      <c r="B50" s="2" t="s">
        <v>318</v>
      </c>
      <c r="C50" s="2" t="s">
        <v>170</v>
      </c>
      <c r="D50" s="2" t="s">
        <v>256</v>
      </c>
    </row>
    <row r="51" spans="1:4" ht="15.75" customHeight="1" x14ac:dyDescent="0.15">
      <c r="A51" s="2">
        <v>49</v>
      </c>
      <c r="B51" s="2" t="s">
        <v>317</v>
      </c>
      <c r="C51" s="2" t="s">
        <v>152</v>
      </c>
      <c r="D51" s="2" t="s">
        <v>243</v>
      </c>
    </row>
    <row r="52" spans="1:4" ht="15.75" customHeight="1" x14ac:dyDescent="0.15">
      <c r="A52" s="2">
        <v>50</v>
      </c>
      <c r="B52" s="2" t="s">
        <v>316</v>
      </c>
      <c r="C52" s="2" t="s">
        <v>103</v>
      </c>
      <c r="D52" s="2" t="s">
        <v>245</v>
      </c>
    </row>
    <row r="53" spans="1:4" ht="13" x14ac:dyDescent="0.15">
      <c r="A53" s="2">
        <v>51</v>
      </c>
      <c r="B53" s="2" t="s">
        <v>315</v>
      </c>
      <c r="C53" s="2" t="s">
        <v>109</v>
      </c>
      <c r="D53" s="2" t="s">
        <v>256</v>
      </c>
    </row>
    <row r="54" spans="1:4" ht="13" x14ac:dyDescent="0.15">
      <c r="A54" s="2">
        <v>52</v>
      </c>
      <c r="B54" s="2" t="s">
        <v>314</v>
      </c>
      <c r="C54" s="2" t="s">
        <v>100</v>
      </c>
      <c r="D54" s="2" t="s">
        <v>250</v>
      </c>
    </row>
    <row r="55" spans="1:4" ht="13" x14ac:dyDescent="0.15">
      <c r="A55" s="2">
        <v>53</v>
      </c>
      <c r="B55" s="2" t="s">
        <v>313</v>
      </c>
      <c r="C55" s="2" t="s">
        <v>98</v>
      </c>
      <c r="D55" s="2" t="s">
        <v>254</v>
      </c>
    </row>
    <row r="56" spans="1:4" ht="13" x14ac:dyDescent="0.15">
      <c r="A56" s="2">
        <v>54</v>
      </c>
      <c r="B56" s="2" t="s">
        <v>312</v>
      </c>
      <c r="C56" s="2" t="s">
        <v>198</v>
      </c>
      <c r="D56" s="2" t="s">
        <v>248</v>
      </c>
    </row>
    <row r="57" spans="1:4" ht="13" x14ac:dyDescent="0.15">
      <c r="A57" s="2">
        <v>55</v>
      </c>
      <c r="B57" s="2" t="s">
        <v>311</v>
      </c>
      <c r="C57" s="2" t="s">
        <v>42</v>
      </c>
      <c r="D57" s="2" t="s">
        <v>239</v>
      </c>
    </row>
    <row r="58" spans="1:4" ht="13" x14ac:dyDescent="0.15">
      <c r="A58" s="2">
        <v>56</v>
      </c>
      <c r="B58" s="2" t="s">
        <v>310</v>
      </c>
      <c r="C58" s="2" t="s">
        <v>40</v>
      </c>
      <c r="D58" s="2" t="s">
        <v>250</v>
      </c>
    </row>
    <row r="59" spans="1:4" ht="13" x14ac:dyDescent="0.15">
      <c r="A59" s="2">
        <v>57</v>
      </c>
      <c r="B59" s="2" t="s">
        <v>309</v>
      </c>
      <c r="C59" s="2" t="s">
        <v>38</v>
      </c>
      <c r="D59" s="2" t="s">
        <v>241</v>
      </c>
    </row>
    <row r="60" spans="1:4" ht="13" x14ac:dyDescent="0.15">
      <c r="A60" s="2">
        <v>58</v>
      </c>
      <c r="B60" s="2" t="s">
        <v>308</v>
      </c>
      <c r="C60" s="2" t="s">
        <v>36</v>
      </c>
      <c r="D60" s="2" t="s">
        <v>241</v>
      </c>
    </row>
    <row r="61" spans="1:4" ht="13" x14ac:dyDescent="0.15">
      <c r="A61" s="2">
        <v>59</v>
      </c>
      <c r="B61" s="2" t="s">
        <v>307</v>
      </c>
      <c r="C61" s="2" t="s">
        <v>212</v>
      </c>
      <c r="D61" s="2" t="s">
        <v>250</v>
      </c>
    </row>
    <row r="62" spans="1:4" ht="13" x14ac:dyDescent="0.15">
      <c r="A62" s="2">
        <v>60</v>
      </c>
      <c r="B62" s="2" t="s">
        <v>306</v>
      </c>
      <c r="C62" s="2" t="s">
        <v>32</v>
      </c>
      <c r="D62" s="2" t="s">
        <v>243</v>
      </c>
    </row>
    <row r="63" spans="1:4" ht="13" x14ac:dyDescent="0.15">
      <c r="A63" s="2">
        <v>61</v>
      </c>
      <c r="B63" s="2" t="s">
        <v>305</v>
      </c>
      <c r="C63" s="2" t="s">
        <v>30</v>
      </c>
      <c r="D63" s="2" t="s">
        <v>248</v>
      </c>
    </row>
    <row r="64" spans="1:4" ht="13" x14ac:dyDescent="0.15">
      <c r="A64" s="2">
        <v>62</v>
      </c>
      <c r="B64" s="2" t="s">
        <v>304</v>
      </c>
      <c r="C64" s="2" t="s">
        <v>28</v>
      </c>
      <c r="D64" s="2" t="s">
        <v>243</v>
      </c>
    </row>
    <row r="65" spans="1:4" ht="13" x14ac:dyDescent="0.15">
      <c r="A65" s="2">
        <v>63</v>
      </c>
      <c r="B65" s="2" t="s">
        <v>303</v>
      </c>
      <c r="C65" s="2" t="s">
        <v>26</v>
      </c>
      <c r="D65" s="2" t="s">
        <v>250</v>
      </c>
    </row>
    <row r="66" spans="1:4" ht="13" x14ac:dyDescent="0.15">
      <c r="A66" s="2">
        <v>64</v>
      </c>
      <c r="B66" s="2" t="s">
        <v>302</v>
      </c>
      <c r="C66" s="2" t="s">
        <v>24</v>
      </c>
      <c r="D66" s="2" t="s">
        <v>250</v>
      </c>
    </row>
    <row r="67" spans="1:4" ht="13" x14ac:dyDescent="0.15">
      <c r="A67" s="2">
        <v>65</v>
      </c>
      <c r="B67" s="2" t="s">
        <v>301</v>
      </c>
      <c r="C67" s="2" t="s">
        <v>234</v>
      </c>
      <c r="D67" s="2" t="s">
        <v>256</v>
      </c>
    </row>
    <row r="68" spans="1:4" ht="13" x14ac:dyDescent="0.15">
      <c r="A68" s="2">
        <v>66</v>
      </c>
      <c r="B68" s="2" t="s">
        <v>300</v>
      </c>
      <c r="C68" s="2" t="s">
        <v>44</v>
      </c>
      <c r="D68" s="2" t="s">
        <v>245</v>
      </c>
    </row>
    <row r="69" spans="1:4" ht="13" x14ac:dyDescent="0.15">
      <c r="A69" s="2">
        <v>67</v>
      </c>
      <c r="B69" s="2" t="s">
        <v>299</v>
      </c>
      <c r="C69" s="2" t="s">
        <v>232</v>
      </c>
      <c r="D69" s="2" t="s">
        <v>245</v>
      </c>
    </row>
    <row r="70" spans="1:4" ht="13" x14ac:dyDescent="0.15">
      <c r="A70" s="2">
        <v>68</v>
      </c>
      <c r="B70" s="2" t="s">
        <v>298</v>
      </c>
      <c r="C70" s="2" t="s">
        <v>22</v>
      </c>
      <c r="D70" s="2" t="s">
        <v>239</v>
      </c>
    </row>
    <row r="71" spans="1:4" ht="13" x14ac:dyDescent="0.15">
      <c r="A71" s="2">
        <v>69</v>
      </c>
      <c r="B71" s="2" t="s">
        <v>297</v>
      </c>
      <c r="C71" s="2" t="s">
        <v>19</v>
      </c>
      <c r="D71" s="2" t="s">
        <v>239</v>
      </c>
    </row>
    <row r="72" spans="1:4" ht="13" x14ac:dyDescent="0.15">
      <c r="A72" s="2">
        <v>70</v>
      </c>
      <c r="B72" s="2" t="s">
        <v>296</v>
      </c>
      <c r="C72" s="2" t="s">
        <v>17</v>
      </c>
      <c r="D72" s="2" t="s">
        <v>241</v>
      </c>
    </row>
    <row r="73" spans="1:4" ht="13" x14ac:dyDescent="0.15">
      <c r="A73" s="2">
        <v>71</v>
      </c>
      <c r="B73" s="2" t="s">
        <v>295</v>
      </c>
      <c r="C73" s="2" t="s">
        <v>208</v>
      </c>
      <c r="D73" s="2" t="s">
        <v>248</v>
      </c>
    </row>
    <row r="74" spans="1:4" ht="13" x14ac:dyDescent="0.15">
      <c r="A74" s="2">
        <v>72</v>
      </c>
      <c r="B74" s="2" t="s">
        <v>294</v>
      </c>
      <c r="C74" s="2" t="s">
        <v>15</v>
      </c>
      <c r="D74" s="2" t="s">
        <v>243</v>
      </c>
    </row>
    <row r="75" spans="1:4" ht="13" x14ac:dyDescent="0.15">
      <c r="A75" s="2">
        <v>73</v>
      </c>
      <c r="B75" s="2" t="s">
        <v>293</v>
      </c>
      <c r="C75" s="2" t="s">
        <v>13</v>
      </c>
      <c r="D75" s="2" t="s">
        <v>241</v>
      </c>
    </row>
    <row r="76" spans="1:4" ht="13" x14ac:dyDescent="0.15">
      <c r="A76" s="2">
        <v>74</v>
      </c>
      <c r="B76" s="2" t="s">
        <v>292</v>
      </c>
      <c r="C76" s="2" t="s">
        <v>218</v>
      </c>
      <c r="D76" s="2" t="s">
        <v>245</v>
      </c>
    </row>
    <row r="77" spans="1:4" ht="13" x14ac:dyDescent="0.15">
      <c r="A77" s="2">
        <v>75</v>
      </c>
      <c r="B77" s="2" t="s">
        <v>291</v>
      </c>
      <c r="C77" s="2" t="s">
        <v>11</v>
      </c>
      <c r="D77" s="2" t="s">
        <v>256</v>
      </c>
    </row>
    <row r="78" spans="1:4" ht="13" x14ac:dyDescent="0.15">
      <c r="A78" s="2">
        <v>76</v>
      </c>
      <c r="B78" s="2" t="s">
        <v>290</v>
      </c>
      <c r="C78" s="2" t="s">
        <v>9</v>
      </c>
      <c r="D78" s="2" t="s">
        <v>243</v>
      </c>
    </row>
    <row r="79" spans="1:4" ht="13" x14ac:dyDescent="0.15">
      <c r="A79" s="2">
        <v>77</v>
      </c>
      <c r="B79" s="2" t="s">
        <v>289</v>
      </c>
      <c r="C79" s="2" t="s">
        <v>7</v>
      </c>
      <c r="D79" s="2" t="s">
        <v>256</v>
      </c>
    </row>
    <row r="80" spans="1:4" ht="13" x14ac:dyDescent="0.15">
      <c r="A80" s="2">
        <v>78</v>
      </c>
      <c r="B80" s="2" t="s">
        <v>288</v>
      </c>
      <c r="C80" s="2" t="s">
        <v>182</v>
      </c>
      <c r="D80" s="2" t="s">
        <v>254</v>
      </c>
    </row>
    <row r="81" spans="1:4" ht="13" x14ac:dyDescent="0.15">
      <c r="A81" s="2">
        <v>79</v>
      </c>
      <c r="B81" s="2" t="s">
        <v>287</v>
      </c>
      <c r="C81" s="2" t="s">
        <v>5</v>
      </c>
      <c r="D81" s="2" t="s">
        <v>248</v>
      </c>
    </row>
    <row r="82" spans="1:4" ht="13" x14ac:dyDescent="0.15">
      <c r="A82" s="2">
        <v>80</v>
      </c>
      <c r="B82" s="2" t="s">
        <v>286</v>
      </c>
      <c r="C82" s="2" t="s">
        <v>4</v>
      </c>
      <c r="D82" s="2" t="s">
        <v>248</v>
      </c>
    </row>
    <row r="83" spans="1:4" ht="13" x14ac:dyDescent="0.15">
      <c r="A83" s="2">
        <v>81</v>
      </c>
      <c r="B83" s="2" t="s">
        <v>285</v>
      </c>
      <c r="C83" s="2" t="s">
        <v>2</v>
      </c>
      <c r="D83" s="2" t="s">
        <v>248</v>
      </c>
    </row>
    <row r="84" spans="1:4" ht="13" x14ac:dyDescent="0.15">
      <c r="A84" s="2">
        <v>82</v>
      </c>
      <c r="B84" s="2" t="s">
        <v>284</v>
      </c>
      <c r="C84" s="2" t="s">
        <v>20</v>
      </c>
      <c r="D84" s="2" t="s">
        <v>241</v>
      </c>
    </row>
    <row r="85" spans="1:4" ht="13" x14ac:dyDescent="0.15">
      <c r="A85" s="2">
        <v>83</v>
      </c>
      <c r="B85" s="2" t="s">
        <v>283</v>
      </c>
      <c r="C85" s="2" t="s">
        <v>46</v>
      </c>
      <c r="D85" s="2" t="s">
        <v>239</v>
      </c>
    </row>
    <row r="86" spans="1:4" ht="13" x14ac:dyDescent="0.15">
      <c r="A86" s="2">
        <v>84</v>
      </c>
      <c r="B86" s="2" t="s">
        <v>282</v>
      </c>
      <c r="C86" s="2" t="s">
        <v>48</v>
      </c>
      <c r="D86" s="2" t="s">
        <v>256</v>
      </c>
    </row>
    <row r="87" spans="1:4" ht="13" x14ac:dyDescent="0.15">
      <c r="A87" s="2">
        <v>85</v>
      </c>
      <c r="B87" s="2" t="s">
        <v>281</v>
      </c>
      <c r="C87" s="2" t="s">
        <v>50</v>
      </c>
      <c r="D87" s="2" t="s">
        <v>250</v>
      </c>
    </row>
    <row r="88" spans="1:4" ht="13" x14ac:dyDescent="0.15">
      <c r="A88" s="2">
        <v>86</v>
      </c>
      <c r="B88" s="2" t="s">
        <v>280</v>
      </c>
      <c r="C88" s="2" t="s">
        <v>96</v>
      </c>
      <c r="D88" s="2" t="s">
        <v>241</v>
      </c>
    </row>
    <row r="89" spans="1:4" ht="13" x14ac:dyDescent="0.15">
      <c r="A89" s="2">
        <v>87</v>
      </c>
      <c r="B89" s="2" t="s">
        <v>279</v>
      </c>
      <c r="C89" s="2" t="s">
        <v>94</v>
      </c>
      <c r="D89" s="2" t="s">
        <v>245</v>
      </c>
    </row>
    <row r="90" spans="1:4" ht="13" x14ac:dyDescent="0.15">
      <c r="A90" s="2">
        <v>88</v>
      </c>
      <c r="B90" s="2" t="s">
        <v>278</v>
      </c>
      <c r="C90" s="2" t="s">
        <v>92</v>
      </c>
      <c r="D90" s="2" t="s">
        <v>245</v>
      </c>
    </row>
    <row r="91" spans="1:4" ht="13" x14ac:dyDescent="0.15">
      <c r="A91" s="2">
        <v>89</v>
      </c>
      <c r="B91" s="2" t="s">
        <v>277</v>
      </c>
      <c r="C91" s="2" t="s">
        <v>210</v>
      </c>
      <c r="D91" s="2" t="s">
        <v>243</v>
      </c>
    </row>
    <row r="92" spans="1:4" ht="13" x14ac:dyDescent="0.15">
      <c r="A92" s="2">
        <v>90</v>
      </c>
      <c r="B92" s="2" t="s">
        <v>276</v>
      </c>
      <c r="C92" s="2" t="s">
        <v>90</v>
      </c>
      <c r="D92" s="2" t="s">
        <v>243</v>
      </c>
    </row>
    <row r="93" spans="1:4" ht="13" x14ac:dyDescent="0.15">
      <c r="A93" s="2">
        <v>91</v>
      </c>
      <c r="B93" s="2" t="s">
        <v>275</v>
      </c>
      <c r="C93" s="2" t="s">
        <v>88</v>
      </c>
      <c r="D93" s="2" t="s">
        <v>245</v>
      </c>
    </row>
    <row r="94" spans="1:4" ht="13" x14ac:dyDescent="0.15">
      <c r="A94" s="2">
        <v>92</v>
      </c>
      <c r="B94" s="2" t="s">
        <v>274</v>
      </c>
      <c r="C94" s="2" t="s">
        <v>86</v>
      </c>
      <c r="D94" s="2" t="s">
        <v>250</v>
      </c>
    </row>
    <row r="95" spans="1:4" ht="13" x14ac:dyDescent="0.15">
      <c r="A95" s="2">
        <v>93</v>
      </c>
      <c r="B95" s="2" t="s">
        <v>273</v>
      </c>
      <c r="C95" s="2" t="s">
        <v>84</v>
      </c>
      <c r="D95" s="2" t="s">
        <v>241</v>
      </c>
    </row>
    <row r="96" spans="1:4" ht="13" x14ac:dyDescent="0.15">
      <c r="A96" s="2">
        <v>94</v>
      </c>
      <c r="B96" s="2" t="s">
        <v>272</v>
      </c>
      <c r="C96" s="2" t="s">
        <v>206</v>
      </c>
      <c r="D96" s="2" t="s">
        <v>248</v>
      </c>
    </row>
    <row r="97" spans="1:4" ht="13" x14ac:dyDescent="0.15">
      <c r="A97" s="2">
        <v>95</v>
      </c>
      <c r="B97" s="2" t="s">
        <v>271</v>
      </c>
      <c r="C97" s="2" t="s">
        <v>82</v>
      </c>
      <c r="D97" s="2" t="s">
        <v>239</v>
      </c>
    </row>
    <row r="98" spans="1:4" ht="13" x14ac:dyDescent="0.15">
      <c r="A98" s="2">
        <v>96</v>
      </c>
      <c r="B98" s="2" t="s">
        <v>270</v>
      </c>
      <c r="C98" s="2" t="s">
        <v>80</v>
      </c>
      <c r="D98" s="2" t="s">
        <v>239</v>
      </c>
    </row>
    <row r="99" spans="1:4" ht="13" x14ac:dyDescent="0.15">
      <c r="A99" s="2">
        <v>97</v>
      </c>
      <c r="B99" s="2" t="s">
        <v>269</v>
      </c>
      <c r="C99" s="2" t="s">
        <v>78</v>
      </c>
      <c r="D99" s="2" t="s">
        <v>256</v>
      </c>
    </row>
    <row r="100" spans="1:4" ht="13" x14ac:dyDescent="0.15">
      <c r="A100" s="2">
        <v>98</v>
      </c>
      <c r="B100" s="2" t="s">
        <v>268</v>
      </c>
      <c r="C100" s="2" t="s">
        <v>228</v>
      </c>
      <c r="D100" s="2" t="s">
        <v>241</v>
      </c>
    </row>
    <row r="101" spans="1:4" ht="13" x14ac:dyDescent="0.15">
      <c r="A101" s="2">
        <v>99</v>
      </c>
      <c r="B101" s="2" t="s">
        <v>267</v>
      </c>
      <c r="C101" s="2" t="s">
        <v>76</v>
      </c>
      <c r="D101" s="2" t="s">
        <v>256</v>
      </c>
    </row>
    <row r="102" spans="1:4" ht="13" x14ac:dyDescent="0.15">
      <c r="A102" s="2">
        <v>100</v>
      </c>
      <c r="B102" s="2" t="s">
        <v>266</v>
      </c>
      <c r="C102" s="2" t="s">
        <v>74</v>
      </c>
      <c r="D102" s="2" t="s">
        <v>256</v>
      </c>
    </row>
    <row r="103" spans="1:4" ht="13" x14ac:dyDescent="0.15">
      <c r="A103" s="2">
        <v>101</v>
      </c>
      <c r="B103" s="2" t="s">
        <v>265</v>
      </c>
      <c r="C103" s="2" t="s">
        <v>72</v>
      </c>
      <c r="D103" s="2" t="s">
        <v>254</v>
      </c>
    </row>
    <row r="104" spans="1:4" ht="13" x14ac:dyDescent="0.15">
      <c r="A104" s="2">
        <v>102</v>
      </c>
      <c r="B104" s="2" t="s">
        <v>264</v>
      </c>
      <c r="C104" s="2" t="s">
        <v>70</v>
      </c>
      <c r="D104" s="2" t="s">
        <v>239</v>
      </c>
    </row>
    <row r="105" spans="1:4" ht="13" x14ac:dyDescent="0.15">
      <c r="A105" s="2">
        <v>103</v>
      </c>
      <c r="B105" s="2" t="s">
        <v>263</v>
      </c>
      <c r="C105" s="2" t="s">
        <v>68</v>
      </c>
      <c r="D105" s="2" t="s">
        <v>243</v>
      </c>
    </row>
    <row r="106" spans="1:4" ht="13" x14ac:dyDescent="0.15">
      <c r="A106" s="2">
        <v>104</v>
      </c>
      <c r="B106" s="2" t="s">
        <v>262</v>
      </c>
      <c r="C106" s="2" t="s">
        <v>66</v>
      </c>
      <c r="D106" s="2" t="s">
        <v>254</v>
      </c>
    </row>
    <row r="107" spans="1:4" ht="13" x14ac:dyDescent="0.15">
      <c r="A107" s="2">
        <v>105</v>
      </c>
      <c r="B107" s="2" t="s">
        <v>261</v>
      </c>
      <c r="C107" s="2" t="s">
        <v>64</v>
      </c>
      <c r="D107" s="2" t="s">
        <v>248</v>
      </c>
    </row>
    <row r="108" spans="1:4" ht="13" x14ac:dyDescent="0.15">
      <c r="A108" s="2">
        <v>106</v>
      </c>
      <c r="B108" s="2" t="s">
        <v>260</v>
      </c>
      <c r="C108" s="2" t="s">
        <v>62</v>
      </c>
      <c r="D108" s="2" t="s">
        <v>254</v>
      </c>
    </row>
    <row r="109" spans="1:4" ht="13" x14ac:dyDescent="0.15">
      <c r="A109" s="2">
        <v>107</v>
      </c>
      <c r="B109" s="2" t="s">
        <v>259</v>
      </c>
      <c r="C109" s="2" t="s">
        <v>194</v>
      </c>
      <c r="D109" s="2" t="s">
        <v>245</v>
      </c>
    </row>
    <row r="110" spans="1:4" ht="13" x14ac:dyDescent="0.15">
      <c r="A110" s="2">
        <v>108</v>
      </c>
      <c r="B110" s="2" t="s">
        <v>258</v>
      </c>
      <c r="C110" s="2" t="s">
        <v>60</v>
      </c>
      <c r="D110" s="2" t="s">
        <v>254</v>
      </c>
    </row>
    <row r="111" spans="1:4" ht="13" x14ac:dyDescent="0.15">
      <c r="A111" s="2">
        <v>109</v>
      </c>
      <c r="B111" s="2" t="s">
        <v>257</v>
      </c>
      <c r="C111" s="2" t="s">
        <v>58</v>
      </c>
      <c r="D111" s="2" t="s">
        <v>256</v>
      </c>
    </row>
    <row r="112" spans="1:4" ht="13" x14ac:dyDescent="0.15">
      <c r="A112" s="2">
        <v>110</v>
      </c>
      <c r="B112" s="2" t="s">
        <v>255</v>
      </c>
      <c r="C112" s="2" t="s">
        <v>56</v>
      </c>
      <c r="D112" s="2" t="s">
        <v>254</v>
      </c>
    </row>
    <row r="113" spans="1:4" ht="13" x14ac:dyDescent="0.15">
      <c r="A113" s="2">
        <v>111</v>
      </c>
      <c r="B113" s="2" t="s">
        <v>253</v>
      </c>
      <c r="C113" s="2" t="s">
        <v>192</v>
      </c>
      <c r="D113" s="2" t="s">
        <v>250</v>
      </c>
    </row>
    <row r="114" spans="1:4" ht="13" x14ac:dyDescent="0.15">
      <c r="A114" s="2">
        <v>112</v>
      </c>
      <c r="B114" s="2" t="s">
        <v>252</v>
      </c>
      <c r="C114" s="2" t="s">
        <v>54</v>
      </c>
      <c r="D114" s="2" t="s">
        <v>250</v>
      </c>
    </row>
    <row r="115" spans="1:4" ht="13" x14ac:dyDescent="0.15">
      <c r="A115" s="2">
        <v>113</v>
      </c>
      <c r="B115" s="2" t="s">
        <v>251</v>
      </c>
      <c r="C115" s="2" t="s">
        <v>202</v>
      </c>
      <c r="D115" s="2" t="s">
        <v>250</v>
      </c>
    </row>
    <row r="116" spans="1:4" ht="13" x14ac:dyDescent="0.15">
      <c r="A116" s="2">
        <v>114</v>
      </c>
      <c r="B116" s="2" t="s">
        <v>249</v>
      </c>
      <c r="C116" s="2" t="s">
        <v>196</v>
      </c>
      <c r="D116" s="2" t="s">
        <v>248</v>
      </c>
    </row>
    <row r="117" spans="1:4" ht="13" x14ac:dyDescent="0.15">
      <c r="A117" s="2">
        <v>115</v>
      </c>
      <c r="B117" s="2" t="s">
        <v>247</v>
      </c>
      <c r="C117" s="2" t="s">
        <v>178</v>
      </c>
      <c r="D117" s="2" t="s">
        <v>243</v>
      </c>
    </row>
    <row r="118" spans="1:4" ht="13" x14ac:dyDescent="0.15">
      <c r="A118" s="2">
        <v>116</v>
      </c>
      <c r="B118" s="2" t="s">
        <v>246</v>
      </c>
      <c r="C118" s="2" t="s">
        <v>52</v>
      </c>
      <c r="D118" s="2" t="s">
        <v>245</v>
      </c>
    </row>
    <row r="119" spans="1:4" ht="13" x14ac:dyDescent="0.15">
      <c r="A119" s="2">
        <v>117</v>
      </c>
      <c r="B119" s="2" t="s">
        <v>244</v>
      </c>
      <c r="C119" s="2" t="s">
        <v>176</v>
      </c>
      <c r="D119" s="2" t="s">
        <v>243</v>
      </c>
    </row>
    <row r="120" spans="1:4" ht="13" x14ac:dyDescent="0.15">
      <c r="A120" s="2">
        <v>118</v>
      </c>
      <c r="B120" s="2" t="s">
        <v>242</v>
      </c>
      <c r="C120" s="2" t="s">
        <v>34</v>
      </c>
      <c r="D120" s="2" t="s">
        <v>241</v>
      </c>
    </row>
    <row r="121" spans="1:4" ht="13" x14ac:dyDescent="0.15">
      <c r="A121" s="2">
        <v>119</v>
      </c>
      <c r="B121" s="2" t="s">
        <v>240</v>
      </c>
      <c r="C121" s="2" t="s">
        <v>102</v>
      </c>
      <c r="D121" s="2" t="s">
        <v>239</v>
      </c>
    </row>
  </sheetData>
  <autoFilter ref="A1:D121" xr:uid="{7D510CBD-BE36-8E4D-BBDA-1A04980C2EF5}">
    <sortState xmlns:xlrd2="http://schemas.microsoft.com/office/spreadsheetml/2017/richdata2" ref="A2:D121">
      <sortCondition ref="C1:C12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vig_text_engl_dutch</vt:lpstr>
      <vt:lpstr>vig_key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Jargow</cp:lastModifiedBy>
  <dcterms:created xsi:type="dcterms:W3CDTF">2023-08-19T11:33:22Z</dcterms:created>
  <dcterms:modified xsi:type="dcterms:W3CDTF">2023-08-19T13:39:32Z</dcterms:modified>
</cp:coreProperties>
</file>