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logs\"/>
    </mc:Choice>
  </mc:AlternateContent>
  <xr:revisionPtr revIDLastSave="0" documentId="13_ncr:1_{1D76479A-D85B-4632-A4C7-8A0D1A3713A6}" xr6:coauthVersionLast="45" xr6:coauthVersionMax="45" xr10:uidLastSave="{00000000-0000-0000-0000-000000000000}"/>
  <bookViews>
    <workbookView xWindow="-120" yWindow="-120" windowWidth="20730" windowHeight="11160" tabRatio="770" xr2:uid="{80639697-FF86-44F9-9DF1-5B9D55444172}"/>
  </bookViews>
  <sheets>
    <sheet name="Profit Maximization" sheetId="1" r:id="rId1"/>
    <sheet name="Answer Report 1" sheetId="23" r:id="rId2"/>
    <sheet name="Sensitivity Report 1" sheetId="24" r:id="rId3"/>
    <sheet name="Limits Report 1" sheetId="25" r:id="rId4"/>
  </sheets>
  <definedNames>
    <definedName name="solver_adj" localSheetId="0" hidden="1">'Profit Maximization'!$C$4:$E$4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'Profit Maximization'!$H$5:$H$11</definedName>
    <definedName name="solver_lhs2" localSheetId="0" hidden="1">'Profit Maximization'!$H$5:$H$9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'Profit Maximization'!$H$12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hs1" localSheetId="0" hidden="1">'Profit Maximization'!$G$5:$G$11</definedName>
    <definedName name="solver_rhs2" localSheetId="0" hidden="1">'Profit Maximization'!$G$5:$G$9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3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2" i="1" l="1"/>
  <c r="H10" i="1"/>
  <c r="H9" i="1"/>
  <c r="H8" i="1" l="1"/>
  <c r="H7" i="1"/>
  <c r="H6" i="1"/>
  <c r="H5" i="1"/>
</calcChain>
</file>

<file path=xl/sharedStrings.xml><?xml version="1.0" encoding="utf-8"?>
<sst xmlns="http://schemas.openxmlformats.org/spreadsheetml/2006/main" count="178" uniqueCount="87">
  <si>
    <t>Objective Coefficients</t>
  </si>
  <si>
    <t>Decision Variable</t>
  </si>
  <si>
    <t>Constraint -1</t>
  </si>
  <si>
    <t>Constraint -2</t>
  </si>
  <si>
    <t>Constraint -3</t>
  </si>
  <si>
    <t>Objective Function</t>
  </si>
  <si>
    <t>Constraint -4</t>
  </si>
  <si>
    <t>Constraint -5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</si>
  <si>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</si>
  <si>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</si>
  <si>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</si>
  <si>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</si>
  <si>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</si>
  <si>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</si>
  <si>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</si>
  <si>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</si>
  <si>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</si>
  <si>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</si>
  <si>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</si>
  <si>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</si>
  <si>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</si>
  <si>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</si>
  <si>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</si>
  <si>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</si>
  <si>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</si>
  <si>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</si>
  <si>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$H$10</t>
  </si>
  <si>
    <t>$C$4</t>
  </si>
  <si>
    <t>Contin</t>
  </si>
  <si>
    <t>$D$4</t>
  </si>
  <si>
    <t>$E$4</t>
  </si>
  <si>
    <t>$H$5</t>
  </si>
  <si>
    <t>Not Binding</t>
  </si>
  <si>
    <t>$H$6</t>
  </si>
  <si>
    <t>$H$7</t>
  </si>
  <si>
    <t>Binding</t>
  </si>
  <si>
    <t>$H$8</t>
  </si>
  <si>
    <t>$H$9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</si>
  <si>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</si>
  <si>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</si>
  <si>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</si>
  <si>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</si>
  <si>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</si>
  <si>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</si>
  <si>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</si>
  <si>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</si>
  <si>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</si>
  <si>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</si>
  <si>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</si>
  <si>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</si>
  <si>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</si>
  <si>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</si>
  <si>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</si>
  <si>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</si>
  <si>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</si>
  <si>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</si>
  <si>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</si>
  <si>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</si>
  <si>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W</t>
  </si>
  <si>
    <t>R</t>
  </si>
  <si>
    <t>F</t>
  </si>
  <si>
    <t>&lt;=</t>
  </si>
  <si>
    <t>Constraint -6</t>
  </si>
  <si>
    <t>Constraint -7</t>
  </si>
  <si>
    <t>Worksheet: [Ch3_29_LaJolla.xlsx]Profit Maximization</t>
  </si>
  <si>
    <t>Iterations: 4 Subproblems: 0</t>
  </si>
  <si>
    <t>Objective Cell (Max)</t>
  </si>
  <si>
    <t>$H$12</t>
  </si>
  <si>
    <t>Decision Variable W</t>
  </si>
  <si>
    <t>Decision Variable R</t>
  </si>
  <si>
    <t>Decision Variable F</t>
  </si>
  <si>
    <t>$H$5&lt;=$G$5</t>
  </si>
  <si>
    <t>$H$6&lt;=$G$6</t>
  </si>
  <si>
    <t>$H$7&lt;=$G$7</t>
  </si>
  <si>
    <t>$H$8&lt;=$G$8</t>
  </si>
  <si>
    <t>$H$9&lt;=$G$9</t>
  </si>
  <si>
    <t>$H$10&lt;=$G$10</t>
  </si>
  <si>
    <t>$H$11</t>
  </si>
  <si>
    <t>$H$11&lt;=$G$11</t>
  </si>
  <si>
    <t>Availability of white wine</t>
  </si>
  <si>
    <t>Availability of rose wine</t>
  </si>
  <si>
    <t>Atleast 20% rose wine in the mix</t>
  </si>
  <si>
    <t>Atleast 50% white wine in the mix</t>
  </si>
  <si>
    <t>Atmost 30% rose wine in the mix</t>
  </si>
  <si>
    <t>Exactly 20% fruit juice</t>
  </si>
  <si>
    <t>Solution Time: 0.015 Seconds.</t>
  </si>
  <si>
    <t>Report Created: 11/18/2020 7:16:41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</si>
</sst>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6" xfId="0" applyNumberFormat="1" applyFill="1" applyBorder="1" applyAlignment="1"/>
    <xf numFmtId="0" fontId="0" fillId="0" borderId="7" xfId="0" applyNumberFormat="1" applyFill="1" applyBorder="1" applyAlignment="1"/>
    <xf numFmtId="0" fontId="0" fillId="0" borderId="0" xfId="0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0" fillId="3" borderId="6" xfId="0" applyFill="1" applyBorder="1" applyAlignment="1"/>
    <xf numFmtId="0" fontId="0" fillId="3" borderId="6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611AE-0256-4153-8E8E-EDA0BD384BA1}">
  <dimension ref="B2:H12"/>
  <sheetViews>
    <sheetView showGridLines="0" tabSelected="1" zoomScale="120" zoomScaleNormal="120" workbookViewId="0">
      <selection activeCell="B2" sqref="B2"/>
    </sheetView>
  </sheetViews>
  <sheetFormatPr defaultRowHeight="15" x14ac:dyDescent="0.25"/>
  <cols>
    <col min="2" max="2" width="18" bestFit="1" customWidth="1"/>
    <col min="5" max="5" width="9.140625" customWidth="1"/>
    <col min="6" max="6" width="5.140625" customWidth="1"/>
    <col min="8" max="8" width="12.140625" customWidth="1"/>
  </cols>
  <sheetData>
    <row r="2" spans="2:8" ht="30" x14ac:dyDescent="0.25">
      <c r="B2" s="1" t="s">
        <v>0</v>
      </c>
      <c r="C2" s="2">
        <v>1.5</v>
      </c>
      <c r="D2" s="2">
        <v>1</v>
      </c>
      <c r="E2" s="2">
        <v>2</v>
      </c>
      <c r="F2" s="2"/>
      <c r="G2" s="2"/>
    </row>
    <row r="3" spans="2:8" x14ac:dyDescent="0.25">
      <c r="C3" s="2" t="s">
        <v>58</v>
      </c>
      <c r="D3" s="2" t="s">
        <v>59</v>
      </c>
      <c r="E3" s="2" t="s">
        <v>60</v>
      </c>
      <c r="F3" s="2"/>
    </row>
    <row r="4" spans="2:8" x14ac:dyDescent="0.25">
      <c r="B4" t="s">
        <v>1</v>
      </c>
      <c r="C4" s="3">
        <v>10000</v>
      </c>
      <c r="D4" s="3">
        <v>6000</v>
      </c>
      <c r="E4" s="3">
        <v>3999.9999999999977</v>
      </c>
      <c r="F4" s="2"/>
    </row>
    <row r="5" spans="2:8" x14ac:dyDescent="0.25">
      <c r="B5" t="s">
        <v>2</v>
      </c>
      <c r="C5" s="2">
        <v>1</v>
      </c>
      <c r="D5" s="2">
        <v>0</v>
      </c>
      <c r="E5" s="2">
        <v>0</v>
      </c>
      <c r="F5" t="s">
        <v>61</v>
      </c>
      <c r="G5" s="12">
        <v>10000</v>
      </c>
      <c r="H5" s="2">
        <f>SUMPRODUCT(C4:E4,C5:E5)</f>
        <v>10000</v>
      </c>
    </row>
    <row r="6" spans="2:8" x14ac:dyDescent="0.25">
      <c r="B6" t="s">
        <v>3</v>
      </c>
      <c r="C6" s="2">
        <v>0</v>
      </c>
      <c r="D6" s="2">
        <v>1</v>
      </c>
      <c r="E6" s="2">
        <v>0</v>
      </c>
      <c r="F6" t="s">
        <v>61</v>
      </c>
      <c r="G6" s="12">
        <v>8000</v>
      </c>
      <c r="H6" s="2">
        <f>SUMPRODUCT(C4:E4,C6:E6)</f>
        <v>6000</v>
      </c>
    </row>
    <row r="7" spans="2:8" x14ac:dyDescent="0.25">
      <c r="B7" t="s">
        <v>4</v>
      </c>
      <c r="C7" s="2">
        <v>-0.5</v>
      </c>
      <c r="D7" s="2">
        <v>0.5</v>
      </c>
      <c r="E7" s="2">
        <v>0.5</v>
      </c>
      <c r="F7" t="s">
        <v>61</v>
      </c>
      <c r="G7" s="12">
        <v>0</v>
      </c>
      <c r="H7" s="2">
        <f>SUMPRODUCT(C4:E4,C7:E7)</f>
        <v>-1.1368683772161603E-12</v>
      </c>
    </row>
    <row r="8" spans="2:8" x14ac:dyDescent="0.25">
      <c r="B8" t="s">
        <v>6</v>
      </c>
      <c r="C8" s="7">
        <v>0.2</v>
      </c>
      <c r="D8" s="2">
        <v>-0.8</v>
      </c>
      <c r="E8" s="7">
        <v>0.2</v>
      </c>
      <c r="F8" t="s">
        <v>61</v>
      </c>
      <c r="G8" s="12">
        <v>0</v>
      </c>
      <c r="H8" s="2">
        <f>SUMPRODUCT(C4:E4,C8:E8)</f>
        <v>-2000.0000000000005</v>
      </c>
    </row>
    <row r="9" spans="2:8" x14ac:dyDescent="0.25">
      <c r="B9" t="s">
        <v>7</v>
      </c>
      <c r="C9" s="7">
        <v>-0.3</v>
      </c>
      <c r="D9" s="7">
        <v>0.7</v>
      </c>
      <c r="E9" s="7">
        <v>-0.3</v>
      </c>
      <c r="F9" t="s">
        <v>61</v>
      </c>
      <c r="G9" s="12">
        <v>0</v>
      </c>
      <c r="H9" s="2">
        <f>SUMPRODUCT(C4:E4,C9:E9)</f>
        <v>6.8212102632969618E-13</v>
      </c>
    </row>
    <row r="10" spans="2:8" x14ac:dyDescent="0.25">
      <c r="B10" t="s">
        <v>62</v>
      </c>
      <c r="C10" s="7">
        <v>0.2</v>
      </c>
      <c r="D10" s="7">
        <v>0.2</v>
      </c>
      <c r="E10" s="7">
        <v>-0.8</v>
      </c>
      <c r="F10" t="s">
        <v>61</v>
      </c>
      <c r="G10" s="12">
        <v>0</v>
      </c>
      <c r="H10" s="2">
        <f>SUMPRODUCT(C4:E4,C10:E10)</f>
        <v>1.8189894035458565E-12</v>
      </c>
    </row>
    <row r="11" spans="2:8" ht="15.75" thickBot="1" x14ac:dyDescent="0.3">
      <c r="B11" t="s">
        <v>63</v>
      </c>
      <c r="C11" s="7">
        <v>-0.2</v>
      </c>
      <c r="D11" s="7">
        <v>-0.2</v>
      </c>
      <c r="E11" s="7">
        <v>0.8</v>
      </c>
      <c r="F11" t="s">
        <v>61</v>
      </c>
      <c r="G11" s="12">
        <v>0</v>
      </c>
      <c r="H11" s="2">
        <f>SUMPRODUCT(C4:E4,C11:E11)</f>
        <v>-1.8189894035458565E-12</v>
      </c>
    </row>
    <row r="12" spans="2:8" ht="21.75" thickBot="1" x14ac:dyDescent="0.3">
      <c r="B12" s="4" t="s">
        <v>5</v>
      </c>
      <c r="E12" s="5"/>
      <c r="F12" s="5"/>
      <c r="H12" s="6">
        <f>SUMPRODUCT(C4:E4,C2:E2)</f>
        <v>28999.999999999996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205F4-756D-49CC-BA37-E6742355AD30}">
  <dimension ref="A1:H34"/>
  <sheetViews>
    <sheetView showGridLines="0" topLeftCell="A19" workbookViewId="0">
      <selection activeCell="B34" sqref="B34:G34"/>
    </sheetView>
  </sheetViews>
  <sheetFormatPr defaultRowHeight="15" x14ac:dyDescent="0.25"/>
  <cols>
    <col min="1" max="1" width="2.28515625" customWidth="1"/>
    <col min="2" max="2" width="6.28515625" bestFit="1" customWidth="1"/>
    <col min="3" max="3" width="19" bestFit="1" customWidth="1"/>
    <col min="4" max="5" width="13.7109375" bestFit="1" customWidth="1"/>
    <col min="6" max="6" width="11.42578125" bestFit="1" customWidth="1"/>
    <col min="7" max="7" width="5.42578125" bestFit="1" customWidth="1"/>
  </cols>
  <sheetData>
    <row r="1" spans="1:5" x14ac:dyDescent="0.25">
      <c r="A1" s="4" t="s">
        <v>8</v>
      </c>
    </row>
    <row r="2" spans="1:5" x14ac:dyDescent="0.25">
      <c r="A2" s="4" t="s">
        <v>64</v>
      </c>
    </row>
    <row r="3" spans="1:5" x14ac:dyDescent="0.25">
      <c r="A3" s="4" t="s">
        <v>86</v>
      </c>
    </row>
    <row r="4" spans="1:5" x14ac:dyDescent="0.25">
      <c r="A4" s="4" t="s">
        <v>9</v>
      </c>
    </row>
    <row r="5" spans="1:5" x14ac:dyDescent="0.25">
      <c r="A5" s="4" t="s">
        <v>10</v>
      </c>
    </row>
    <row r="6" spans="1:5" x14ac:dyDescent="0.25">
      <c r="A6" s="4"/>
      <c r="B6" t="s">
        <v>11</v>
      </c>
    </row>
    <row r="7" spans="1:5" x14ac:dyDescent="0.25">
      <c r="A7" s="4"/>
      <c r="B7" t="s">
        <v>85</v>
      </c>
    </row>
    <row r="8" spans="1:5" x14ac:dyDescent="0.25">
      <c r="A8" s="4"/>
      <c r="B8" t="s">
        <v>65</v>
      </c>
    </row>
    <row r="9" spans="1:5" x14ac:dyDescent="0.25">
      <c r="A9" s="4" t="s">
        <v>12</v>
      </c>
    </row>
    <row r="10" spans="1:5" x14ac:dyDescent="0.25">
      <c r="B10" t="s">
        <v>13</v>
      </c>
    </row>
    <row r="11" spans="1:5" x14ac:dyDescent="0.25">
      <c r="B11" t="s">
        <v>14</v>
      </c>
    </row>
    <row r="14" spans="1:5" ht="15.75" thickBot="1" x14ac:dyDescent="0.3">
      <c r="A14" t="s">
        <v>66</v>
      </c>
    </row>
    <row r="15" spans="1:5" ht="15.75" thickBot="1" x14ac:dyDescent="0.3">
      <c r="B15" s="13" t="s">
        <v>15</v>
      </c>
      <c r="C15" s="13" t="s">
        <v>16</v>
      </c>
      <c r="D15" s="13" t="s">
        <v>17</v>
      </c>
      <c r="E15" s="13" t="s">
        <v>18</v>
      </c>
    </row>
    <row r="16" spans="1:5" ht="15.75" thickBot="1" x14ac:dyDescent="0.3">
      <c r="B16" s="8" t="s">
        <v>67</v>
      </c>
      <c r="C16" s="8" t="s">
        <v>5</v>
      </c>
      <c r="D16" s="10">
        <v>0</v>
      </c>
      <c r="E16" s="10">
        <v>28999.999999999996</v>
      </c>
    </row>
    <row r="19" spans="1:8" ht="15.75" thickBot="1" x14ac:dyDescent="0.3">
      <c r="A19" t="s">
        <v>19</v>
      </c>
    </row>
    <row r="20" spans="1:8" ht="15.75" thickBot="1" x14ac:dyDescent="0.3">
      <c r="B20" s="13" t="s">
        <v>15</v>
      </c>
      <c r="C20" s="13" t="s">
        <v>16</v>
      </c>
      <c r="D20" s="13" t="s">
        <v>17</v>
      </c>
      <c r="E20" s="13" t="s">
        <v>18</v>
      </c>
      <c r="F20" s="13" t="s">
        <v>20</v>
      </c>
    </row>
    <row r="21" spans="1:8" x14ac:dyDescent="0.25">
      <c r="B21" s="9" t="s">
        <v>27</v>
      </c>
      <c r="C21" s="9" t="s">
        <v>68</v>
      </c>
      <c r="D21" s="11">
        <v>0</v>
      </c>
      <c r="E21" s="11">
        <v>10000</v>
      </c>
      <c r="F21" s="9" t="s">
        <v>28</v>
      </c>
    </row>
    <row r="22" spans="1:8" x14ac:dyDescent="0.25">
      <c r="B22" s="9" t="s">
        <v>29</v>
      </c>
      <c r="C22" s="9" t="s">
        <v>69</v>
      </c>
      <c r="D22" s="11">
        <v>0</v>
      </c>
      <c r="E22" s="11">
        <v>6000</v>
      </c>
      <c r="F22" s="9" t="s">
        <v>28</v>
      </c>
    </row>
    <row r="23" spans="1:8" ht="15.75" thickBot="1" x14ac:dyDescent="0.3">
      <c r="B23" s="8" t="s">
        <v>30</v>
      </c>
      <c r="C23" s="8" t="s">
        <v>70</v>
      </c>
      <c r="D23" s="10">
        <v>0</v>
      </c>
      <c r="E23" s="10">
        <v>3999.9999999999977</v>
      </c>
      <c r="F23" s="8" t="s">
        <v>28</v>
      </c>
    </row>
    <row r="26" spans="1:8" ht="15.75" thickBot="1" x14ac:dyDescent="0.3">
      <c r="A26" t="s">
        <v>21</v>
      </c>
    </row>
    <row r="27" spans="1:8" ht="15.75" thickBot="1" x14ac:dyDescent="0.3">
      <c r="B27" s="13" t="s">
        <v>15</v>
      </c>
      <c r="C27" s="13" t="s">
        <v>16</v>
      </c>
      <c r="D27" s="13" t="s">
        <v>22</v>
      </c>
      <c r="E27" s="13" t="s">
        <v>23</v>
      </c>
      <c r="F27" s="13" t="s">
        <v>24</v>
      </c>
      <c r="G27" s="13" t="s">
        <v>25</v>
      </c>
    </row>
    <row r="28" spans="1:8" x14ac:dyDescent="0.25">
      <c r="B28" s="9" t="s">
        <v>31</v>
      </c>
      <c r="C28" s="9" t="s">
        <v>61</v>
      </c>
      <c r="D28" s="11">
        <v>10000</v>
      </c>
      <c r="E28" s="9" t="s">
        <v>71</v>
      </c>
      <c r="F28" s="9" t="s">
        <v>35</v>
      </c>
      <c r="G28" s="9">
        <v>0</v>
      </c>
      <c r="H28" t="s">
        <v>79</v>
      </c>
    </row>
    <row r="29" spans="1:8" x14ac:dyDescent="0.25">
      <c r="B29" s="9" t="s">
        <v>33</v>
      </c>
      <c r="C29" s="9" t="s">
        <v>61</v>
      </c>
      <c r="D29" s="11">
        <v>6000</v>
      </c>
      <c r="E29" s="9" t="s">
        <v>72</v>
      </c>
      <c r="F29" s="9" t="s">
        <v>32</v>
      </c>
      <c r="G29" s="9">
        <v>2000</v>
      </c>
      <c r="H29" t="s">
        <v>80</v>
      </c>
    </row>
    <row r="30" spans="1:8" x14ac:dyDescent="0.25">
      <c r="B30" s="9" t="s">
        <v>34</v>
      </c>
      <c r="C30" s="9" t="s">
        <v>61</v>
      </c>
      <c r="D30" s="11">
        <v>-1.1368683772161603E-12</v>
      </c>
      <c r="E30" s="9" t="s">
        <v>73</v>
      </c>
      <c r="F30" s="9" t="s">
        <v>35</v>
      </c>
      <c r="G30" s="9">
        <v>0</v>
      </c>
      <c r="H30" t="s">
        <v>82</v>
      </c>
    </row>
    <row r="31" spans="1:8" x14ac:dyDescent="0.25">
      <c r="B31" s="9" t="s">
        <v>36</v>
      </c>
      <c r="C31" s="9" t="s">
        <v>61</v>
      </c>
      <c r="D31" s="11">
        <v>-2000.0000000000005</v>
      </c>
      <c r="E31" s="9" t="s">
        <v>74</v>
      </c>
      <c r="F31" s="9" t="s">
        <v>32</v>
      </c>
      <c r="G31" s="9">
        <v>2000.0000000000005</v>
      </c>
      <c r="H31" t="s">
        <v>81</v>
      </c>
    </row>
    <row r="32" spans="1:8" x14ac:dyDescent="0.25">
      <c r="B32" s="9" t="s">
        <v>37</v>
      </c>
      <c r="C32" s="9" t="s">
        <v>61</v>
      </c>
      <c r="D32" s="11">
        <v>6.8212102632969618E-13</v>
      </c>
      <c r="E32" s="9" t="s">
        <v>75</v>
      </c>
      <c r="F32" s="9" t="s">
        <v>35</v>
      </c>
      <c r="G32" s="9">
        <v>0</v>
      </c>
      <c r="H32" t="s">
        <v>83</v>
      </c>
    </row>
    <row r="33" spans="2:8" x14ac:dyDescent="0.25">
      <c r="B33" s="9" t="s">
        <v>26</v>
      </c>
      <c r="C33" s="9" t="s">
        <v>61</v>
      </c>
      <c r="D33" s="11">
        <v>1.8189894035458565E-12</v>
      </c>
      <c r="E33" s="9" t="s">
        <v>76</v>
      </c>
      <c r="F33" s="9" t="s">
        <v>35</v>
      </c>
      <c r="G33" s="9">
        <v>0</v>
      </c>
      <c r="H33" t="s">
        <v>84</v>
      </c>
    </row>
    <row r="34" spans="2:8" ht="15.75" thickBot="1" x14ac:dyDescent="0.3">
      <c r="B34" s="16" t="s">
        <v>77</v>
      </c>
      <c r="C34" s="16" t="s">
        <v>61</v>
      </c>
      <c r="D34" s="17">
        <v>-1.8189894035458565E-12</v>
      </c>
      <c r="E34" s="16" t="s">
        <v>78</v>
      </c>
      <c r="F34" s="16" t="s">
        <v>35</v>
      </c>
      <c r="G34" s="16">
        <v>0</v>
      </c>
      <c r="H34" t="s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B0613-0519-4E31-8012-9DC9E7A39E80}">
  <dimension ref="A1:I22"/>
  <sheetViews>
    <sheetView showGridLines="0" workbookViewId="0">
      <selection activeCell="F22" sqref="F22"/>
    </sheetView>
  </sheetViews>
  <sheetFormatPr defaultRowHeight="15" x14ac:dyDescent="0.25"/>
  <cols>
    <col min="1" max="1" width="2.28515625" customWidth="1"/>
    <col min="2" max="2" width="6.28515625" bestFit="1" customWidth="1"/>
    <col min="3" max="3" width="19" bestFit="1" customWidth="1"/>
    <col min="4" max="4" width="12.7109375" bestFit="1" customWidth="1"/>
    <col min="5" max="5" width="8.7109375" bestFit="1" customWidth="1"/>
    <col min="6" max="6" width="10.85546875" bestFit="1" customWidth="1"/>
    <col min="7" max="8" width="12" bestFit="1" customWidth="1"/>
  </cols>
  <sheetData>
    <row r="1" spans="1:9" x14ac:dyDescent="0.25">
      <c r="A1" s="4" t="s">
        <v>38</v>
      </c>
    </row>
    <row r="2" spans="1:9" x14ac:dyDescent="0.25">
      <c r="A2" s="4" t="s">
        <v>64</v>
      </c>
    </row>
    <row r="3" spans="1:9" x14ac:dyDescent="0.25">
      <c r="A3" s="4" t="s">
        <v>86</v>
      </c>
    </row>
    <row r="6" spans="1:9" ht="15.75" thickBot="1" x14ac:dyDescent="0.3">
      <c r="A6" t="s">
        <v>19</v>
      </c>
    </row>
    <row r="7" spans="1:9" x14ac:dyDescent="0.25">
      <c r="B7" s="14"/>
      <c r="C7" s="14"/>
      <c r="D7" s="14" t="s">
        <v>39</v>
      </c>
      <c r="E7" s="14" t="s">
        <v>41</v>
      </c>
      <c r="F7" s="14" t="s">
        <v>43</v>
      </c>
      <c r="G7" s="14" t="s">
        <v>45</v>
      </c>
      <c r="H7" s="14" t="s">
        <v>45</v>
      </c>
    </row>
    <row r="8" spans="1:9" ht="15.75" thickBot="1" x14ac:dyDescent="0.3">
      <c r="B8" s="15" t="s">
        <v>15</v>
      </c>
      <c r="C8" s="15" t="s">
        <v>16</v>
      </c>
      <c r="D8" s="15" t="s">
        <v>40</v>
      </c>
      <c r="E8" s="15" t="s">
        <v>42</v>
      </c>
      <c r="F8" s="15" t="s">
        <v>44</v>
      </c>
      <c r="G8" s="15" t="s">
        <v>46</v>
      </c>
      <c r="H8" s="15" t="s">
        <v>47</v>
      </c>
    </row>
    <row r="9" spans="1:9" x14ac:dyDescent="0.25">
      <c r="B9" s="9" t="s">
        <v>27</v>
      </c>
      <c r="C9" s="9" t="s">
        <v>68</v>
      </c>
      <c r="D9" s="9">
        <v>10000</v>
      </c>
      <c r="E9" s="9">
        <v>0</v>
      </c>
      <c r="F9" s="9">
        <v>1.5</v>
      </c>
      <c r="G9" s="9">
        <v>1E+30</v>
      </c>
      <c r="H9" s="9">
        <v>2.8999999999999995</v>
      </c>
    </row>
    <row r="10" spans="1:9" x14ac:dyDescent="0.25">
      <c r="B10" s="9" t="s">
        <v>29</v>
      </c>
      <c r="C10" s="9" t="s">
        <v>69</v>
      </c>
      <c r="D10" s="9">
        <v>6000</v>
      </c>
      <c r="E10" s="9">
        <v>0</v>
      </c>
      <c r="F10" s="9">
        <v>1</v>
      </c>
      <c r="G10" s="9">
        <v>1</v>
      </c>
      <c r="H10" s="9">
        <v>1.4999999999999993</v>
      </c>
    </row>
    <row r="11" spans="1:9" ht="15.75" thickBot="1" x14ac:dyDescent="0.3">
      <c r="B11" s="8" t="s">
        <v>30</v>
      </c>
      <c r="C11" s="8" t="s">
        <v>70</v>
      </c>
      <c r="D11" s="8">
        <v>3999.9999999999977</v>
      </c>
      <c r="E11" s="8">
        <v>0</v>
      </c>
      <c r="F11" s="8">
        <v>2</v>
      </c>
      <c r="G11" s="8">
        <v>1E+30</v>
      </c>
      <c r="H11" s="8">
        <v>0.99999999999999956</v>
      </c>
    </row>
    <row r="13" spans="1:9" ht="15.75" thickBot="1" x14ac:dyDescent="0.3">
      <c r="A13" t="s">
        <v>21</v>
      </c>
    </row>
    <row r="14" spans="1:9" x14ac:dyDescent="0.25">
      <c r="B14" s="14"/>
      <c r="C14" s="14"/>
      <c r="D14" s="14" t="s">
        <v>39</v>
      </c>
      <c r="E14" s="14" t="s">
        <v>48</v>
      </c>
      <c r="F14" s="14" t="s">
        <v>50</v>
      </c>
      <c r="G14" s="14" t="s">
        <v>45</v>
      </c>
      <c r="H14" s="14" t="s">
        <v>45</v>
      </c>
    </row>
    <row r="15" spans="1:9" ht="15.75" thickBot="1" x14ac:dyDescent="0.3">
      <c r="B15" s="15" t="s">
        <v>15</v>
      </c>
      <c r="C15" s="15" t="s">
        <v>16</v>
      </c>
      <c r="D15" s="15" t="s">
        <v>40</v>
      </c>
      <c r="E15" s="15" t="s">
        <v>49</v>
      </c>
      <c r="F15" s="15" t="s">
        <v>51</v>
      </c>
      <c r="G15" s="15" t="s">
        <v>46</v>
      </c>
      <c r="H15" s="15" t="s">
        <v>47</v>
      </c>
    </row>
    <row r="16" spans="1:9" x14ac:dyDescent="0.25">
      <c r="B16" s="9" t="s">
        <v>31</v>
      </c>
      <c r="C16" s="9" t="s">
        <v>61</v>
      </c>
      <c r="D16" s="9">
        <v>10000</v>
      </c>
      <c r="E16" s="9">
        <v>2.8999999999999995</v>
      </c>
      <c r="F16" s="9">
        <v>10000</v>
      </c>
      <c r="G16" s="9">
        <v>3333.3333333333335</v>
      </c>
      <c r="H16" s="9">
        <v>10000</v>
      </c>
      <c r="I16" t="s">
        <v>79</v>
      </c>
    </row>
    <row r="17" spans="2:9" x14ac:dyDescent="0.25">
      <c r="B17" s="9" t="s">
        <v>33</v>
      </c>
      <c r="C17" s="9" t="s">
        <v>61</v>
      </c>
      <c r="D17" s="9">
        <v>6000</v>
      </c>
      <c r="E17" s="9">
        <v>0</v>
      </c>
      <c r="F17" s="9">
        <v>8000</v>
      </c>
      <c r="G17" s="9">
        <v>1E+30</v>
      </c>
      <c r="H17" s="9">
        <v>2000</v>
      </c>
      <c r="I17" t="s">
        <v>80</v>
      </c>
    </row>
    <row r="18" spans="2:9" x14ac:dyDescent="0.25">
      <c r="B18" s="9" t="s">
        <v>34</v>
      </c>
      <c r="C18" s="9" t="s">
        <v>61</v>
      </c>
      <c r="D18" s="9">
        <v>-1.1368683772161603E-12</v>
      </c>
      <c r="E18" s="9">
        <v>2.3999999999999986</v>
      </c>
      <c r="F18" s="9">
        <v>0</v>
      </c>
      <c r="G18" s="9">
        <v>0</v>
      </c>
      <c r="H18" s="9">
        <v>1666.6666666666672</v>
      </c>
      <c r="I18" t="s">
        <v>82</v>
      </c>
    </row>
    <row r="19" spans="2:9" x14ac:dyDescent="0.25">
      <c r="B19" s="9" t="s">
        <v>36</v>
      </c>
      <c r="C19" s="9" t="s">
        <v>61</v>
      </c>
      <c r="D19" s="9">
        <v>-2000.0000000000005</v>
      </c>
      <c r="E19" s="9">
        <v>0</v>
      </c>
      <c r="F19" s="9">
        <v>0</v>
      </c>
      <c r="G19" s="9">
        <v>1E+30</v>
      </c>
      <c r="H19" s="9">
        <v>2000.0000000000007</v>
      </c>
      <c r="I19" t="s">
        <v>81</v>
      </c>
    </row>
    <row r="20" spans="2:9" x14ac:dyDescent="0.25">
      <c r="B20" s="9" t="s">
        <v>37</v>
      </c>
      <c r="C20" s="9" t="s">
        <v>61</v>
      </c>
      <c r="D20" s="9">
        <v>6.8212102632969618E-13</v>
      </c>
      <c r="E20" s="9">
        <v>0</v>
      </c>
      <c r="F20" s="9">
        <v>0</v>
      </c>
      <c r="G20" s="9">
        <v>1E+30</v>
      </c>
      <c r="H20" s="9">
        <v>0</v>
      </c>
      <c r="I20" t="s">
        <v>83</v>
      </c>
    </row>
    <row r="21" spans="2:9" x14ac:dyDescent="0.25">
      <c r="B21" s="9" t="s">
        <v>26</v>
      </c>
      <c r="C21" s="9" t="s">
        <v>61</v>
      </c>
      <c r="D21" s="9">
        <v>1.8189894035458565E-12</v>
      </c>
      <c r="E21" s="9">
        <v>0</v>
      </c>
      <c r="F21" s="9">
        <v>0</v>
      </c>
      <c r="G21" s="9">
        <v>1E+30</v>
      </c>
      <c r="H21" s="9">
        <v>0</v>
      </c>
      <c r="I21" t="s">
        <v>84</v>
      </c>
    </row>
    <row r="22" spans="2:9" ht="15.75" thickBot="1" x14ac:dyDescent="0.3">
      <c r="B22" s="16" t="s">
        <v>77</v>
      </c>
      <c r="C22" s="16" t="s">
        <v>61</v>
      </c>
      <c r="D22" s="16">
        <v>-1.8189894035458565E-12</v>
      </c>
      <c r="E22" s="16">
        <v>1</v>
      </c>
      <c r="F22" s="16">
        <v>0</v>
      </c>
      <c r="G22" s="16">
        <v>2000.0000000000007</v>
      </c>
      <c r="H22" s="16">
        <v>0</v>
      </c>
      <c r="I22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A007D-E673-46B6-94CA-771C5E74A80C}">
  <dimension ref="A1:J15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19" bestFit="1" customWidth="1"/>
    <col min="4" max="4" width="6.140625" bestFit="1" customWidth="1"/>
    <col min="5" max="5" width="2.28515625" customWidth="1"/>
    <col min="6" max="6" width="6.42578125" bestFit="1" customWidth="1"/>
    <col min="7" max="7" width="9.5703125" bestFit="1" customWidth="1"/>
    <col min="8" max="8" width="2.28515625" customWidth="1"/>
    <col min="9" max="9" width="6.5703125" bestFit="1" customWidth="1"/>
    <col min="10" max="10" width="9.5703125" bestFit="1" customWidth="1"/>
  </cols>
  <sheetData>
    <row r="1" spans="1:10" x14ac:dyDescent="0.25">
      <c r="A1" s="4" t="s">
        <v>52</v>
      </c>
    </row>
    <row r="2" spans="1:10" x14ac:dyDescent="0.25">
      <c r="A2" s="4" t="s">
        <v>64</v>
      </c>
    </row>
    <row r="3" spans="1:10" x14ac:dyDescent="0.25">
      <c r="A3" s="4" t="s">
        <v>86</v>
      </c>
    </row>
    <row r="5" spans="1:10" ht="15.75" thickBot="1" x14ac:dyDescent="0.3"/>
    <row r="6" spans="1:10" x14ac:dyDescent="0.25">
      <c r="B6" s="14"/>
      <c r="C6" s="14" t="s">
        <v>43</v>
      </c>
      <c r="D6" s="14"/>
    </row>
    <row r="7" spans="1:10" ht="15.75" thickBot="1" x14ac:dyDescent="0.3">
      <c r="B7" s="15" t="s">
        <v>15</v>
      </c>
      <c r="C7" s="15" t="s">
        <v>16</v>
      </c>
      <c r="D7" s="15" t="s">
        <v>40</v>
      </c>
    </row>
    <row r="8" spans="1:10" ht="15.75" thickBot="1" x14ac:dyDescent="0.3">
      <c r="B8" s="8" t="s">
        <v>67</v>
      </c>
      <c r="C8" s="8" t="s">
        <v>5</v>
      </c>
      <c r="D8" s="10">
        <v>28999.999999999996</v>
      </c>
    </row>
    <row r="10" spans="1:10" ht="15.75" thickBot="1" x14ac:dyDescent="0.3"/>
    <row r="11" spans="1:10" x14ac:dyDescent="0.25">
      <c r="B11" s="14"/>
      <c r="C11" s="14" t="s">
        <v>53</v>
      </c>
      <c r="D11" s="14"/>
      <c r="F11" s="14" t="s">
        <v>54</v>
      </c>
      <c r="G11" s="14" t="s">
        <v>43</v>
      </c>
      <c r="I11" s="14" t="s">
        <v>57</v>
      </c>
      <c r="J11" s="14" t="s">
        <v>43</v>
      </c>
    </row>
    <row r="12" spans="1:10" ht="15.75" thickBot="1" x14ac:dyDescent="0.3">
      <c r="B12" s="15" t="s">
        <v>15</v>
      </c>
      <c r="C12" s="15" t="s">
        <v>16</v>
      </c>
      <c r="D12" s="15" t="s">
        <v>40</v>
      </c>
      <c r="F12" s="15" t="s">
        <v>55</v>
      </c>
      <c r="G12" s="15" t="s">
        <v>56</v>
      </c>
      <c r="I12" s="15" t="s">
        <v>55</v>
      </c>
      <c r="J12" s="15" t="s">
        <v>56</v>
      </c>
    </row>
    <row r="13" spans="1:10" x14ac:dyDescent="0.25">
      <c r="B13" s="9" t="s">
        <v>27</v>
      </c>
      <c r="C13" s="9" t="s">
        <v>68</v>
      </c>
      <c r="D13" s="11">
        <v>10000</v>
      </c>
      <c r="F13" s="11">
        <v>9999.9999999977172</v>
      </c>
      <c r="G13" s="11">
        <v>28999.999999996573</v>
      </c>
      <c r="I13" s="11">
        <v>9999.9999999977172</v>
      </c>
      <c r="J13" s="11">
        <v>28999.999999996573</v>
      </c>
    </row>
    <row r="14" spans="1:10" x14ac:dyDescent="0.25">
      <c r="B14" s="9" t="s">
        <v>29</v>
      </c>
      <c r="C14" s="9" t="s">
        <v>69</v>
      </c>
      <c r="D14" s="11">
        <v>6000</v>
      </c>
      <c r="F14" s="11">
        <v>5999.9999999986267</v>
      </c>
      <c r="G14" s="11">
        <v>28999.999999998621</v>
      </c>
      <c r="I14" s="11">
        <v>5999.9999999986267</v>
      </c>
      <c r="J14" s="11">
        <v>28999.999999998621</v>
      </c>
    </row>
    <row r="15" spans="1:10" ht="15.75" thickBot="1" x14ac:dyDescent="0.3">
      <c r="B15" s="8" t="s">
        <v>30</v>
      </c>
      <c r="C15" s="8" t="s">
        <v>70</v>
      </c>
      <c r="D15" s="10">
        <v>3999.9999999999977</v>
      </c>
      <c r="F15" s="10">
        <v>3999.9999999990905</v>
      </c>
      <c r="G15" s="10">
        <v>28999.999999998181</v>
      </c>
      <c r="I15" s="10">
        <v>3999.9999999990905</v>
      </c>
      <c r="J15" s="10">
        <v>28999.999999998181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Profit Maximization</vt:lpstr>
      <vt:lpstr>Answer Report 1</vt:lpstr>
      <vt:lpstr>Sensitivity Report 1</vt:lpstr>
      <vt:lpstr>Limits Report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Debjani</dc:creator>
  <cp:lastModifiedBy>Debjani</cp:lastModifiedBy>
  <dcterms:created xsi:type="dcterms:W3CDTF">2020-10-20T11:53:07Z</dcterms:created>
  <dcterms:modified xsi:type="dcterms:W3CDTF">2020-11-18T19:02:03Z</dcterms:modified>
</cp:coreProperties>
</file>