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Blogs\"/>
    </mc:Choice>
  </mc:AlternateContent>
  <xr:revisionPtr revIDLastSave="0" documentId="13_ncr:1_{AEE2EC33-B8E8-4267-BC33-791FBDB820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imal" sheetId="1" r:id="rId1"/>
    <sheet name="Du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B14" i="2"/>
  <c r="C10" i="2"/>
  <c r="B9" i="2"/>
  <c r="V17" i="2"/>
  <c r="S17" i="2"/>
  <c r="S12" i="2"/>
  <c r="S5" i="2" a="1"/>
  <c r="S6" i="2" s="1"/>
  <c r="V17" i="1"/>
  <c r="S17" i="1"/>
  <c r="S12" i="1"/>
  <c r="S7" i="1"/>
  <c r="S5" i="1" a="1"/>
  <c r="S5" i="1" s="1"/>
  <c r="C15" i="1"/>
  <c r="B14" i="1"/>
  <c r="C10" i="1"/>
  <c r="B9" i="1"/>
  <c r="S5" i="2" l="1"/>
  <c r="S7" i="2" s="1"/>
  <c r="S6" i="1"/>
</calcChain>
</file>

<file path=xl/sharedStrings.xml><?xml version="1.0" encoding="utf-8"?>
<sst xmlns="http://schemas.openxmlformats.org/spreadsheetml/2006/main" count="68" uniqueCount="20">
  <si>
    <t>x1</t>
  </si>
  <si>
    <t>x2</t>
  </si>
  <si>
    <t>Maximize Z</t>
  </si>
  <si>
    <t>Constraint-1</t>
  </si>
  <si>
    <t>Constraint-2</t>
  </si>
  <si>
    <t>&lt;=</t>
  </si>
  <si>
    <t>Point-A</t>
  </si>
  <si>
    <t>Z</t>
  </si>
  <si>
    <t>X1</t>
  </si>
  <si>
    <t>X2</t>
  </si>
  <si>
    <t>Point-C</t>
  </si>
  <si>
    <t>Point-B</t>
  </si>
  <si>
    <t>Point-D</t>
  </si>
  <si>
    <t>&gt;=</t>
  </si>
  <si>
    <t>y1</t>
  </si>
  <si>
    <t>y2</t>
  </si>
  <si>
    <t>Y1</t>
  </si>
  <si>
    <t>Y2</t>
  </si>
  <si>
    <t>Example-1</t>
  </si>
  <si>
    <t>Minimize 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</si>
</sst>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166" fontId="0" fillId="0" borderId="1" xfId="0" applyNumberFormat="1" applyBorder="1"/>
    <xf numFmtId="166" fontId="1" fillId="2" borderId="1" xfId="0" applyNumberFormat="1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Primal LPP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Primal!$B$7</c:f>
              <c:strCache>
                <c:ptCount val="1"/>
                <c:pt idx="0">
                  <c:v>Constraint-1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Primal!$B$9:$B$10</c:f>
              <c:numCache>
                <c:formatCode>General</c:formatCode>
                <c:ptCount val="2"/>
                <c:pt idx="0">
                  <c:v>260</c:v>
                </c:pt>
                <c:pt idx="1">
                  <c:v>0</c:v>
                </c:pt>
              </c:numCache>
            </c:numRef>
          </c:xVal>
          <c:yVal>
            <c:numRef>
              <c:f>Primal!$C$9:$C$10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2-4CCE-9199-F3AFF5216D89}"/>
            </c:ext>
          </c:extLst>
        </c:ser>
        <c:ser>
          <c:idx val="1"/>
          <c:order val="1"/>
          <c:tx>
            <c:strRef>
              <c:f>Primal!$B$12</c:f>
              <c:strCache>
                <c:ptCount val="1"/>
                <c:pt idx="0">
                  <c:v>Constraint-2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Primal!$B$14:$B$15</c:f>
              <c:numCache>
                <c:formatCode>General</c:formatCode>
                <c:ptCount val="2"/>
                <c:pt idx="0">
                  <c:v>72</c:v>
                </c:pt>
                <c:pt idx="1">
                  <c:v>0</c:v>
                </c:pt>
              </c:numCache>
            </c:numRef>
          </c:xVal>
          <c:yVal>
            <c:numRef>
              <c:f>Primal!$C$14:$C$15</c:f>
              <c:numCache>
                <c:formatCode>General</c:formatCode>
                <c:ptCount val="2"/>
                <c:pt idx="0">
                  <c:v>0</c:v>
                </c:pt>
                <c:pt idx="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22-4CCE-9199-F3AFF5216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30888"/>
        <c:axId val="413031216"/>
      </c:scatterChart>
      <c:valAx>
        <c:axId val="4130308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1216"/>
        <c:crosses val="autoZero"/>
        <c:crossBetween val="midCat"/>
      </c:valAx>
      <c:valAx>
        <c:axId val="413031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0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Dual LPP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22475037595394E-2"/>
          <c:y val="6.5795829355057636E-2"/>
          <c:w val="0.85590943480819348"/>
          <c:h val="0.78557020360136931"/>
        </c:manualLayout>
      </c:layout>
      <c:scatterChart>
        <c:scatterStyle val="lineMarker"/>
        <c:varyColors val="0"/>
        <c:ser>
          <c:idx val="0"/>
          <c:order val="0"/>
          <c:tx>
            <c:strRef>
              <c:f>Dual!$B$7</c:f>
              <c:strCache>
                <c:ptCount val="1"/>
                <c:pt idx="0">
                  <c:v>Constraint-1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Dual!$B$9:$B$10</c:f>
              <c:numCache>
                <c:formatCode>General</c:formatCode>
                <c:ptCount val="2"/>
                <c:pt idx="0">
                  <c:v>60</c:v>
                </c:pt>
                <c:pt idx="1">
                  <c:v>0</c:v>
                </c:pt>
              </c:numCache>
            </c:numRef>
          </c:xVal>
          <c:yVal>
            <c:numRef>
              <c:f>Dual!$C$9:$C$10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6-478C-B595-7A2BBBA5CCFD}"/>
            </c:ext>
          </c:extLst>
        </c:ser>
        <c:ser>
          <c:idx val="1"/>
          <c:order val="1"/>
          <c:tx>
            <c:strRef>
              <c:f>Dual!$B$12</c:f>
              <c:strCache>
                <c:ptCount val="1"/>
                <c:pt idx="0">
                  <c:v>Constraint-2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Dual!$B$14:$B$15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Dual!$C$14:$C$15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6-478C-B595-7A2BBBA5C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30888"/>
        <c:axId val="413031216"/>
      </c:scatterChart>
      <c:valAx>
        <c:axId val="4130308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1216"/>
        <c:crosses val="autoZero"/>
        <c:crossBetween val="midCat"/>
      </c:valAx>
      <c:valAx>
        <c:axId val="413031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0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109536</xdr:rowOff>
    </xdr:from>
    <xdr:to>
      <xdr:col>15</xdr:col>
      <xdr:colOff>485775</xdr:colOff>
      <xdr:row>18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0F537-1558-4A5B-BD5B-BF9A48B06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11</xdr:row>
      <xdr:rowOff>90874</xdr:rowOff>
    </xdr:from>
    <xdr:to>
      <xdr:col>9</xdr:col>
      <xdr:colOff>517730</xdr:colOff>
      <xdr:row>15</xdr:row>
      <xdr:rowOff>180975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BD02C80C-4031-4B92-96AE-C542FCFF776D}"/>
            </a:ext>
          </a:extLst>
        </xdr:cNvPr>
        <xdr:cNvSpPr/>
      </xdr:nvSpPr>
      <xdr:spPr>
        <a:xfrm>
          <a:off x="3028950" y="1995874"/>
          <a:ext cx="1108280" cy="852101"/>
        </a:xfrm>
        <a:custGeom>
          <a:avLst/>
          <a:gdLst>
            <a:gd name="connsiteX0" fmla="*/ 0 w 1108280"/>
            <a:gd name="connsiteY0" fmla="*/ 4376 h 852101"/>
            <a:gd name="connsiteX1" fmla="*/ 0 w 1108280"/>
            <a:gd name="connsiteY1" fmla="*/ 4376 h 852101"/>
            <a:gd name="connsiteX2" fmla="*/ 0 w 1108280"/>
            <a:gd name="connsiteY2" fmla="*/ 613976 h 852101"/>
            <a:gd name="connsiteX3" fmla="*/ 9525 w 1108280"/>
            <a:gd name="connsiteY3" fmla="*/ 852101 h 852101"/>
            <a:gd name="connsiteX4" fmla="*/ 1104900 w 1108280"/>
            <a:gd name="connsiteY4" fmla="*/ 842576 h 852101"/>
            <a:gd name="connsiteX5" fmla="*/ 1095375 w 1108280"/>
            <a:gd name="connsiteY5" fmla="*/ 814001 h 852101"/>
            <a:gd name="connsiteX6" fmla="*/ 1057275 w 1108280"/>
            <a:gd name="connsiteY6" fmla="*/ 728276 h 852101"/>
            <a:gd name="connsiteX7" fmla="*/ 1028700 w 1108280"/>
            <a:gd name="connsiteY7" fmla="*/ 652076 h 852101"/>
            <a:gd name="connsiteX8" fmla="*/ 1000125 w 1108280"/>
            <a:gd name="connsiteY8" fmla="*/ 585401 h 852101"/>
            <a:gd name="connsiteX9" fmla="*/ 981075 w 1108280"/>
            <a:gd name="connsiteY9" fmla="*/ 528251 h 852101"/>
            <a:gd name="connsiteX10" fmla="*/ 971550 w 1108280"/>
            <a:gd name="connsiteY10" fmla="*/ 499676 h 852101"/>
            <a:gd name="connsiteX11" fmla="*/ 962025 w 1108280"/>
            <a:gd name="connsiteY11" fmla="*/ 413951 h 852101"/>
            <a:gd name="connsiteX12" fmla="*/ 952500 w 1108280"/>
            <a:gd name="connsiteY12" fmla="*/ 385376 h 852101"/>
            <a:gd name="connsiteX13" fmla="*/ 914400 w 1108280"/>
            <a:gd name="connsiteY13" fmla="*/ 347276 h 852101"/>
            <a:gd name="connsiteX14" fmla="*/ 904875 w 1108280"/>
            <a:gd name="connsiteY14" fmla="*/ 309176 h 852101"/>
            <a:gd name="connsiteX15" fmla="*/ 885825 w 1108280"/>
            <a:gd name="connsiteY15" fmla="*/ 280601 h 852101"/>
            <a:gd name="connsiteX16" fmla="*/ 866775 w 1108280"/>
            <a:gd name="connsiteY16" fmla="*/ 242501 h 852101"/>
            <a:gd name="connsiteX17" fmla="*/ 847725 w 1108280"/>
            <a:gd name="connsiteY17" fmla="*/ 175826 h 852101"/>
            <a:gd name="connsiteX18" fmla="*/ 828675 w 1108280"/>
            <a:gd name="connsiteY18" fmla="*/ 147251 h 852101"/>
            <a:gd name="connsiteX19" fmla="*/ 800100 w 1108280"/>
            <a:gd name="connsiteY19" fmla="*/ 137726 h 852101"/>
            <a:gd name="connsiteX20" fmla="*/ 723900 w 1108280"/>
            <a:gd name="connsiteY20" fmla="*/ 128201 h 852101"/>
            <a:gd name="connsiteX21" fmla="*/ 628650 w 1108280"/>
            <a:gd name="connsiteY21" fmla="*/ 99626 h 852101"/>
            <a:gd name="connsiteX22" fmla="*/ 600075 w 1108280"/>
            <a:gd name="connsiteY22" fmla="*/ 80576 h 852101"/>
            <a:gd name="connsiteX23" fmla="*/ 504825 w 1108280"/>
            <a:gd name="connsiteY23" fmla="*/ 71051 h 852101"/>
            <a:gd name="connsiteX24" fmla="*/ 476250 w 1108280"/>
            <a:gd name="connsiteY24" fmla="*/ 52001 h 852101"/>
            <a:gd name="connsiteX25" fmla="*/ 400050 w 1108280"/>
            <a:gd name="connsiteY25" fmla="*/ 42476 h 852101"/>
            <a:gd name="connsiteX26" fmla="*/ 352425 w 1108280"/>
            <a:gd name="connsiteY26" fmla="*/ 32951 h 852101"/>
            <a:gd name="connsiteX27" fmla="*/ 238125 w 1108280"/>
            <a:gd name="connsiteY27" fmla="*/ 4376 h 852101"/>
            <a:gd name="connsiteX28" fmla="*/ 0 w 1108280"/>
            <a:gd name="connsiteY28" fmla="*/ 4376 h 8521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1108280" h="852101">
              <a:moveTo>
                <a:pt x="0" y="4376"/>
              </a:moveTo>
              <a:lnTo>
                <a:pt x="0" y="4376"/>
              </a:lnTo>
              <a:cubicBezTo>
                <a:pt x="21528" y="499527"/>
                <a:pt x="0" y="-109688"/>
                <a:pt x="0" y="613976"/>
              </a:cubicBezTo>
              <a:cubicBezTo>
                <a:pt x="0" y="693414"/>
                <a:pt x="6350" y="772726"/>
                <a:pt x="9525" y="852101"/>
              </a:cubicBezTo>
              <a:lnTo>
                <a:pt x="1104900" y="842576"/>
              </a:lnTo>
              <a:cubicBezTo>
                <a:pt x="1114934" y="842224"/>
                <a:pt x="1099865" y="822981"/>
                <a:pt x="1095375" y="814001"/>
              </a:cubicBezTo>
              <a:cubicBezTo>
                <a:pt x="1068771" y="760793"/>
                <a:pt x="1073657" y="810188"/>
                <a:pt x="1057275" y="728276"/>
              </a:cubicBezTo>
              <a:cubicBezTo>
                <a:pt x="1045505" y="669426"/>
                <a:pt x="1056730" y="694121"/>
                <a:pt x="1028700" y="652076"/>
              </a:cubicBezTo>
              <a:cubicBezTo>
                <a:pt x="1003504" y="551290"/>
                <a:pt x="1037713" y="669974"/>
                <a:pt x="1000125" y="585401"/>
              </a:cubicBezTo>
              <a:cubicBezTo>
                <a:pt x="991970" y="567051"/>
                <a:pt x="987425" y="547301"/>
                <a:pt x="981075" y="528251"/>
              </a:cubicBezTo>
              <a:lnTo>
                <a:pt x="971550" y="499676"/>
              </a:lnTo>
              <a:cubicBezTo>
                <a:pt x="968375" y="471101"/>
                <a:pt x="966752" y="442311"/>
                <a:pt x="962025" y="413951"/>
              </a:cubicBezTo>
              <a:cubicBezTo>
                <a:pt x="960374" y="404047"/>
                <a:pt x="958336" y="393546"/>
                <a:pt x="952500" y="385376"/>
              </a:cubicBezTo>
              <a:cubicBezTo>
                <a:pt x="942061" y="370761"/>
                <a:pt x="927100" y="359976"/>
                <a:pt x="914400" y="347276"/>
              </a:cubicBezTo>
              <a:cubicBezTo>
                <a:pt x="911225" y="334576"/>
                <a:pt x="910032" y="321208"/>
                <a:pt x="904875" y="309176"/>
              </a:cubicBezTo>
              <a:cubicBezTo>
                <a:pt x="900366" y="298654"/>
                <a:pt x="891505" y="290540"/>
                <a:pt x="885825" y="280601"/>
              </a:cubicBezTo>
              <a:cubicBezTo>
                <a:pt x="878780" y="268273"/>
                <a:pt x="871761" y="255796"/>
                <a:pt x="866775" y="242501"/>
              </a:cubicBezTo>
              <a:cubicBezTo>
                <a:pt x="857620" y="218086"/>
                <a:pt x="859239" y="198853"/>
                <a:pt x="847725" y="175826"/>
              </a:cubicBezTo>
              <a:cubicBezTo>
                <a:pt x="842605" y="165587"/>
                <a:pt x="837614" y="154402"/>
                <a:pt x="828675" y="147251"/>
              </a:cubicBezTo>
              <a:cubicBezTo>
                <a:pt x="820835" y="140979"/>
                <a:pt x="809978" y="139522"/>
                <a:pt x="800100" y="137726"/>
              </a:cubicBezTo>
              <a:cubicBezTo>
                <a:pt x="774915" y="133147"/>
                <a:pt x="749300" y="131376"/>
                <a:pt x="723900" y="128201"/>
              </a:cubicBezTo>
              <a:cubicBezTo>
                <a:pt x="616211" y="74357"/>
                <a:pt x="770962" y="147063"/>
                <a:pt x="628650" y="99626"/>
              </a:cubicBezTo>
              <a:cubicBezTo>
                <a:pt x="617790" y="96006"/>
                <a:pt x="611229" y="83150"/>
                <a:pt x="600075" y="80576"/>
              </a:cubicBezTo>
              <a:cubicBezTo>
                <a:pt x="568984" y="73401"/>
                <a:pt x="536575" y="74226"/>
                <a:pt x="504825" y="71051"/>
              </a:cubicBezTo>
              <a:cubicBezTo>
                <a:pt x="495300" y="64701"/>
                <a:pt x="487294" y="55013"/>
                <a:pt x="476250" y="52001"/>
              </a:cubicBezTo>
              <a:cubicBezTo>
                <a:pt x="451554" y="45266"/>
                <a:pt x="425350" y="46368"/>
                <a:pt x="400050" y="42476"/>
              </a:cubicBezTo>
              <a:cubicBezTo>
                <a:pt x="384049" y="40014"/>
                <a:pt x="368184" y="36659"/>
                <a:pt x="352425" y="32951"/>
              </a:cubicBezTo>
              <a:cubicBezTo>
                <a:pt x="314196" y="23956"/>
                <a:pt x="277357" y="6159"/>
                <a:pt x="238125" y="4376"/>
              </a:cubicBezTo>
              <a:cubicBezTo>
                <a:pt x="21483" y="-5471"/>
                <a:pt x="39687" y="4376"/>
                <a:pt x="0" y="4376"/>
              </a:cubicBezTo>
              <a:close/>
            </a:path>
          </a:pathLst>
        </a:custGeom>
        <a:solidFill>
          <a:schemeClr val="bg1">
            <a:lumMod val="85000"/>
            <a:alpha val="56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485775</xdr:colOff>
      <xdr:row>13</xdr:row>
      <xdr:rowOff>28575</xdr:rowOff>
    </xdr:from>
    <xdr:to>
      <xdr:col>14</xdr:col>
      <xdr:colOff>428625</xdr:colOff>
      <xdr:row>14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A7134E-DA6E-4142-9E93-1849272F7839}"/>
            </a:ext>
          </a:extLst>
        </xdr:cNvPr>
        <xdr:cNvSpPr txBox="1"/>
      </xdr:nvSpPr>
      <xdr:spPr>
        <a:xfrm>
          <a:off x="5934075" y="2314575"/>
          <a:ext cx="1162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Constraint-1</a:t>
          </a:r>
        </a:p>
      </xdr:txBody>
    </xdr:sp>
    <xdr:clientData/>
  </xdr:twoCellAnchor>
  <xdr:twoCellAnchor>
    <xdr:from>
      <xdr:col>8</xdr:col>
      <xdr:colOff>409575</xdr:colOff>
      <xdr:row>6</xdr:row>
      <xdr:rowOff>9525</xdr:rowOff>
    </xdr:from>
    <xdr:to>
      <xdr:col>10</xdr:col>
      <xdr:colOff>352425</xdr:colOff>
      <xdr:row>7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44A7176-54C4-416D-8719-870CBCED8EDB}"/>
            </a:ext>
          </a:extLst>
        </xdr:cNvPr>
        <xdr:cNvSpPr txBox="1"/>
      </xdr:nvSpPr>
      <xdr:spPr>
        <a:xfrm>
          <a:off x="3419475" y="962025"/>
          <a:ext cx="1162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Constraint-2</a:t>
          </a:r>
        </a:p>
      </xdr:txBody>
    </xdr:sp>
    <xdr:clientData/>
  </xdr:twoCellAnchor>
  <xdr:twoCellAnchor>
    <xdr:from>
      <xdr:col>7</xdr:col>
      <xdr:colOff>66675</xdr:colOff>
      <xdr:row>16</xdr:row>
      <xdr:rowOff>161925</xdr:rowOff>
    </xdr:from>
    <xdr:to>
      <xdr:col>9</xdr:col>
      <xdr:colOff>76200</xdr:colOff>
      <xdr:row>18</xdr:row>
      <xdr:rowOff>66675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4FDDA14-B88A-4AC0-89CF-321010229A36}"/>
            </a:ext>
          </a:extLst>
        </xdr:cNvPr>
        <xdr:cNvSpPr/>
      </xdr:nvSpPr>
      <xdr:spPr>
        <a:xfrm>
          <a:off x="2466975" y="3019425"/>
          <a:ext cx="122872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Point-A :</a:t>
          </a:r>
          <a:r>
            <a:rPr lang="en-US" sz="1100" baseline="0"/>
            <a:t> (0,0)</a:t>
          </a:r>
          <a:endParaRPr lang="en-US" sz="1100"/>
        </a:p>
      </xdr:txBody>
    </xdr:sp>
    <xdr:clientData/>
  </xdr:twoCellAnchor>
  <xdr:twoCellAnchor>
    <xdr:from>
      <xdr:col>9</xdr:col>
      <xdr:colOff>514350</xdr:colOff>
      <xdr:row>14</xdr:row>
      <xdr:rowOff>38100</xdr:rowOff>
    </xdr:from>
    <xdr:to>
      <xdr:col>11</xdr:col>
      <xdr:colOff>523875</xdr:colOff>
      <xdr:row>15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BF2ED9-51CF-4F41-83D3-214B7196CF12}"/>
            </a:ext>
          </a:extLst>
        </xdr:cNvPr>
        <xdr:cNvSpPr/>
      </xdr:nvSpPr>
      <xdr:spPr>
        <a:xfrm>
          <a:off x="4133850" y="2514600"/>
          <a:ext cx="122872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Point-B :</a:t>
          </a:r>
          <a:r>
            <a:rPr lang="en-US" sz="1100" baseline="0"/>
            <a:t> (72,0)</a:t>
          </a:r>
          <a:endParaRPr lang="en-US" sz="1100"/>
        </a:p>
      </xdr:txBody>
    </xdr:sp>
    <xdr:clientData/>
  </xdr:twoCellAnchor>
  <xdr:twoCellAnchor>
    <xdr:from>
      <xdr:col>9</xdr:col>
      <xdr:colOff>285750</xdr:colOff>
      <xdr:row>11</xdr:row>
      <xdr:rowOff>85725</xdr:rowOff>
    </xdr:from>
    <xdr:to>
      <xdr:col>11</xdr:col>
      <xdr:colOff>581025</xdr:colOff>
      <xdr:row>12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94A0046-2283-437B-8F94-CB7FBCCC2A50}"/>
            </a:ext>
          </a:extLst>
        </xdr:cNvPr>
        <xdr:cNvSpPr/>
      </xdr:nvSpPr>
      <xdr:spPr>
        <a:xfrm>
          <a:off x="3905250" y="1990725"/>
          <a:ext cx="151447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Point-C :</a:t>
          </a:r>
          <a:r>
            <a:rPr lang="en-US" sz="1100" baseline="0"/>
            <a:t> (51.1,52.2)</a:t>
          </a:r>
          <a:endParaRPr lang="en-US" sz="1100"/>
        </a:p>
      </xdr:txBody>
    </xdr:sp>
    <xdr:clientData/>
  </xdr:twoCellAnchor>
  <xdr:twoCellAnchor>
    <xdr:from>
      <xdr:col>8</xdr:col>
      <xdr:colOff>28575</xdr:colOff>
      <xdr:row>8</xdr:row>
      <xdr:rowOff>152400</xdr:rowOff>
    </xdr:from>
    <xdr:to>
      <xdr:col>10</xdr:col>
      <xdr:colOff>38100</xdr:colOff>
      <xdr:row>10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4497A9-4482-462F-B57D-2EBDB91E44F5}"/>
            </a:ext>
          </a:extLst>
        </xdr:cNvPr>
        <xdr:cNvSpPr/>
      </xdr:nvSpPr>
      <xdr:spPr>
        <a:xfrm>
          <a:off x="3038475" y="1485900"/>
          <a:ext cx="122872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Point-D :</a:t>
          </a:r>
          <a:r>
            <a:rPr lang="en-US" sz="1100" baseline="0"/>
            <a:t> (0,65)</a:t>
          </a:r>
          <a:endParaRPr lang="en-US" sz="1100"/>
        </a:p>
      </xdr:txBody>
    </xdr:sp>
    <xdr:clientData/>
  </xdr:twoCellAnchor>
  <xdr:twoCellAnchor>
    <xdr:from>
      <xdr:col>9</xdr:col>
      <xdr:colOff>123825</xdr:colOff>
      <xdr:row>11</xdr:row>
      <xdr:rowOff>161925</xdr:rowOff>
    </xdr:from>
    <xdr:to>
      <xdr:col>9</xdr:col>
      <xdr:colOff>257175</xdr:colOff>
      <xdr:row>12</xdr:row>
      <xdr:rowOff>114300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29B0F54-0AE8-40DE-844F-50DD55C618E7}"/>
            </a:ext>
          </a:extLst>
        </xdr:cNvPr>
        <xdr:cNvSpPr/>
      </xdr:nvSpPr>
      <xdr:spPr>
        <a:xfrm>
          <a:off x="3743325" y="2066925"/>
          <a:ext cx="133350" cy="1428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15</xdr:row>
      <xdr:rowOff>76200</xdr:rowOff>
    </xdr:from>
    <xdr:to>
      <xdr:col>9</xdr:col>
      <xdr:colOff>542925</xdr:colOff>
      <xdr:row>16</xdr:row>
      <xdr:rowOff>28575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B5142B4-AD6B-4172-9655-3D180C2A801C}"/>
            </a:ext>
          </a:extLst>
        </xdr:cNvPr>
        <xdr:cNvSpPr/>
      </xdr:nvSpPr>
      <xdr:spPr>
        <a:xfrm>
          <a:off x="4029075" y="2743200"/>
          <a:ext cx="133350" cy="1428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11</xdr:row>
      <xdr:rowOff>9525</xdr:rowOff>
    </xdr:from>
    <xdr:to>
      <xdr:col>8</xdr:col>
      <xdr:colOff>104775</xdr:colOff>
      <xdr:row>11</xdr:row>
      <xdr:rowOff>152400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1CE7C16F-F0B3-4C22-866A-A45AC26C78BB}"/>
            </a:ext>
          </a:extLst>
        </xdr:cNvPr>
        <xdr:cNvSpPr/>
      </xdr:nvSpPr>
      <xdr:spPr>
        <a:xfrm>
          <a:off x="2981325" y="1914525"/>
          <a:ext cx="133350" cy="1428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15</xdr:row>
      <xdr:rowOff>76200</xdr:rowOff>
    </xdr:from>
    <xdr:to>
      <xdr:col>8</xdr:col>
      <xdr:colOff>104775</xdr:colOff>
      <xdr:row>16</xdr:row>
      <xdr:rowOff>28575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FF51EBE1-71C4-462E-B42B-B07C6647C33A}"/>
            </a:ext>
          </a:extLst>
        </xdr:cNvPr>
        <xdr:cNvSpPr/>
      </xdr:nvSpPr>
      <xdr:spPr>
        <a:xfrm>
          <a:off x="2981325" y="2743200"/>
          <a:ext cx="133350" cy="1428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109536</xdr:rowOff>
    </xdr:from>
    <xdr:to>
      <xdr:col>15</xdr:col>
      <xdr:colOff>485775</xdr:colOff>
      <xdr:row>18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C815D-BAE2-4E8D-9286-5EA0B2581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14</xdr:row>
      <xdr:rowOff>85725</xdr:rowOff>
    </xdr:from>
    <xdr:to>
      <xdr:col>12</xdr:col>
      <xdr:colOff>247650</xdr:colOff>
      <xdr:row>16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2C97F3-3AFF-4288-A86D-C517BDD6060E}"/>
            </a:ext>
          </a:extLst>
        </xdr:cNvPr>
        <xdr:cNvSpPr txBox="1"/>
      </xdr:nvSpPr>
      <xdr:spPr>
        <a:xfrm>
          <a:off x="4657725" y="2628900"/>
          <a:ext cx="1162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Constraint-1</a:t>
          </a:r>
        </a:p>
      </xdr:txBody>
    </xdr:sp>
    <xdr:clientData/>
  </xdr:twoCellAnchor>
  <xdr:twoCellAnchor>
    <xdr:from>
      <xdr:col>7</xdr:col>
      <xdr:colOff>504825</xdr:colOff>
      <xdr:row>13</xdr:row>
      <xdr:rowOff>142875</xdr:rowOff>
    </xdr:from>
    <xdr:to>
      <xdr:col>9</xdr:col>
      <xdr:colOff>447675</xdr:colOff>
      <xdr:row>15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7913A0-34C1-4162-8812-E780C38F600F}"/>
            </a:ext>
          </a:extLst>
        </xdr:cNvPr>
        <xdr:cNvSpPr txBox="1"/>
      </xdr:nvSpPr>
      <xdr:spPr>
        <a:xfrm>
          <a:off x="3028950" y="2495550"/>
          <a:ext cx="1162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Constraint-2</a:t>
          </a:r>
        </a:p>
      </xdr:txBody>
    </xdr:sp>
    <xdr:clientData/>
  </xdr:twoCellAnchor>
  <xdr:twoCellAnchor>
    <xdr:from>
      <xdr:col>7</xdr:col>
      <xdr:colOff>457200</xdr:colOff>
      <xdr:row>3</xdr:row>
      <xdr:rowOff>95250</xdr:rowOff>
    </xdr:from>
    <xdr:to>
      <xdr:col>9</xdr:col>
      <xdr:colOff>466725</xdr:colOff>
      <xdr:row>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7737021-053A-426D-A986-74F657752FD3}"/>
            </a:ext>
          </a:extLst>
        </xdr:cNvPr>
        <xdr:cNvSpPr/>
      </xdr:nvSpPr>
      <xdr:spPr>
        <a:xfrm>
          <a:off x="2981325" y="542925"/>
          <a:ext cx="122872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Point-A :</a:t>
          </a:r>
          <a:r>
            <a:rPr lang="en-US" sz="1100" baseline="0"/>
            <a:t> (0,20)</a:t>
          </a:r>
          <a:endParaRPr lang="en-US" sz="1100"/>
        </a:p>
      </xdr:txBody>
    </xdr:sp>
    <xdr:clientData/>
  </xdr:twoCellAnchor>
  <xdr:twoCellAnchor>
    <xdr:from>
      <xdr:col>14</xdr:col>
      <xdr:colOff>190500</xdr:colOff>
      <xdr:row>14</xdr:row>
      <xdr:rowOff>104775</xdr:rowOff>
    </xdr:from>
    <xdr:to>
      <xdr:col>16</xdr:col>
      <xdr:colOff>200025</xdr:colOff>
      <xdr:row>16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F59511A-77DE-4141-9C60-AB4BF3DB3E66}"/>
            </a:ext>
          </a:extLst>
        </xdr:cNvPr>
        <xdr:cNvSpPr/>
      </xdr:nvSpPr>
      <xdr:spPr>
        <a:xfrm>
          <a:off x="6981825" y="2647950"/>
          <a:ext cx="122872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Point-C :</a:t>
          </a:r>
          <a:r>
            <a:rPr lang="en-US" sz="1100" baseline="0"/>
            <a:t> (60,0)</a:t>
          </a:r>
          <a:endParaRPr lang="en-US" sz="1100"/>
        </a:p>
      </xdr:txBody>
    </xdr:sp>
    <xdr:clientData/>
  </xdr:twoCellAnchor>
  <xdr:twoCellAnchor>
    <xdr:from>
      <xdr:col>12</xdr:col>
      <xdr:colOff>142875</xdr:colOff>
      <xdr:row>3</xdr:row>
      <xdr:rowOff>76200</xdr:rowOff>
    </xdr:from>
    <xdr:to>
      <xdr:col>14</xdr:col>
      <xdr:colOff>152400</xdr:colOff>
      <xdr:row>4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40687CD-D83B-4BBD-AC5F-F4D2A1AB50B0}"/>
            </a:ext>
          </a:extLst>
        </xdr:cNvPr>
        <xdr:cNvSpPr/>
      </xdr:nvSpPr>
      <xdr:spPr>
        <a:xfrm>
          <a:off x="5715000" y="523875"/>
          <a:ext cx="122872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Point-D :</a:t>
          </a:r>
          <a:r>
            <a:rPr lang="en-US" sz="1100" baseline="0"/>
            <a:t> (60,20)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11</xdr:row>
      <xdr:rowOff>19050</xdr:rowOff>
    </xdr:from>
    <xdr:to>
      <xdr:col>9</xdr:col>
      <xdr:colOff>0</xdr:colOff>
      <xdr:row>12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B99240B-1481-4279-8A4F-0C90F48DD39D}"/>
            </a:ext>
          </a:extLst>
        </xdr:cNvPr>
        <xdr:cNvSpPr/>
      </xdr:nvSpPr>
      <xdr:spPr>
        <a:xfrm>
          <a:off x="2228850" y="1990725"/>
          <a:ext cx="1514475" cy="2857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Point-B :</a:t>
          </a:r>
          <a:r>
            <a:rPr lang="en-US" sz="1100" baseline="0"/>
            <a:t> (4.4,11.1)</a:t>
          </a:r>
          <a:endParaRPr lang="en-US" sz="1100"/>
        </a:p>
      </xdr:txBody>
    </xdr:sp>
    <xdr:clientData/>
  </xdr:twoCellAnchor>
  <xdr:twoCellAnchor>
    <xdr:from>
      <xdr:col>7</xdr:col>
      <xdr:colOff>466725</xdr:colOff>
      <xdr:row>5</xdr:row>
      <xdr:rowOff>0</xdr:rowOff>
    </xdr:from>
    <xdr:to>
      <xdr:col>14</xdr:col>
      <xdr:colOff>133350</xdr:colOff>
      <xdr:row>16</xdr:row>
      <xdr:rowOff>47625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54C25B1E-D5CE-4B77-B8B5-E916968AD0AB}"/>
            </a:ext>
          </a:extLst>
        </xdr:cNvPr>
        <xdr:cNvSpPr/>
      </xdr:nvSpPr>
      <xdr:spPr>
        <a:xfrm>
          <a:off x="2990850" y="828675"/>
          <a:ext cx="3933825" cy="2143125"/>
        </a:xfrm>
        <a:custGeom>
          <a:avLst/>
          <a:gdLst>
            <a:gd name="connsiteX0" fmla="*/ 19050 w 3933825"/>
            <a:gd name="connsiteY0" fmla="*/ 76200 h 2143125"/>
            <a:gd name="connsiteX1" fmla="*/ 295275 w 3933825"/>
            <a:gd name="connsiteY1" fmla="*/ 1009650 h 2143125"/>
            <a:gd name="connsiteX2" fmla="*/ 3933825 w 3933825"/>
            <a:gd name="connsiteY2" fmla="*/ 2143125 h 2143125"/>
            <a:gd name="connsiteX3" fmla="*/ 3905250 w 3933825"/>
            <a:gd name="connsiteY3" fmla="*/ 0 h 2143125"/>
            <a:gd name="connsiteX4" fmla="*/ 0 w 3933825"/>
            <a:gd name="connsiteY4" fmla="*/ 19050 h 2143125"/>
            <a:gd name="connsiteX5" fmla="*/ 0 w 3933825"/>
            <a:gd name="connsiteY5" fmla="*/ 19050 h 2143125"/>
            <a:gd name="connsiteX6" fmla="*/ 0 w 3933825"/>
            <a:gd name="connsiteY6" fmla="*/ 19050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933825" h="2143125">
              <a:moveTo>
                <a:pt x="19050" y="76200"/>
              </a:moveTo>
              <a:lnTo>
                <a:pt x="295275" y="1009650"/>
              </a:lnTo>
              <a:lnTo>
                <a:pt x="3933825" y="2143125"/>
              </a:lnTo>
              <a:lnTo>
                <a:pt x="3905250" y="0"/>
              </a:lnTo>
              <a:lnTo>
                <a:pt x="0" y="19050"/>
              </a:lnTo>
              <a:lnTo>
                <a:pt x="0" y="19050"/>
              </a:lnTo>
              <a:lnTo>
                <a:pt x="0" y="19050"/>
              </a:lnTo>
            </a:path>
          </a:pathLst>
        </a:cu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</xdr:colOff>
      <xdr:row>9</xdr:row>
      <xdr:rowOff>180975</xdr:rowOff>
    </xdr:from>
    <xdr:to>
      <xdr:col>8</xdr:col>
      <xdr:colOff>219075</xdr:colOff>
      <xdr:row>10</xdr:row>
      <xdr:rowOff>133350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DB42F44-7CEE-4A8E-822A-9E1A96ACB7F1}"/>
            </a:ext>
          </a:extLst>
        </xdr:cNvPr>
        <xdr:cNvSpPr/>
      </xdr:nvSpPr>
      <xdr:spPr>
        <a:xfrm>
          <a:off x="3219450" y="1771650"/>
          <a:ext cx="133350" cy="1428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3"/>
  <sheetViews>
    <sheetView showGridLines="0" tabSelected="1" workbookViewId="0">
      <selection activeCell="B23" sqref="B23"/>
    </sheetView>
  </sheetViews>
  <sheetFormatPr defaultRowHeight="15" x14ac:dyDescent="0.25"/>
  <cols>
    <col min="1" max="1" width="1.28515625" customWidth="1"/>
    <col min="2" max="2" width="11.85546875" bestFit="1" customWidth="1"/>
    <col min="3" max="3" width="5" bestFit="1" customWidth="1"/>
    <col min="4" max="4" width="4" bestFit="1" customWidth="1"/>
    <col min="5" max="6" width="3" bestFit="1" customWidth="1"/>
    <col min="17" max="17" width="1.5703125" customWidth="1"/>
    <col min="18" max="18" width="11.85546875" bestFit="1" customWidth="1"/>
  </cols>
  <sheetData>
    <row r="1" spans="2:22" ht="5.25" customHeight="1" x14ac:dyDescent="0.25"/>
    <row r="2" spans="2:22" x14ac:dyDescent="0.25">
      <c r="C2" t="s">
        <v>0</v>
      </c>
      <c r="D2" t="s">
        <v>1</v>
      </c>
      <c r="R2" t="s">
        <v>10</v>
      </c>
    </row>
    <row r="3" spans="2:22" x14ac:dyDescent="0.25">
      <c r="B3" t="s">
        <v>2</v>
      </c>
      <c r="C3">
        <v>15</v>
      </c>
      <c r="D3">
        <v>10</v>
      </c>
      <c r="R3" s="1" t="s">
        <v>3</v>
      </c>
      <c r="S3" s="1">
        <v>0.25</v>
      </c>
      <c r="T3" s="1">
        <v>1</v>
      </c>
      <c r="U3" s="1" t="s">
        <v>5</v>
      </c>
      <c r="V3" s="1">
        <v>65</v>
      </c>
    </row>
    <row r="4" spans="2:22" x14ac:dyDescent="0.25">
      <c r="B4" s="1" t="s">
        <v>3</v>
      </c>
      <c r="C4" s="1">
        <v>0.25</v>
      </c>
      <c r="D4" s="1">
        <v>1</v>
      </c>
      <c r="E4" s="1" t="s">
        <v>5</v>
      </c>
      <c r="F4" s="1">
        <v>65</v>
      </c>
      <c r="R4" s="1" t="s">
        <v>4</v>
      </c>
      <c r="S4" s="1">
        <v>1.25</v>
      </c>
      <c r="T4" s="1">
        <v>0.5</v>
      </c>
      <c r="U4" s="1" t="s">
        <v>5</v>
      </c>
      <c r="V4" s="1">
        <v>90</v>
      </c>
    </row>
    <row r="5" spans="2:22" x14ac:dyDescent="0.25">
      <c r="B5" s="1" t="s">
        <v>4</v>
      </c>
      <c r="C5" s="1">
        <v>1.25</v>
      </c>
      <c r="D5" s="1">
        <v>0.5</v>
      </c>
      <c r="E5" s="1" t="s">
        <v>5</v>
      </c>
      <c r="F5" s="1">
        <v>90</v>
      </c>
      <c r="R5" s="3" t="s">
        <v>8</v>
      </c>
      <c r="S5" s="4">
        <f t="array" ref="S5:S6">MMULT(MINVERSE(S3:T4),V3:V4)</f>
        <v>51.111111111111114</v>
      </c>
    </row>
    <row r="6" spans="2:22" x14ac:dyDescent="0.25">
      <c r="R6" s="3" t="s">
        <v>9</v>
      </c>
      <c r="S6" s="4">
        <v>52.222222222222229</v>
      </c>
    </row>
    <row r="7" spans="2:22" x14ac:dyDescent="0.25">
      <c r="B7" s="2" t="s">
        <v>3</v>
      </c>
      <c r="R7" s="3" t="s">
        <v>7</v>
      </c>
      <c r="S7" s="5">
        <f>($C$3*S5)+($D$3*S6)</f>
        <v>1288.8888888888891</v>
      </c>
    </row>
    <row r="8" spans="2:22" x14ac:dyDescent="0.25">
      <c r="B8" s="3" t="s">
        <v>8</v>
      </c>
      <c r="C8" s="1" t="s">
        <v>9</v>
      </c>
    </row>
    <row r="9" spans="2:22" x14ac:dyDescent="0.25">
      <c r="B9" s="1">
        <f>F4/C4</f>
        <v>260</v>
      </c>
      <c r="C9" s="1">
        <v>0</v>
      </c>
      <c r="R9" t="s">
        <v>6</v>
      </c>
    </row>
    <row r="10" spans="2:22" x14ac:dyDescent="0.25">
      <c r="B10" s="1">
        <v>0</v>
      </c>
      <c r="C10" s="1">
        <f>F4/D4</f>
        <v>65</v>
      </c>
      <c r="R10" s="3" t="s">
        <v>8</v>
      </c>
      <c r="S10" s="1">
        <v>0</v>
      </c>
    </row>
    <row r="11" spans="2:22" x14ac:dyDescent="0.25">
      <c r="R11" s="3" t="s">
        <v>9</v>
      </c>
      <c r="S11" s="1">
        <v>0</v>
      </c>
    </row>
    <row r="12" spans="2:22" x14ac:dyDescent="0.25">
      <c r="B12" s="2" t="s">
        <v>4</v>
      </c>
      <c r="R12" s="3" t="s">
        <v>7</v>
      </c>
      <c r="S12" s="4">
        <f>($C$3*S10)+($D$3*S11)</f>
        <v>0</v>
      </c>
    </row>
    <row r="13" spans="2:22" x14ac:dyDescent="0.25">
      <c r="B13" s="3" t="s">
        <v>8</v>
      </c>
      <c r="C13" s="1" t="s">
        <v>9</v>
      </c>
    </row>
    <row r="14" spans="2:22" x14ac:dyDescent="0.25">
      <c r="B14" s="1">
        <f>F5/C5</f>
        <v>72</v>
      </c>
      <c r="C14" s="1">
        <v>0</v>
      </c>
      <c r="R14" t="s">
        <v>11</v>
      </c>
      <c r="U14" t="s">
        <v>12</v>
      </c>
    </row>
    <row r="15" spans="2:22" x14ac:dyDescent="0.25">
      <c r="B15" s="1">
        <v>0</v>
      </c>
      <c r="C15" s="1">
        <f>F5/D5</f>
        <v>180</v>
      </c>
      <c r="R15" s="3" t="s">
        <v>8</v>
      </c>
      <c r="S15" s="1">
        <v>72</v>
      </c>
      <c r="U15" s="3" t="s">
        <v>8</v>
      </c>
      <c r="V15" s="1">
        <v>0</v>
      </c>
    </row>
    <row r="16" spans="2:22" x14ac:dyDescent="0.25">
      <c r="R16" s="3" t="s">
        <v>9</v>
      </c>
      <c r="S16" s="1">
        <v>0</v>
      </c>
      <c r="U16" s="3" t="s">
        <v>9</v>
      </c>
      <c r="V16" s="1">
        <v>65</v>
      </c>
    </row>
    <row r="17" spans="2:22" x14ac:dyDescent="0.25">
      <c r="R17" s="3" t="s">
        <v>7</v>
      </c>
      <c r="S17" s="4">
        <f>($C$3*S15)+($D$3*S16)</f>
        <v>1080</v>
      </c>
      <c r="U17" s="3" t="s">
        <v>7</v>
      </c>
      <c r="V17" s="4">
        <f>($C$3*V15)+($D$3*V16)</f>
        <v>650</v>
      </c>
    </row>
    <row r="23" spans="2:22" x14ac:dyDescent="0.25">
      <c r="B23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B96-A9BD-4C30-A90D-DD4C77EF30B5}">
  <dimension ref="B1:V23"/>
  <sheetViews>
    <sheetView showGridLines="0" workbookViewId="0">
      <selection activeCell="W21" sqref="W21"/>
    </sheetView>
  </sheetViews>
  <sheetFormatPr defaultRowHeight="15" x14ac:dyDescent="0.25"/>
  <cols>
    <col min="1" max="1" width="1.28515625" customWidth="1"/>
    <col min="2" max="2" width="11.85546875" bestFit="1" customWidth="1"/>
    <col min="3" max="3" width="5" bestFit="1" customWidth="1"/>
    <col min="4" max="4" width="4.5703125" bestFit="1" customWidth="1"/>
    <col min="5" max="6" width="3" bestFit="1" customWidth="1"/>
    <col min="18" max="18" width="11.85546875" bestFit="1" customWidth="1"/>
  </cols>
  <sheetData>
    <row r="1" spans="2:22" ht="5.25" customHeight="1" x14ac:dyDescent="0.25"/>
    <row r="2" spans="2:22" x14ac:dyDescent="0.25">
      <c r="C2" t="s">
        <v>14</v>
      </c>
      <c r="D2" t="s">
        <v>15</v>
      </c>
      <c r="R2" t="s">
        <v>11</v>
      </c>
    </row>
    <row r="3" spans="2:22" x14ac:dyDescent="0.25">
      <c r="B3" t="s">
        <v>19</v>
      </c>
      <c r="C3">
        <v>65</v>
      </c>
      <c r="D3">
        <v>90</v>
      </c>
      <c r="R3" s="1" t="s">
        <v>3</v>
      </c>
      <c r="S3" s="1">
        <v>0.25</v>
      </c>
      <c r="T3" s="6">
        <v>1.25</v>
      </c>
      <c r="U3" s="1" t="s">
        <v>13</v>
      </c>
      <c r="V3" s="1">
        <v>15</v>
      </c>
    </row>
    <row r="4" spans="2:22" x14ac:dyDescent="0.25">
      <c r="B4" s="1" t="s">
        <v>3</v>
      </c>
      <c r="C4" s="1">
        <v>0.25</v>
      </c>
      <c r="D4" s="6">
        <v>1.25</v>
      </c>
      <c r="E4" s="1" t="s">
        <v>13</v>
      </c>
      <c r="F4" s="1">
        <v>15</v>
      </c>
      <c r="R4" s="1" t="s">
        <v>4</v>
      </c>
      <c r="S4" s="1">
        <v>1</v>
      </c>
      <c r="T4" s="1">
        <v>0.5</v>
      </c>
      <c r="U4" s="1" t="s">
        <v>13</v>
      </c>
      <c r="V4" s="1">
        <v>10</v>
      </c>
    </row>
    <row r="5" spans="2:22" x14ac:dyDescent="0.25">
      <c r="B5" s="1" t="s">
        <v>4</v>
      </c>
      <c r="C5" s="1">
        <v>1</v>
      </c>
      <c r="D5" s="1">
        <v>0.5</v>
      </c>
      <c r="E5" s="1" t="s">
        <v>13</v>
      </c>
      <c r="F5" s="1">
        <v>10</v>
      </c>
      <c r="R5" s="3" t="s">
        <v>16</v>
      </c>
      <c r="S5" s="4">
        <f t="array" ref="S5:S6">MMULT(MINVERSE(S3:T4),V3:V4)</f>
        <v>4.4444444444444446</v>
      </c>
    </row>
    <row r="6" spans="2:22" x14ac:dyDescent="0.25">
      <c r="R6" s="3" t="s">
        <v>17</v>
      </c>
      <c r="S6" s="4">
        <v>11.111111111111111</v>
      </c>
    </row>
    <row r="7" spans="2:22" x14ac:dyDescent="0.25">
      <c r="B7" s="2" t="s">
        <v>3</v>
      </c>
      <c r="R7" s="3" t="s">
        <v>7</v>
      </c>
      <c r="S7" s="5">
        <f>($C$3*S5)+($D$3*S6)</f>
        <v>1288.8888888888889</v>
      </c>
    </row>
    <row r="8" spans="2:22" x14ac:dyDescent="0.25">
      <c r="B8" s="3" t="s">
        <v>16</v>
      </c>
      <c r="C8" s="1" t="s">
        <v>17</v>
      </c>
    </row>
    <row r="9" spans="2:22" x14ac:dyDescent="0.25">
      <c r="B9" s="1">
        <f>F4/C4</f>
        <v>60</v>
      </c>
      <c r="C9" s="1">
        <v>0</v>
      </c>
      <c r="R9" t="s">
        <v>6</v>
      </c>
    </row>
    <row r="10" spans="2:22" x14ac:dyDescent="0.25">
      <c r="B10" s="1">
        <v>0</v>
      </c>
      <c r="C10" s="1">
        <f>F4/D4</f>
        <v>12</v>
      </c>
      <c r="R10" s="3" t="s">
        <v>16</v>
      </c>
      <c r="S10" s="1">
        <v>0</v>
      </c>
    </row>
    <row r="11" spans="2:22" x14ac:dyDescent="0.25">
      <c r="R11" s="3" t="s">
        <v>17</v>
      </c>
      <c r="S11" s="1">
        <v>20</v>
      </c>
    </row>
    <row r="12" spans="2:22" x14ac:dyDescent="0.25">
      <c r="B12" s="2" t="s">
        <v>4</v>
      </c>
      <c r="R12" s="3" t="s">
        <v>7</v>
      </c>
      <c r="S12" s="4">
        <f>($C$3*S10)+($D$3*S11)</f>
        <v>1800</v>
      </c>
    </row>
    <row r="13" spans="2:22" x14ac:dyDescent="0.25">
      <c r="B13" s="3" t="s">
        <v>16</v>
      </c>
      <c r="C13" s="1" t="s">
        <v>17</v>
      </c>
    </row>
    <row r="14" spans="2:22" x14ac:dyDescent="0.25">
      <c r="B14" s="1">
        <f>F5/C5</f>
        <v>10</v>
      </c>
      <c r="C14" s="1">
        <v>0</v>
      </c>
      <c r="R14" t="s">
        <v>10</v>
      </c>
      <c r="U14" t="s">
        <v>12</v>
      </c>
    </row>
    <row r="15" spans="2:22" x14ac:dyDescent="0.25">
      <c r="B15" s="1">
        <v>0</v>
      </c>
      <c r="C15" s="1">
        <f>F5/D5</f>
        <v>20</v>
      </c>
      <c r="R15" s="3" t="s">
        <v>16</v>
      </c>
      <c r="S15" s="1">
        <v>60</v>
      </c>
      <c r="U15" s="3" t="s">
        <v>16</v>
      </c>
      <c r="V15" s="1">
        <v>60</v>
      </c>
    </row>
    <row r="16" spans="2:22" x14ac:dyDescent="0.25">
      <c r="R16" s="3" t="s">
        <v>17</v>
      </c>
      <c r="S16" s="1">
        <v>0</v>
      </c>
      <c r="U16" s="3" t="s">
        <v>17</v>
      </c>
      <c r="V16" s="1">
        <v>20</v>
      </c>
    </row>
    <row r="17" spans="2:22" x14ac:dyDescent="0.25">
      <c r="R17" s="3" t="s">
        <v>7</v>
      </c>
      <c r="S17" s="4">
        <f>($C$3*S15)+($D$3*S16)</f>
        <v>3900</v>
      </c>
      <c r="U17" s="3" t="s">
        <v>7</v>
      </c>
      <c r="V17" s="4">
        <f>($C$3*V15)+($D$3*V16)</f>
        <v>5700</v>
      </c>
    </row>
    <row r="23" spans="2:22" x14ac:dyDescent="0.25">
      <c r="B2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Primal</vt:lpstr>
      <vt:lpstr>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Arimitra Maiti</dc:creator>
  <cp:lastModifiedBy>Debjani</cp:lastModifiedBy>
  <dcterms:created xsi:type="dcterms:W3CDTF">2015-06-05T18:17:20Z</dcterms:created>
  <dcterms:modified xsi:type="dcterms:W3CDTF">2020-11-17T13:57:25Z</dcterms:modified>
</cp:coreProperties>
</file>