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ngleme-my.sharepoint.com/personal/amsa_diop_lemelab_org/Documents/Scripts/PNT/"/>
    </mc:Choice>
  </mc:AlternateContent>
  <xr:revisionPtr revIDLastSave="1" documentId="11_5FF127156E73CE9CB921FD2987C148A62491642E" xr6:coauthVersionLast="47" xr6:coauthVersionMax="47" xr10:uidLastSave="{D7C119A9-374C-4594-B09F-66A7DD4F0C3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CZKKAD5KfXMA6ir56ylw6w4N0ffXmM7GiGpsS+VWkg="/>
    </ext>
  </extLst>
</workbook>
</file>

<file path=xl/calcChain.xml><?xml version="1.0" encoding="utf-8"?>
<calcChain xmlns="http://schemas.openxmlformats.org/spreadsheetml/2006/main">
  <c r="F96" i="1" l="1"/>
  <c r="F94" i="1"/>
  <c r="F92" i="1"/>
  <c r="F91" i="1"/>
  <c r="F84" i="1"/>
  <c r="F78" i="1"/>
  <c r="F72" i="1"/>
  <c r="F66" i="1"/>
  <c r="F60" i="1"/>
  <c r="F54" i="1"/>
  <c r="F48" i="1"/>
  <c r="F42" i="1"/>
  <c r="F36" i="1"/>
  <c r="F30" i="1"/>
  <c r="F24" i="1"/>
  <c r="F18" i="1"/>
  <c r="F12" i="1"/>
  <c r="F6" i="1"/>
  <c r="D2" i="1"/>
  <c r="F95" i="1" s="1"/>
  <c r="C2" i="1"/>
  <c r="F13" i="1" l="1"/>
  <c r="F19" i="1"/>
  <c r="F25" i="1"/>
  <c r="F31" i="1"/>
  <c r="F37" i="1"/>
  <c r="F43" i="1"/>
  <c r="F49" i="1"/>
  <c r="F55" i="1"/>
  <c r="F61" i="1"/>
  <c r="F67" i="1"/>
  <c r="F73" i="1"/>
  <c r="F79" i="1"/>
  <c r="F85" i="1"/>
  <c r="E2" i="1"/>
  <c r="F8" i="1"/>
  <c r="F14" i="1"/>
  <c r="F20" i="1"/>
  <c r="F26" i="1"/>
  <c r="F32" i="1"/>
  <c r="F38" i="1"/>
  <c r="F44" i="1"/>
  <c r="F50" i="1"/>
  <c r="F56" i="1"/>
  <c r="F62" i="1"/>
  <c r="F68" i="1"/>
  <c r="F74" i="1"/>
  <c r="F80" i="1"/>
  <c r="F86" i="1"/>
  <c r="F2" i="1"/>
  <c r="F3" i="1"/>
  <c r="G3" i="1" s="1"/>
  <c r="F9" i="1"/>
  <c r="F15" i="1"/>
  <c r="F21" i="1"/>
  <c r="F27" i="1"/>
  <c r="F33" i="1"/>
  <c r="F39" i="1"/>
  <c r="F45" i="1"/>
  <c r="F51" i="1"/>
  <c r="F57" i="1"/>
  <c r="F63" i="1"/>
  <c r="F69" i="1"/>
  <c r="F75" i="1"/>
  <c r="F81" i="1"/>
  <c r="F87" i="1"/>
  <c r="F93" i="1"/>
  <c r="F90" i="1"/>
  <c r="F7" i="1"/>
  <c r="F4" i="1"/>
  <c r="F10" i="1"/>
  <c r="F16" i="1"/>
  <c r="F22" i="1"/>
  <c r="F28" i="1"/>
  <c r="F34" i="1"/>
  <c r="F40" i="1"/>
  <c r="F46" i="1"/>
  <c r="F52" i="1"/>
  <c r="F58" i="1"/>
  <c r="F64" i="1"/>
  <c r="F70" i="1"/>
  <c r="F76" i="1"/>
  <c r="F82" i="1"/>
  <c r="F88" i="1"/>
  <c r="F5" i="1"/>
  <c r="F11" i="1"/>
  <c r="F17" i="1"/>
  <c r="F23" i="1"/>
  <c r="F29" i="1"/>
  <c r="F35" i="1"/>
  <c r="F41" i="1"/>
  <c r="F47" i="1"/>
  <c r="F53" i="1"/>
  <c r="F59" i="1"/>
  <c r="F65" i="1"/>
  <c r="F71" i="1"/>
  <c r="F77" i="1"/>
  <c r="F83" i="1"/>
  <c r="F89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</calcChain>
</file>

<file path=xl/sharedStrings.xml><?xml version="1.0" encoding="utf-8"?>
<sst xmlns="http://schemas.openxmlformats.org/spreadsheetml/2006/main" count="102" uniqueCount="102">
  <si>
    <t>subestacao_index</t>
  </si>
  <si>
    <t>subestacoes</t>
  </si>
  <si>
    <t>energia_fornecida_total</t>
  </si>
  <si>
    <t>perda_nao_tecnica</t>
  </si>
  <si>
    <t>pnt_percent</t>
  </si>
  <si>
    <t>percent_absoluto</t>
  </si>
  <si>
    <t>ac_percent_absoluto</t>
  </si>
  <si>
    <t>Total</t>
  </si>
  <si>
    <t>SETD ESPERANÇA</t>
  </si>
  <si>
    <t>SETD AREIA BRANCA</t>
  </si>
  <si>
    <t>SETD SARAPUI</t>
  </si>
  <si>
    <t>SETD PACIENCIA</t>
  </si>
  <si>
    <t>SETD ARI FRANCO</t>
  </si>
  <si>
    <t>SETD CAMARA</t>
  </si>
  <si>
    <t>SETD MENA BARRETO</t>
  </si>
  <si>
    <t>SETD CAXIAS</t>
  </si>
  <si>
    <t>SETD GUADALUPE</t>
  </si>
  <si>
    <t>SETD PAVUNA</t>
  </si>
  <si>
    <t>SETD COMENDADOR SOARES</t>
  </si>
  <si>
    <t>SETD RAMOS</t>
  </si>
  <si>
    <t>SETD QUEIMADOS</t>
  </si>
  <si>
    <t>SETD VILAR DOS TELES</t>
  </si>
  <si>
    <t>SETD CASCADURA</t>
  </si>
  <si>
    <t>SETD COSMOS</t>
  </si>
  <si>
    <t>SETD CACHAMORRA</t>
  </si>
  <si>
    <t>SETD ROSALI</t>
  </si>
  <si>
    <t>SETD PADRE MIGUEL</t>
  </si>
  <si>
    <t>SETD MARAPICU</t>
  </si>
  <si>
    <t>SETD TAQUARA</t>
  </si>
  <si>
    <t>SETD COELHO DA ROCHA</t>
  </si>
  <si>
    <t>SETD SÃO JOÃO</t>
  </si>
  <si>
    <t>SETD MERITI</t>
  </si>
  <si>
    <t>SETD SANTA CLARA</t>
  </si>
  <si>
    <t>SETD TERRA NOVA</t>
  </si>
  <si>
    <t>SETD COLEGIO</t>
  </si>
  <si>
    <t>SETD ROCHA FREIRE</t>
  </si>
  <si>
    <t>SETD MATO ALTO</t>
  </si>
  <si>
    <t>SETD PEDRO ERNESTO</t>
  </si>
  <si>
    <t>SETD TROVAO</t>
  </si>
  <si>
    <t>SETD JABOATAO</t>
  </si>
  <si>
    <t>SETD NOVA IGUACU</t>
  </si>
  <si>
    <t>SETD SÃO CONRADO</t>
  </si>
  <si>
    <t>SETD SANTISSIMO</t>
  </si>
  <si>
    <t>SETD CURICICA</t>
  </si>
  <si>
    <t>SETD PORTA D'AGUA</t>
  </si>
  <si>
    <t>SETD GARDENIA</t>
  </si>
  <si>
    <t>SETD VIGARIO GERAL</t>
  </si>
  <si>
    <t>SETD TRIAGEM</t>
  </si>
  <si>
    <t>SETD CARMARI</t>
  </si>
  <si>
    <t>SETD FREI CANECA</t>
  </si>
  <si>
    <t>SETD PIEDADE</t>
  </si>
  <si>
    <t>SETD BRAS DE PINA</t>
  </si>
  <si>
    <t>SETD TURIACU</t>
  </si>
  <si>
    <t>SETD DEMOCRATICOS</t>
  </si>
  <si>
    <t>SETD GUANABARA</t>
  </si>
  <si>
    <t>SETD ITAGUAI</t>
  </si>
  <si>
    <t>SETD BARRA</t>
  </si>
  <si>
    <t>SETD BOCA DO MATO</t>
  </si>
  <si>
    <t>SETD BARRA 2</t>
  </si>
  <si>
    <t>SETD WASHINGTON LUIS</t>
  </si>
  <si>
    <t>SETD AGUA GRANDE</t>
  </si>
  <si>
    <t>SETD RECREIO</t>
  </si>
  <si>
    <t>SETD MATURACA</t>
  </si>
  <si>
    <t>SETD CAMPO MARTE</t>
  </si>
  <si>
    <t>SETD CACHAMBI</t>
  </si>
  <si>
    <t>SETD ALVORADA</t>
  </si>
  <si>
    <t>SETD ALDEIA CAMPISTA</t>
  </si>
  <si>
    <t>SETD VILA VALQUEIRE</t>
  </si>
  <si>
    <t>SETD JARDIM BOTANICO</t>
  </si>
  <si>
    <t>SETD FUNDAO</t>
  </si>
  <si>
    <t>SETD LEBLON</t>
  </si>
  <si>
    <t>SETD RIO COMPRIDO</t>
  </si>
  <si>
    <t>SETD INMETRO</t>
  </si>
  <si>
    <t>SETD POSTO SEIS</t>
  </si>
  <si>
    <t>SETD SANTO ANTONIO</t>
  </si>
  <si>
    <t>SETD BAEPENDI</t>
  </si>
  <si>
    <t>SETD VOLTA REDONDA</t>
  </si>
  <si>
    <t>SETD URUGUAI</t>
  </si>
  <si>
    <t>SETD COPACABANA</t>
  </si>
  <si>
    <t>SETD SAMARITANO</t>
  </si>
  <si>
    <t>SETD GOVERNADOR</t>
  </si>
  <si>
    <t>SETD ZONA INDUSTRIAL</t>
  </si>
  <si>
    <t>SETD TRES RIOS</t>
  </si>
  <si>
    <t>SETD HUMAITÁ</t>
  </si>
  <si>
    <t>SETD ITAPEBA</t>
  </si>
  <si>
    <t>SETD SEROPÉDICA</t>
  </si>
  <si>
    <t>SETD ELDORADO</t>
  </si>
  <si>
    <t>SETD BRISAMAR</t>
  </si>
  <si>
    <t>SETD BOTAFOGO</t>
  </si>
  <si>
    <t>SETD RETIRO</t>
  </si>
  <si>
    <t>SETD LEOPOLDO</t>
  </si>
  <si>
    <t>SETD FONTINELE</t>
  </si>
  <si>
    <t>SETD CAMERINO</t>
  </si>
  <si>
    <t>SETD MACKENZIE</t>
  </si>
  <si>
    <t>SETD LEME</t>
  </si>
  <si>
    <t>SETD SANTA CECILIA</t>
  </si>
  <si>
    <t>SETD SANTA LUZIA</t>
  </si>
  <si>
    <t>SETD SAUDADE</t>
  </si>
  <si>
    <t>SETD VIGARIO</t>
  </si>
  <si>
    <t>SETD INFLUENCIA</t>
  </si>
  <si>
    <t>SETD SAPUCAIA</t>
  </si>
  <si>
    <t>SETD CENTENÁRIO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</si>
</sst>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G2" sqref="G2"/>
    </sheetView>
  </sheetViews>
  <sheetFormatPr defaultColWidth="14.44140625" defaultRowHeight="15" customHeight="1" x14ac:dyDescent="0.3"/>
  <cols>
    <col min="1" max="1" width="16.6640625" customWidth="1"/>
    <col min="2" max="2" width="26" customWidth="1"/>
    <col min="3" max="3" width="22" customWidth="1"/>
    <col min="4" max="4" width="17.6640625" customWidth="1"/>
    <col min="5" max="5" width="15" customWidth="1"/>
    <col min="6" max="6" width="18.5546875" customWidth="1"/>
    <col min="7" max="7" width="21.33203125" customWidth="1"/>
    <col min="8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>
        <v>0</v>
      </c>
      <c r="B2" s="2" t="s">
        <v>7</v>
      </c>
      <c r="C2" s="3">
        <f t="shared" ref="C2:D2" si="0">SUM(C3:C96)</f>
        <v>30521182.616985779</v>
      </c>
      <c r="D2" s="3">
        <f t="shared" si="0"/>
        <v>9481591.6705479007</v>
      </c>
      <c r="E2" s="4">
        <f>D2/C2</f>
        <v>0.31065610364885288</v>
      </c>
      <c r="F2" s="4">
        <f t="shared" ref="F2:F96" si="1">D2/$D$2</f>
        <v>1</v>
      </c>
      <c r="G2" s="5"/>
    </row>
    <row r="3" spans="1:26" ht="14.4" x14ac:dyDescent="0.3">
      <c r="A3" s="2">
        <v>36</v>
      </c>
      <c r="B3" s="2" t="s">
        <v>8</v>
      </c>
      <c r="C3" s="3">
        <v>623714.85672252846</v>
      </c>
      <c r="D3" s="3">
        <v>325215.85429623071</v>
      </c>
      <c r="E3" s="4">
        <v>0.52141752082860704</v>
      </c>
      <c r="F3" s="4">
        <f t="shared" si="1"/>
        <v>3.4299711018607688E-2</v>
      </c>
      <c r="G3" s="4">
        <f>F3</f>
        <v>3.4299711018607688E-2</v>
      </c>
    </row>
    <row r="4" spans="1:26" ht="14.4" x14ac:dyDescent="0.3">
      <c r="A4" s="2">
        <v>4</v>
      </c>
      <c r="B4" s="2" t="s">
        <v>9</v>
      </c>
      <c r="C4" s="3">
        <v>601326.82848108863</v>
      </c>
      <c r="D4" s="3">
        <v>323416.7515500614</v>
      </c>
      <c r="E4" s="4">
        <v>0.53783855339864095</v>
      </c>
      <c r="F4" s="4">
        <f t="shared" si="1"/>
        <v>3.4109964105991979E-2</v>
      </c>
      <c r="G4" s="4">
        <f t="shared" ref="G4:G96" si="2">F4+G3</f>
        <v>6.8409675124599667E-2</v>
      </c>
    </row>
    <row r="5" spans="1:26" ht="14.4" x14ac:dyDescent="0.3">
      <c r="A5" s="2">
        <v>95</v>
      </c>
      <c r="B5" s="2" t="s">
        <v>10</v>
      </c>
      <c r="C5" s="3">
        <v>450127.06591250002</v>
      </c>
      <c r="D5" s="3">
        <v>281592.92490968748</v>
      </c>
      <c r="E5" s="4">
        <v>0.62558540961948328</v>
      </c>
      <c r="F5" s="4">
        <f t="shared" si="1"/>
        <v>2.9698908653109656E-2</v>
      </c>
      <c r="G5" s="4">
        <f t="shared" si="2"/>
        <v>9.8108583777709327E-2</v>
      </c>
    </row>
    <row r="6" spans="1:26" ht="14.4" x14ac:dyDescent="0.3">
      <c r="A6" s="2">
        <v>66</v>
      </c>
      <c r="B6" s="2" t="s">
        <v>11</v>
      </c>
      <c r="C6" s="3">
        <v>485181.22882600001</v>
      </c>
      <c r="D6" s="3">
        <v>270471.24090934999</v>
      </c>
      <c r="E6" s="4">
        <v>0.55746435525507265</v>
      </c>
      <c r="F6" s="4">
        <f t="shared" si="1"/>
        <v>2.8525932175448829E-2</v>
      </c>
      <c r="G6" s="4">
        <f t="shared" si="2"/>
        <v>0.12663451595315817</v>
      </c>
    </row>
    <row r="7" spans="1:26" ht="14.4" x14ac:dyDescent="0.3">
      <c r="A7" s="2">
        <v>5</v>
      </c>
      <c r="B7" s="2" t="s">
        <v>12</v>
      </c>
      <c r="C7" s="3">
        <v>517319.79404299997</v>
      </c>
      <c r="D7" s="3">
        <v>267059.52540892502</v>
      </c>
      <c r="E7" s="4">
        <v>0.5162368200176134</v>
      </c>
      <c r="F7" s="4">
        <f t="shared" si="1"/>
        <v>2.8166106987972915E-2</v>
      </c>
      <c r="G7" s="4">
        <f t="shared" si="2"/>
        <v>0.15480062294113109</v>
      </c>
    </row>
    <row r="8" spans="1:26" ht="14.4" x14ac:dyDescent="0.3">
      <c r="A8" s="2">
        <v>17</v>
      </c>
      <c r="B8" s="2" t="s">
        <v>13</v>
      </c>
      <c r="C8" s="3">
        <v>568555.50693699997</v>
      </c>
      <c r="D8" s="3">
        <v>259611.71928657501</v>
      </c>
      <c r="E8" s="4">
        <v>0.45661631295278582</v>
      </c>
      <c r="F8" s="4">
        <f t="shared" si="1"/>
        <v>2.7380605314716443E-2</v>
      </c>
      <c r="G8" s="4">
        <f t="shared" si="2"/>
        <v>0.18218122825584754</v>
      </c>
    </row>
    <row r="9" spans="1:26" ht="14.4" x14ac:dyDescent="0.3">
      <c r="A9" s="2">
        <v>61</v>
      </c>
      <c r="B9" s="2" t="s">
        <v>14</v>
      </c>
      <c r="C9" s="3">
        <v>542781.12969240721</v>
      </c>
      <c r="D9" s="3">
        <v>230783.432538097</v>
      </c>
      <c r="E9" s="4">
        <v>0.4251869122069174</v>
      </c>
      <c r="F9" s="4">
        <f t="shared" si="1"/>
        <v>2.4340157281289146E-2</v>
      </c>
      <c r="G9" s="4">
        <f t="shared" si="2"/>
        <v>0.20652138553713667</v>
      </c>
    </row>
    <row r="10" spans="1:26" ht="14.4" x14ac:dyDescent="0.3">
      <c r="A10" s="2">
        <v>24</v>
      </c>
      <c r="B10" s="2" t="s">
        <v>15</v>
      </c>
      <c r="C10" s="3">
        <v>526460.80156477331</v>
      </c>
      <c r="D10" s="3">
        <v>229046.765874654</v>
      </c>
      <c r="E10" s="4">
        <v>0.43506898366197388</v>
      </c>
      <c r="F10" s="4">
        <f t="shared" si="1"/>
        <v>2.4156995347746121E-2</v>
      </c>
      <c r="G10" s="4">
        <f t="shared" si="2"/>
        <v>0.23067838088488279</v>
      </c>
    </row>
    <row r="11" spans="1:26" ht="14.4" x14ac:dyDescent="0.3">
      <c r="A11" s="2">
        <v>43</v>
      </c>
      <c r="B11" s="2" t="s">
        <v>16</v>
      </c>
      <c r="C11" s="3">
        <v>397043.30629799998</v>
      </c>
      <c r="D11" s="3">
        <v>202350.08573630001</v>
      </c>
      <c r="E11" s="4">
        <v>0.50964235519544709</v>
      </c>
      <c r="F11" s="4">
        <f t="shared" si="1"/>
        <v>2.1341362586288961E-2</v>
      </c>
      <c r="G11" s="4">
        <f t="shared" si="2"/>
        <v>0.25201974347117173</v>
      </c>
    </row>
    <row r="12" spans="1:26" ht="14.4" x14ac:dyDescent="0.3">
      <c r="A12" s="2">
        <v>68</v>
      </c>
      <c r="B12" s="2" t="s">
        <v>17</v>
      </c>
      <c r="C12" s="3">
        <v>388834.578668</v>
      </c>
      <c r="D12" s="3">
        <v>200260.26567329999</v>
      </c>
      <c r="E12" s="4">
        <v>0.51502689487986342</v>
      </c>
      <c r="F12" s="4">
        <f t="shared" si="1"/>
        <v>2.1120954437993406E-2</v>
      </c>
      <c r="G12" s="4">
        <f t="shared" si="2"/>
        <v>0.27314069790916512</v>
      </c>
    </row>
    <row r="13" spans="1:26" ht="14.4" x14ac:dyDescent="0.3">
      <c r="A13" s="2">
        <v>29</v>
      </c>
      <c r="B13" s="2" t="s">
        <v>18</v>
      </c>
      <c r="C13" s="3">
        <v>489162.13046000001</v>
      </c>
      <c r="D13" s="3">
        <v>199999.01156849999</v>
      </c>
      <c r="E13" s="4">
        <v>0.40886037392229091</v>
      </c>
      <c r="F13" s="4">
        <f t="shared" si="1"/>
        <v>2.1093400614344629E-2</v>
      </c>
      <c r="G13" s="4">
        <f t="shared" si="2"/>
        <v>0.29423409852350974</v>
      </c>
    </row>
    <row r="14" spans="1:26" ht="14.4" x14ac:dyDescent="0.3">
      <c r="A14" s="2">
        <v>76</v>
      </c>
      <c r="B14" s="2" t="s">
        <v>19</v>
      </c>
      <c r="C14" s="3">
        <v>273208.62178400002</v>
      </c>
      <c r="D14" s="3">
        <v>182952.1923204</v>
      </c>
      <c r="E14" s="4">
        <v>0.66964282139325326</v>
      </c>
      <c r="F14" s="4">
        <f t="shared" si="1"/>
        <v>1.9295514790907249E-2</v>
      </c>
      <c r="G14" s="4">
        <f t="shared" si="2"/>
        <v>0.31352961331441698</v>
      </c>
    </row>
    <row r="15" spans="1:26" ht="14.4" x14ac:dyDescent="0.3">
      <c r="A15" s="2">
        <v>74</v>
      </c>
      <c r="B15" s="2" t="s">
        <v>20</v>
      </c>
      <c r="C15" s="3">
        <v>405133.51545000001</v>
      </c>
      <c r="D15" s="3">
        <v>171214.57015375001</v>
      </c>
      <c r="E15" s="4">
        <v>0.42261270328023648</v>
      </c>
      <c r="F15" s="4">
        <f t="shared" si="1"/>
        <v>1.805757683971812E-2</v>
      </c>
      <c r="G15" s="4">
        <f t="shared" si="2"/>
        <v>0.33158719015413507</v>
      </c>
    </row>
    <row r="16" spans="1:26" ht="14.4" x14ac:dyDescent="0.3">
      <c r="A16" s="2">
        <v>113</v>
      </c>
      <c r="B16" s="2" t="s">
        <v>21</v>
      </c>
      <c r="C16" s="3">
        <v>247854.17155870461</v>
      </c>
      <c r="D16" s="3">
        <v>170791.55928873699</v>
      </c>
      <c r="E16" s="4">
        <v>0.68908083416415189</v>
      </c>
      <c r="F16" s="4">
        <f t="shared" si="1"/>
        <v>1.8012962931029455E-2</v>
      </c>
      <c r="G16" s="4">
        <f t="shared" si="2"/>
        <v>0.34960015308516451</v>
      </c>
    </row>
    <row r="17" spans="1:7" ht="14.4" x14ac:dyDescent="0.3">
      <c r="A17" s="2">
        <v>22</v>
      </c>
      <c r="B17" s="2" t="s">
        <v>22</v>
      </c>
      <c r="C17" s="3">
        <v>499193.58662000002</v>
      </c>
      <c r="D17" s="3">
        <v>168892.7373990489</v>
      </c>
      <c r="E17" s="4">
        <v>0.33833114432140082</v>
      </c>
      <c r="F17" s="4">
        <f t="shared" si="1"/>
        <v>1.7812698887220622E-2</v>
      </c>
      <c r="G17" s="4">
        <f t="shared" si="2"/>
        <v>0.36741285197238516</v>
      </c>
    </row>
    <row r="18" spans="1:7" ht="14.4" x14ac:dyDescent="0.3">
      <c r="A18" s="2">
        <v>31</v>
      </c>
      <c r="B18" s="2" t="s">
        <v>23</v>
      </c>
      <c r="C18" s="3">
        <v>313672.44555599999</v>
      </c>
      <c r="D18" s="3">
        <v>166877.2061711</v>
      </c>
      <c r="E18" s="4">
        <v>0.53201104698661639</v>
      </c>
      <c r="F18" s="4">
        <f t="shared" si="1"/>
        <v>1.7600125798441696E-2</v>
      </c>
      <c r="G18" s="4">
        <f t="shared" si="2"/>
        <v>0.38501297777082688</v>
      </c>
    </row>
    <row r="19" spans="1:7" ht="14.4" x14ac:dyDescent="0.3">
      <c r="A19" s="2">
        <v>16</v>
      </c>
      <c r="B19" s="2" t="s">
        <v>24</v>
      </c>
      <c r="C19" s="3">
        <v>460382.42358769599</v>
      </c>
      <c r="D19" s="3">
        <v>166582.18614700361</v>
      </c>
      <c r="E19" s="4">
        <v>0.36183437423360321</v>
      </c>
      <c r="F19" s="4">
        <f t="shared" si="1"/>
        <v>1.7569010766878716E-2</v>
      </c>
      <c r="G19" s="4">
        <f t="shared" si="2"/>
        <v>0.4025819885377056</v>
      </c>
    </row>
    <row r="20" spans="1:7" ht="14.4" x14ac:dyDescent="0.3">
      <c r="A20" s="2">
        <v>82</v>
      </c>
      <c r="B20" s="2" t="s">
        <v>25</v>
      </c>
      <c r="C20" s="3">
        <v>399085.85095056449</v>
      </c>
      <c r="D20" s="3">
        <v>162882.06642642201</v>
      </c>
      <c r="E20" s="4">
        <v>0.40813791327971299</v>
      </c>
      <c r="F20" s="4">
        <f t="shared" si="1"/>
        <v>1.7178768300302658E-2</v>
      </c>
      <c r="G20" s="4">
        <f t="shared" si="2"/>
        <v>0.41976075683800829</v>
      </c>
    </row>
    <row r="21" spans="1:7" ht="14.4" x14ac:dyDescent="0.3">
      <c r="A21" s="2">
        <v>67</v>
      </c>
      <c r="B21" s="2" t="s">
        <v>26</v>
      </c>
      <c r="C21" s="3">
        <v>424123.53002850001</v>
      </c>
      <c r="D21" s="3">
        <v>161737.1967517875</v>
      </c>
      <c r="E21" s="4">
        <v>0.38134455011472518</v>
      </c>
      <c r="F21" s="4">
        <f t="shared" si="1"/>
        <v>1.705802173006269E-2</v>
      </c>
      <c r="G21" s="4">
        <f t="shared" si="2"/>
        <v>0.436818778568071</v>
      </c>
    </row>
    <row r="22" spans="1:7" ht="15.75" customHeight="1" x14ac:dyDescent="0.3">
      <c r="A22" s="2">
        <v>57</v>
      </c>
      <c r="B22" s="2" t="s">
        <v>27</v>
      </c>
      <c r="C22" s="3">
        <v>253709.24507142109</v>
      </c>
      <c r="D22" s="3">
        <v>154651.15688563549</v>
      </c>
      <c r="E22" s="4">
        <v>0.6095605890991479</v>
      </c>
      <c r="F22" s="4">
        <f t="shared" si="1"/>
        <v>1.6310674648225897E-2</v>
      </c>
      <c r="G22" s="4">
        <f t="shared" si="2"/>
        <v>0.45312945321629688</v>
      </c>
    </row>
    <row r="23" spans="1:7" ht="15.75" customHeight="1" x14ac:dyDescent="0.3">
      <c r="A23" s="2">
        <v>100</v>
      </c>
      <c r="B23" s="2" t="s">
        <v>28</v>
      </c>
      <c r="C23" s="3">
        <v>492265.39993299998</v>
      </c>
      <c r="D23" s="3">
        <v>153768.40244767501</v>
      </c>
      <c r="E23" s="4">
        <v>0.3123689019553349</v>
      </c>
      <c r="F23" s="4">
        <f t="shared" si="1"/>
        <v>1.6217572723081566E-2</v>
      </c>
      <c r="G23" s="4">
        <f t="shared" si="2"/>
        <v>0.46934702593937844</v>
      </c>
    </row>
    <row r="24" spans="1:7" ht="15.75" customHeight="1" x14ac:dyDescent="0.3">
      <c r="A24" s="2">
        <v>27</v>
      </c>
      <c r="B24" s="2" t="s">
        <v>29</v>
      </c>
      <c r="C24" s="3">
        <v>370079.83523800003</v>
      </c>
      <c r="D24" s="3">
        <v>151514.15993905001</v>
      </c>
      <c r="E24" s="4">
        <v>0.4094093909267188</v>
      </c>
      <c r="F24" s="4">
        <f t="shared" si="1"/>
        <v>1.5979823346505138E-2</v>
      </c>
      <c r="G24" s="4">
        <f t="shared" si="2"/>
        <v>0.4853268492858836</v>
      </c>
    </row>
    <row r="25" spans="1:7" ht="15.75" customHeight="1" x14ac:dyDescent="0.3">
      <c r="A25" s="2">
        <v>92</v>
      </c>
      <c r="B25" s="2" t="s">
        <v>30</v>
      </c>
      <c r="C25" s="3">
        <v>234187.66405200001</v>
      </c>
      <c r="D25" s="3">
        <v>151339.71754370001</v>
      </c>
      <c r="E25" s="4">
        <v>0.64623266198212681</v>
      </c>
      <c r="F25" s="4">
        <f t="shared" si="1"/>
        <v>1.596142533893307E-2</v>
      </c>
      <c r="G25" s="4">
        <f t="shared" si="2"/>
        <v>0.50128827462481662</v>
      </c>
    </row>
    <row r="26" spans="1:7" ht="15.75" customHeight="1" x14ac:dyDescent="0.3">
      <c r="A26" s="2">
        <v>62</v>
      </c>
      <c r="B26" s="2" t="s">
        <v>31</v>
      </c>
      <c r="C26" s="3">
        <v>313088.14124500001</v>
      </c>
      <c r="D26" s="3">
        <v>150908.17568100509</v>
      </c>
      <c r="E26" s="4">
        <v>0.48199901497679309</v>
      </c>
      <c r="F26" s="4">
        <f t="shared" si="1"/>
        <v>1.5915911687039014E-2</v>
      </c>
      <c r="G26" s="4">
        <f t="shared" si="2"/>
        <v>0.51720418631185561</v>
      </c>
    </row>
    <row r="27" spans="1:7" ht="15.75" customHeight="1" x14ac:dyDescent="0.3">
      <c r="A27" s="2">
        <v>86</v>
      </c>
      <c r="B27" s="2" t="s">
        <v>32</v>
      </c>
      <c r="C27" s="3">
        <v>307073.2692107202</v>
      </c>
      <c r="D27" s="3">
        <v>150515.24356645221</v>
      </c>
      <c r="E27" s="4">
        <v>0.4901606836483231</v>
      </c>
      <c r="F27" s="4">
        <f t="shared" si="1"/>
        <v>1.5874470109695681E-2</v>
      </c>
      <c r="G27" s="4">
        <f t="shared" si="2"/>
        <v>0.53307865642155128</v>
      </c>
    </row>
    <row r="28" spans="1:7" ht="15.75" customHeight="1" x14ac:dyDescent="0.3">
      <c r="A28" s="2">
        <v>101</v>
      </c>
      <c r="B28" s="2" t="s">
        <v>33</v>
      </c>
      <c r="C28" s="3">
        <v>320717.51854899997</v>
      </c>
      <c r="D28" s="3">
        <v>148819.76992627501</v>
      </c>
      <c r="E28" s="4">
        <v>0.4640213312935631</v>
      </c>
      <c r="F28" s="4">
        <f t="shared" si="1"/>
        <v>1.5695652702335298E-2</v>
      </c>
      <c r="G28" s="4">
        <f t="shared" si="2"/>
        <v>0.54877430912388658</v>
      </c>
    </row>
    <row r="29" spans="1:7" ht="15.75" customHeight="1" x14ac:dyDescent="0.3">
      <c r="A29" s="2">
        <v>28</v>
      </c>
      <c r="B29" s="2" t="s">
        <v>34</v>
      </c>
      <c r="C29" s="3">
        <v>381339.423679</v>
      </c>
      <c r="D29" s="3">
        <v>148285.84916802499</v>
      </c>
      <c r="E29" s="4">
        <v>0.38885528209338138</v>
      </c>
      <c r="F29" s="4">
        <f t="shared" si="1"/>
        <v>1.5639341401785571E-2</v>
      </c>
      <c r="G29" s="4">
        <f t="shared" si="2"/>
        <v>0.56441365052567216</v>
      </c>
    </row>
    <row r="30" spans="1:7" ht="15.75" customHeight="1" x14ac:dyDescent="0.3">
      <c r="A30" s="2">
        <v>80</v>
      </c>
      <c r="B30" s="2" t="s">
        <v>35</v>
      </c>
      <c r="C30" s="3">
        <v>248834.54783550001</v>
      </c>
      <c r="D30" s="3">
        <v>143836.5100766125</v>
      </c>
      <c r="E30" s="4">
        <v>0.57804075570607738</v>
      </c>
      <c r="F30" s="4">
        <f t="shared" si="1"/>
        <v>1.5170080623003753E-2</v>
      </c>
      <c r="G30" s="4">
        <f t="shared" si="2"/>
        <v>0.5795837311486759</v>
      </c>
    </row>
    <row r="31" spans="1:7" ht="15.75" customHeight="1" x14ac:dyDescent="0.3">
      <c r="A31" s="2">
        <v>58</v>
      </c>
      <c r="B31" s="2" t="s">
        <v>36</v>
      </c>
      <c r="C31" s="3">
        <v>294174.3919888137</v>
      </c>
      <c r="D31" s="3">
        <v>139173.81722709339</v>
      </c>
      <c r="E31" s="4">
        <v>0.47309970213989799</v>
      </c>
      <c r="F31" s="4">
        <f t="shared" si="1"/>
        <v>1.4678317951552444E-2</v>
      </c>
      <c r="G31" s="4">
        <f t="shared" si="2"/>
        <v>0.5942620491002284</v>
      </c>
    </row>
    <row r="32" spans="1:7" ht="15.75" customHeight="1" x14ac:dyDescent="0.3">
      <c r="A32" s="2">
        <v>69</v>
      </c>
      <c r="B32" s="2" t="s">
        <v>37</v>
      </c>
      <c r="C32" s="3">
        <v>392834.05918400001</v>
      </c>
      <c r="D32" s="3">
        <v>138372.44599040001</v>
      </c>
      <c r="E32" s="4">
        <v>0.35224146877139179</v>
      </c>
      <c r="F32" s="4">
        <f t="shared" si="1"/>
        <v>1.4593799311166082E-2</v>
      </c>
      <c r="G32" s="4">
        <f t="shared" si="2"/>
        <v>0.60885584841139451</v>
      </c>
    </row>
    <row r="33" spans="1:7" ht="15.75" customHeight="1" x14ac:dyDescent="0.3">
      <c r="A33" s="2">
        <v>106</v>
      </c>
      <c r="B33" s="2" t="s">
        <v>38</v>
      </c>
      <c r="C33" s="3">
        <v>298823.40954700002</v>
      </c>
      <c r="D33" s="3">
        <v>138157.03815132499</v>
      </c>
      <c r="E33" s="4">
        <v>0.46233673044813828</v>
      </c>
      <c r="F33" s="4">
        <f t="shared" si="1"/>
        <v>1.4571080779662121E-2</v>
      </c>
      <c r="G33" s="4">
        <f t="shared" si="2"/>
        <v>0.62342692919105658</v>
      </c>
    </row>
    <row r="34" spans="1:7" ht="15.75" customHeight="1" x14ac:dyDescent="0.3">
      <c r="A34" s="2">
        <v>51</v>
      </c>
      <c r="B34" s="2" t="s">
        <v>39</v>
      </c>
      <c r="C34" s="3">
        <v>538996.764478</v>
      </c>
      <c r="D34" s="3">
        <v>134627.49975804999</v>
      </c>
      <c r="E34" s="4">
        <v>0.24977422617449691</v>
      </c>
      <c r="F34" s="4">
        <f t="shared" si="1"/>
        <v>1.4198829103370409E-2</v>
      </c>
      <c r="G34" s="4">
        <f t="shared" si="2"/>
        <v>0.63762575829442703</v>
      </c>
    </row>
    <row r="35" spans="1:7" ht="15.75" customHeight="1" x14ac:dyDescent="0.3">
      <c r="A35" s="2">
        <v>64</v>
      </c>
      <c r="B35" s="2" t="s">
        <v>40</v>
      </c>
      <c r="C35" s="3">
        <v>541585.31714493746</v>
      </c>
      <c r="D35" s="3">
        <v>132453.88420763929</v>
      </c>
      <c r="E35" s="4">
        <v>0.2445669777494954</v>
      </c>
      <c r="F35" s="4">
        <f t="shared" si="1"/>
        <v>1.3969583252469397E-2</v>
      </c>
      <c r="G35" s="4">
        <f t="shared" si="2"/>
        <v>0.65159534154689647</v>
      </c>
    </row>
    <row r="36" spans="1:7" ht="15.75" customHeight="1" x14ac:dyDescent="0.3">
      <c r="A36" s="2">
        <v>91</v>
      </c>
      <c r="B36" s="2" t="s">
        <v>41</v>
      </c>
      <c r="C36" s="3">
        <v>260444.78919000001</v>
      </c>
      <c r="D36" s="3">
        <v>128756.81464025</v>
      </c>
      <c r="E36" s="4">
        <v>0.49437278065993168</v>
      </c>
      <c r="F36" s="4">
        <f t="shared" si="1"/>
        <v>1.3579662477999297E-2</v>
      </c>
      <c r="G36" s="4">
        <f t="shared" si="2"/>
        <v>0.66517500402489571</v>
      </c>
    </row>
    <row r="37" spans="1:7" ht="15.75" customHeight="1" x14ac:dyDescent="0.3">
      <c r="A37" s="2">
        <v>88</v>
      </c>
      <c r="B37" s="2" t="s">
        <v>42</v>
      </c>
      <c r="C37" s="3">
        <v>305775.91733124061</v>
      </c>
      <c r="D37" s="3">
        <v>125387.6060169596</v>
      </c>
      <c r="E37" s="4">
        <v>0.41006370649239132</v>
      </c>
      <c r="F37" s="4">
        <f t="shared" si="1"/>
        <v>1.3224320385620866E-2</v>
      </c>
      <c r="G37" s="4">
        <f t="shared" si="2"/>
        <v>0.67839932441051654</v>
      </c>
    </row>
    <row r="38" spans="1:7" ht="15.75" customHeight="1" x14ac:dyDescent="0.3">
      <c r="A38" s="2">
        <v>32</v>
      </c>
      <c r="B38" s="2" t="s">
        <v>43</v>
      </c>
      <c r="C38" s="3">
        <v>525888.93382599996</v>
      </c>
      <c r="D38" s="3">
        <v>118937.51602435</v>
      </c>
      <c r="E38" s="4">
        <v>0.2261647058420565</v>
      </c>
      <c r="F38" s="4">
        <f t="shared" si="1"/>
        <v>1.2544045362531111E-2</v>
      </c>
      <c r="G38" s="4">
        <f t="shared" si="2"/>
        <v>0.6909433697730476</v>
      </c>
    </row>
    <row r="39" spans="1:7" ht="15.75" customHeight="1" x14ac:dyDescent="0.3">
      <c r="A39" s="2">
        <v>71</v>
      </c>
      <c r="B39" s="2" t="s">
        <v>44</v>
      </c>
      <c r="C39" s="3">
        <v>612524.06153062521</v>
      </c>
      <c r="D39" s="3">
        <v>118909.496671992</v>
      </c>
      <c r="E39" s="4">
        <v>0.1941303275088512</v>
      </c>
      <c r="F39" s="4">
        <f t="shared" si="1"/>
        <v>1.2541090230805177E-2</v>
      </c>
      <c r="G39" s="4">
        <f t="shared" si="2"/>
        <v>0.70348446000385279</v>
      </c>
    </row>
    <row r="40" spans="1:7" ht="15.75" customHeight="1" x14ac:dyDescent="0.3">
      <c r="A40" s="2">
        <v>41</v>
      </c>
      <c r="B40" s="2" t="s">
        <v>45</v>
      </c>
      <c r="C40" s="3">
        <v>315617.82685637497</v>
      </c>
      <c r="D40" s="3">
        <v>116501.52729296561</v>
      </c>
      <c r="E40" s="4">
        <v>0.36912213880105332</v>
      </c>
      <c r="F40" s="4">
        <f t="shared" si="1"/>
        <v>1.2287127661787769E-2</v>
      </c>
      <c r="G40" s="4">
        <f t="shared" si="2"/>
        <v>0.71577158766564053</v>
      </c>
    </row>
    <row r="41" spans="1:7" ht="15.75" customHeight="1" x14ac:dyDescent="0.3">
      <c r="A41" s="2">
        <v>111</v>
      </c>
      <c r="B41" s="2" t="s">
        <v>46</v>
      </c>
      <c r="C41" s="3">
        <v>326331.23434700002</v>
      </c>
      <c r="D41" s="3">
        <v>115671.04794632499</v>
      </c>
      <c r="E41" s="4">
        <v>0.35445901517146139</v>
      </c>
      <c r="F41" s="4">
        <f t="shared" si="1"/>
        <v>1.219953906110796E-2</v>
      </c>
      <c r="G41" s="4">
        <f t="shared" si="2"/>
        <v>0.72797112672674846</v>
      </c>
    </row>
    <row r="42" spans="1:7" ht="15.75" customHeight="1" x14ac:dyDescent="0.3">
      <c r="A42" s="2">
        <v>104</v>
      </c>
      <c r="B42" s="2" t="s">
        <v>47</v>
      </c>
      <c r="C42" s="3">
        <v>292058.73123087769</v>
      </c>
      <c r="D42" s="3">
        <v>115307.6065980452</v>
      </c>
      <c r="E42" s="4">
        <v>0.39480965390790679</v>
      </c>
      <c r="F42" s="4">
        <f t="shared" si="1"/>
        <v>1.2161207801873424E-2</v>
      </c>
      <c r="G42" s="4">
        <f t="shared" si="2"/>
        <v>0.74013233452862193</v>
      </c>
    </row>
    <row r="43" spans="1:7" ht="15.75" customHeight="1" x14ac:dyDescent="0.3">
      <c r="A43" s="2">
        <v>21</v>
      </c>
      <c r="B43" s="2" t="s">
        <v>48</v>
      </c>
      <c r="C43" s="3">
        <v>256934.48496383079</v>
      </c>
      <c r="D43" s="3">
        <v>109537.456517735</v>
      </c>
      <c r="E43" s="4">
        <v>0.4263244637369516</v>
      </c>
      <c r="F43" s="4">
        <f t="shared" si="1"/>
        <v>1.1552644358012657E-2</v>
      </c>
      <c r="G43" s="4">
        <f t="shared" si="2"/>
        <v>0.75168497888663455</v>
      </c>
    </row>
    <row r="44" spans="1:7" ht="15.75" customHeight="1" x14ac:dyDescent="0.3">
      <c r="A44" s="2">
        <v>39</v>
      </c>
      <c r="B44" s="2" t="s">
        <v>49</v>
      </c>
      <c r="C44" s="3">
        <v>460299.65558332892</v>
      </c>
      <c r="D44" s="3">
        <v>108609.38684674571</v>
      </c>
      <c r="E44" s="4">
        <v>0.2359536565568513</v>
      </c>
      <c r="F44" s="4">
        <f t="shared" si="1"/>
        <v>1.1454763147427296E-2</v>
      </c>
      <c r="G44" s="4">
        <f t="shared" si="2"/>
        <v>0.76313974203406187</v>
      </c>
    </row>
    <row r="45" spans="1:7" ht="15.75" customHeight="1" x14ac:dyDescent="0.3">
      <c r="A45" s="2">
        <v>70</v>
      </c>
      <c r="B45" s="2" t="s">
        <v>50</v>
      </c>
      <c r="C45" s="3">
        <v>285606.38075158338</v>
      </c>
      <c r="D45" s="3">
        <v>104360.4017297939</v>
      </c>
      <c r="E45" s="4">
        <v>0.36539940548655009</v>
      </c>
      <c r="F45" s="4">
        <f t="shared" si="1"/>
        <v>1.1006633206317284E-2</v>
      </c>
      <c r="G45" s="4">
        <f t="shared" si="2"/>
        <v>0.77414637524037921</v>
      </c>
    </row>
    <row r="46" spans="1:7" ht="15.75" customHeight="1" x14ac:dyDescent="0.3">
      <c r="A46" s="2">
        <v>11</v>
      </c>
      <c r="B46" s="2" t="s">
        <v>51</v>
      </c>
      <c r="C46" s="3">
        <v>295580.73407100001</v>
      </c>
      <c r="D46" s="3">
        <v>103807.3609659373</v>
      </c>
      <c r="E46" s="4">
        <v>0.35119799432192422</v>
      </c>
      <c r="F46" s="4">
        <f t="shared" si="1"/>
        <v>1.0948305366111461E-2</v>
      </c>
      <c r="G46" s="4">
        <f t="shared" si="2"/>
        <v>0.78509468060649068</v>
      </c>
    </row>
    <row r="47" spans="1:7" ht="15.75" customHeight="1" x14ac:dyDescent="0.3">
      <c r="A47" s="2">
        <v>107</v>
      </c>
      <c r="B47" s="2" t="s">
        <v>52</v>
      </c>
      <c r="C47" s="3">
        <v>262159.17648992559</v>
      </c>
      <c r="D47" s="3">
        <v>100897.7805996775</v>
      </c>
      <c r="E47" s="4">
        <v>0.38487220607955652</v>
      </c>
      <c r="F47" s="4">
        <f t="shared" si="1"/>
        <v>1.0641439128104432E-2</v>
      </c>
      <c r="G47" s="4">
        <f t="shared" si="2"/>
        <v>0.79573611973459513</v>
      </c>
    </row>
    <row r="48" spans="1:7" ht="15.75" customHeight="1" x14ac:dyDescent="0.3">
      <c r="A48" s="2">
        <v>33</v>
      </c>
      <c r="B48" s="2" t="s">
        <v>53</v>
      </c>
      <c r="C48" s="3">
        <v>258810.32855355201</v>
      </c>
      <c r="D48" s="3">
        <v>97581.094626713224</v>
      </c>
      <c r="E48" s="4">
        <v>0.37703709574528099</v>
      </c>
      <c r="F48" s="4">
        <f t="shared" si="1"/>
        <v>1.0291636469626036E-2</v>
      </c>
      <c r="G48" s="4">
        <f t="shared" si="2"/>
        <v>0.80602775620422118</v>
      </c>
    </row>
    <row r="49" spans="1:7" ht="15.75" customHeight="1" x14ac:dyDescent="0.3">
      <c r="A49" s="2">
        <v>44</v>
      </c>
      <c r="B49" s="2" t="s">
        <v>54</v>
      </c>
      <c r="C49" s="3">
        <v>282100.47366199997</v>
      </c>
      <c r="D49" s="3">
        <v>91572.753593450019</v>
      </c>
      <c r="E49" s="4">
        <v>0.32461042126135642</v>
      </c>
      <c r="F49" s="4">
        <f t="shared" si="1"/>
        <v>9.6579516156445507E-3</v>
      </c>
      <c r="G49" s="4">
        <f t="shared" si="2"/>
        <v>0.81568570781986571</v>
      </c>
    </row>
    <row r="50" spans="1:7" ht="15.75" customHeight="1" x14ac:dyDescent="0.3">
      <c r="A50" s="2">
        <v>49</v>
      </c>
      <c r="B50" s="2" t="s">
        <v>55</v>
      </c>
      <c r="C50" s="3">
        <v>224243.450362</v>
      </c>
      <c r="D50" s="3">
        <v>86545.464480950002</v>
      </c>
      <c r="E50" s="4">
        <v>0.38594422419579338</v>
      </c>
      <c r="F50" s="4">
        <f t="shared" si="1"/>
        <v>9.1277358789643923E-3</v>
      </c>
      <c r="G50" s="4">
        <f t="shared" si="2"/>
        <v>0.82481344369883014</v>
      </c>
    </row>
    <row r="51" spans="1:7" ht="15.75" customHeight="1" x14ac:dyDescent="0.3">
      <c r="A51" s="2">
        <v>7</v>
      </c>
      <c r="B51" s="2" t="s">
        <v>56</v>
      </c>
      <c r="C51" s="3">
        <v>415944.01187300001</v>
      </c>
      <c r="D51" s="3">
        <v>86523.00678317502</v>
      </c>
      <c r="E51" s="4">
        <v>0.20801599329092649</v>
      </c>
      <c r="F51" s="4">
        <f t="shared" si="1"/>
        <v>9.1253673211783883E-3</v>
      </c>
      <c r="G51" s="4">
        <f t="shared" si="2"/>
        <v>0.83393881102000855</v>
      </c>
    </row>
    <row r="52" spans="1:7" ht="15.75" customHeight="1" x14ac:dyDescent="0.3">
      <c r="A52" s="2">
        <v>9</v>
      </c>
      <c r="B52" s="2" t="s">
        <v>57</v>
      </c>
      <c r="C52" s="3">
        <v>314424.38800049998</v>
      </c>
      <c r="D52" s="3">
        <v>86398.821047487509</v>
      </c>
      <c r="E52" s="4">
        <v>0.2747840954606553</v>
      </c>
      <c r="F52" s="4">
        <f t="shared" si="1"/>
        <v>9.1122697590809553E-3</v>
      </c>
      <c r="G52" s="4">
        <f t="shared" si="2"/>
        <v>0.84305108077908952</v>
      </c>
    </row>
    <row r="53" spans="1:7" ht="15.75" customHeight="1" x14ac:dyDescent="0.3">
      <c r="A53" s="2">
        <v>8</v>
      </c>
      <c r="B53" s="2" t="s">
        <v>58</v>
      </c>
      <c r="C53" s="3">
        <v>431994.57689268747</v>
      </c>
      <c r="D53" s="3">
        <v>79516.403247105438</v>
      </c>
      <c r="E53" s="4">
        <v>0.18406805895356931</v>
      </c>
      <c r="F53" s="4">
        <f t="shared" si="1"/>
        <v>8.3863981924155694E-3</v>
      </c>
      <c r="G53" s="4">
        <f t="shared" si="2"/>
        <v>0.85143747897150512</v>
      </c>
    </row>
    <row r="54" spans="1:7" ht="15.75" customHeight="1" x14ac:dyDescent="0.3">
      <c r="A54" s="2">
        <v>116</v>
      </c>
      <c r="B54" s="2" t="s">
        <v>59</v>
      </c>
      <c r="C54" s="3">
        <v>346694.5126499575</v>
      </c>
      <c r="D54" s="3">
        <v>79351.052896708556</v>
      </c>
      <c r="E54" s="4">
        <v>0.22887888328600661</v>
      </c>
      <c r="F54" s="4">
        <f t="shared" si="1"/>
        <v>8.3689591003156122E-3</v>
      </c>
      <c r="G54" s="4">
        <f t="shared" si="2"/>
        <v>0.85980643807182078</v>
      </c>
    </row>
    <row r="55" spans="1:7" ht="15.75" customHeight="1" x14ac:dyDescent="0.3">
      <c r="A55" s="2">
        <v>1</v>
      </c>
      <c r="B55" s="2" t="s">
        <v>60</v>
      </c>
      <c r="C55" s="3">
        <v>235347.4663235</v>
      </c>
      <c r="D55" s="3">
        <v>78797.263569412506</v>
      </c>
      <c r="E55" s="4">
        <v>0.33481245751377953</v>
      </c>
      <c r="F55" s="4">
        <f t="shared" si="1"/>
        <v>8.3105523109770398E-3</v>
      </c>
      <c r="G55" s="4">
        <f t="shared" si="2"/>
        <v>0.86811699038279777</v>
      </c>
    </row>
    <row r="56" spans="1:7" ht="15.75" customHeight="1" x14ac:dyDescent="0.3">
      <c r="A56" s="2">
        <v>77</v>
      </c>
      <c r="B56" s="2" t="s">
        <v>61</v>
      </c>
      <c r="C56" s="3">
        <v>440125.35934002913</v>
      </c>
      <c r="D56" s="3">
        <v>77059.747427528375</v>
      </c>
      <c r="E56" s="4">
        <v>0.1750859063042402</v>
      </c>
      <c r="F56" s="4">
        <f t="shared" si="1"/>
        <v>8.1273007850458743E-3</v>
      </c>
      <c r="G56" s="4">
        <f t="shared" si="2"/>
        <v>0.87624429116784364</v>
      </c>
    </row>
    <row r="57" spans="1:7" ht="15.75" customHeight="1" x14ac:dyDescent="0.3">
      <c r="A57" s="2">
        <v>60</v>
      </c>
      <c r="B57" s="2" t="s">
        <v>62</v>
      </c>
      <c r="C57" s="3">
        <v>268018.67426552228</v>
      </c>
      <c r="D57" s="3">
        <v>74510.051374884191</v>
      </c>
      <c r="E57" s="4">
        <v>0.27800320846698973</v>
      </c>
      <c r="F57" s="4">
        <f t="shared" si="1"/>
        <v>7.8583906546334722E-3</v>
      </c>
      <c r="G57" s="4">
        <f t="shared" si="2"/>
        <v>0.88410268182247709</v>
      </c>
    </row>
    <row r="58" spans="1:7" ht="15.75" customHeight="1" x14ac:dyDescent="0.3">
      <c r="A58" s="2">
        <v>19</v>
      </c>
      <c r="B58" s="2" t="s">
        <v>63</v>
      </c>
      <c r="C58" s="3">
        <v>379228.72336709878</v>
      </c>
      <c r="D58" s="3">
        <v>70279.444247405321</v>
      </c>
      <c r="E58" s="4">
        <v>0.18532204950987799</v>
      </c>
      <c r="F58" s="4">
        <f t="shared" si="1"/>
        <v>7.412198994574945E-3</v>
      </c>
      <c r="G58" s="4">
        <f t="shared" si="2"/>
        <v>0.89151488081705199</v>
      </c>
    </row>
    <row r="59" spans="1:7" ht="15.75" customHeight="1" x14ac:dyDescent="0.3">
      <c r="A59" s="2">
        <v>15</v>
      </c>
      <c r="B59" s="2" t="s">
        <v>64</v>
      </c>
      <c r="C59" s="3">
        <v>412349.76272599999</v>
      </c>
      <c r="D59" s="3">
        <v>62943.579861849983</v>
      </c>
      <c r="E59" s="4">
        <v>0.15264609210815769</v>
      </c>
      <c r="F59" s="4">
        <f t="shared" si="1"/>
        <v>6.6385035391650377E-3</v>
      </c>
      <c r="G59" s="4">
        <f t="shared" si="2"/>
        <v>0.89815338435621705</v>
      </c>
    </row>
    <row r="60" spans="1:7" ht="15.75" customHeight="1" x14ac:dyDescent="0.3">
      <c r="A60" s="2">
        <v>3</v>
      </c>
      <c r="B60" s="2" t="s">
        <v>65</v>
      </c>
      <c r="C60" s="3">
        <v>466276.49887900002</v>
      </c>
      <c r="D60" s="3">
        <v>59901.078968025002</v>
      </c>
      <c r="E60" s="4">
        <v>0.1284668627135109</v>
      </c>
      <c r="F60" s="4">
        <f t="shared" si="1"/>
        <v>6.3176185021858863E-3</v>
      </c>
      <c r="G60" s="4">
        <f t="shared" si="2"/>
        <v>0.90447100285840298</v>
      </c>
    </row>
    <row r="61" spans="1:7" ht="15.75" customHeight="1" x14ac:dyDescent="0.3">
      <c r="A61" s="2">
        <v>2</v>
      </c>
      <c r="B61" s="2" t="s">
        <v>66</v>
      </c>
      <c r="C61" s="3">
        <v>353461.83942500001</v>
      </c>
      <c r="D61" s="3">
        <v>57615.745241017379</v>
      </c>
      <c r="E61" s="4">
        <v>0.16300414589236781</v>
      </c>
      <c r="F61" s="4">
        <f t="shared" si="1"/>
        <v>6.0765900117788988E-3</v>
      </c>
      <c r="G61" s="4">
        <f t="shared" si="2"/>
        <v>0.91054759287018183</v>
      </c>
    </row>
    <row r="62" spans="1:7" ht="15.75" customHeight="1" x14ac:dyDescent="0.3">
      <c r="A62" s="2">
        <v>112</v>
      </c>
      <c r="B62" s="2" t="s">
        <v>67</v>
      </c>
      <c r="C62" s="3">
        <v>267017.33326786722</v>
      </c>
      <c r="D62" s="3">
        <v>56404.739302170499</v>
      </c>
      <c r="E62" s="4">
        <v>0.21123999184572129</v>
      </c>
      <c r="F62" s="4">
        <f t="shared" si="1"/>
        <v>5.9488682134854172E-3</v>
      </c>
      <c r="G62" s="4">
        <f t="shared" si="2"/>
        <v>0.91649646108366722</v>
      </c>
    </row>
    <row r="63" spans="1:7" ht="15.75" customHeight="1" x14ac:dyDescent="0.3">
      <c r="A63" s="2">
        <v>52</v>
      </c>
      <c r="B63" s="2" t="s">
        <v>68</v>
      </c>
      <c r="C63" s="3">
        <v>313928.60302582209</v>
      </c>
      <c r="D63" s="3">
        <v>45522.448927498961</v>
      </c>
      <c r="E63" s="4">
        <v>0.14500892396783141</v>
      </c>
      <c r="F63" s="4">
        <f t="shared" si="1"/>
        <v>4.801139988858897E-3</v>
      </c>
      <c r="G63" s="4">
        <f t="shared" si="2"/>
        <v>0.92129760107252612</v>
      </c>
    </row>
    <row r="64" spans="1:7" ht="15.75" customHeight="1" x14ac:dyDescent="0.3">
      <c r="A64" s="2">
        <v>40</v>
      </c>
      <c r="B64" s="2" t="s">
        <v>69</v>
      </c>
      <c r="C64" s="3">
        <v>263721.43542989099</v>
      </c>
      <c r="D64" s="3">
        <v>44355.609677143737</v>
      </c>
      <c r="E64" s="4">
        <v>0.1681911430704898</v>
      </c>
      <c r="F64" s="4">
        <f t="shared" si="1"/>
        <v>4.6780763418575498E-3</v>
      </c>
      <c r="G64" s="4">
        <f t="shared" si="2"/>
        <v>0.92597567741438369</v>
      </c>
    </row>
    <row r="65" spans="1:7" ht="15.75" customHeight="1" x14ac:dyDescent="0.3">
      <c r="A65" s="2">
        <v>53</v>
      </c>
      <c r="B65" s="2" t="s">
        <v>70</v>
      </c>
      <c r="C65" s="3">
        <v>338481.45651366358</v>
      </c>
      <c r="D65" s="3">
        <v>43457.075843398467</v>
      </c>
      <c r="E65" s="4">
        <v>0.1283883504018313</v>
      </c>
      <c r="F65" s="4">
        <f t="shared" si="1"/>
        <v>4.5833102029047054E-3</v>
      </c>
      <c r="G65" s="4">
        <f t="shared" si="2"/>
        <v>0.93055898761728839</v>
      </c>
    </row>
    <row r="66" spans="1:7" ht="15.75" customHeight="1" x14ac:dyDescent="0.3">
      <c r="A66" s="2">
        <v>79</v>
      </c>
      <c r="B66" s="2" t="s">
        <v>71</v>
      </c>
      <c r="C66" s="3">
        <v>389573.17983099999</v>
      </c>
      <c r="D66" s="3">
        <v>42904.229494224957</v>
      </c>
      <c r="E66" s="4">
        <v>0.1101313738097606</v>
      </c>
      <c r="F66" s="4">
        <f t="shared" si="1"/>
        <v>4.5250028671341954E-3</v>
      </c>
      <c r="G66" s="4">
        <f t="shared" si="2"/>
        <v>0.93508399048442259</v>
      </c>
    </row>
    <row r="67" spans="1:7" ht="15.75" customHeight="1" x14ac:dyDescent="0.3">
      <c r="A67" s="2">
        <v>48</v>
      </c>
      <c r="B67" s="2" t="s">
        <v>72</v>
      </c>
      <c r="C67" s="3">
        <v>140684.011379</v>
      </c>
      <c r="D67" s="3">
        <v>42742.225085525002</v>
      </c>
      <c r="E67" s="4">
        <v>0.3038172189331329</v>
      </c>
      <c r="F67" s="4">
        <f t="shared" si="1"/>
        <v>4.507916663221494E-3</v>
      </c>
      <c r="G67" s="4">
        <f t="shared" si="2"/>
        <v>0.93959190714764407</v>
      </c>
    </row>
    <row r="68" spans="1:7" ht="15.75" customHeight="1" x14ac:dyDescent="0.3">
      <c r="A68" s="2">
        <v>73</v>
      </c>
      <c r="B68" s="2" t="s">
        <v>73</v>
      </c>
      <c r="C68" s="3">
        <v>383062.790699</v>
      </c>
      <c r="D68" s="3">
        <v>39945.839435525013</v>
      </c>
      <c r="E68" s="4">
        <v>0.10428013475971711</v>
      </c>
      <c r="F68" s="4">
        <f t="shared" si="1"/>
        <v>4.2129887917032299E-3</v>
      </c>
      <c r="G68" s="4">
        <f t="shared" si="2"/>
        <v>0.94380489593934724</v>
      </c>
    </row>
    <row r="69" spans="1:7" ht="15.75" customHeight="1" x14ac:dyDescent="0.3">
      <c r="A69" s="2">
        <v>90</v>
      </c>
      <c r="B69" s="2" t="s">
        <v>74</v>
      </c>
      <c r="C69" s="3">
        <v>348732.77392599999</v>
      </c>
      <c r="D69" s="3">
        <v>37981.864346497263</v>
      </c>
      <c r="E69" s="4">
        <v>0.1089139512724918</v>
      </c>
      <c r="F69" s="4">
        <f t="shared" si="1"/>
        <v>4.0058532012592412E-3</v>
      </c>
      <c r="G69" s="4">
        <f t="shared" si="2"/>
        <v>0.94781074914060648</v>
      </c>
    </row>
    <row r="70" spans="1:7" ht="15.75" customHeight="1" x14ac:dyDescent="0.3">
      <c r="A70" s="2">
        <v>6</v>
      </c>
      <c r="B70" s="2" t="s">
        <v>75</v>
      </c>
      <c r="C70" s="3">
        <v>404498.29941400001</v>
      </c>
      <c r="D70" s="3">
        <v>37485.844539650003</v>
      </c>
      <c r="E70" s="4">
        <v>9.2672440388392355E-2</v>
      </c>
      <c r="F70" s="4">
        <f t="shared" si="1"/>
        <v>3.9535392202229118E-3</v>
      </c>
      <c r="G70" s="4">
        <f t="shared" si="2"/>
        <v>0.95176428836082938</v>
      </c>
    </row>
    <row r="71" spans="1:7" ht="15.75" customHeight="1" x14ac:dyDescent="0.3">
      <c r="A71" s="2">
        <v>114</v>
      </c>
      <c r="B71" s="2" t="s">
        <v>76</v>
      </c>
      <c r="C71" s="3">
        <v>428433.94597629522</v>
      </c>
      <c r="D71" s="3">
        <v>35939.933362322088</v>
      </c>
      <c r="E71" s="4">
        <v>8.3886754772486222E-2</v>
      </c>
      <c r="F71" s="4">
        <f t="shared" si="1"/>
        <v>3.7904957955487732E-3</v>
      </c>
      <c r="G71" s="4">
        <f t="shared" si="2"/>
        <v>0.95555478415637818</v>
      </c>
    </row>
    <row r="72" spans="1:7" ht="15.75" customHeight="1" x14ac:dyDescent="0.3">
      <c r="A72" s="2">
        <v>108</v>
      </c>
      <c r="B72" s="2" t="s">
        <v>77</v>
      </c>
      <c r="C72" s="3">
        <v>212851.90004400001</v>
      </c>
      <c r="D72" s="3">
        <v>34001.102348899993</v>
      </c>
      <c r="E72" s="4">
        <v>0.15974065696322839</v>
      </c>
      <c r="F72" s="4">
        <f t="shared" si="1"/>
        <v>3.5860120885099467E-3</v>
      </c>
      <c r="G72" s="4">
        <f t="shared" si="2"/>
        <v>0.95914079624488813</v>
      </c>
    </row>
    <row r="73" spans="1:7" ht="15.75" customHeight="1" x14ac:dyDescent="0.3">
      <c r="A73" s="2">
        <v>30</v>
      </c>
      <c r="B73" s="2" t="s">
        <v>78</v>
      </c>
      <c r="C73" s="3">
        <v>285682.80364400003</v>
      </c>
      <c r="D73" s="3">
        <v>32173.028663900011</v>
      </c>
      <c r="E73" s="4">
        <v>0.112618009391955</v>
      </c>
      <c r="F73" s="4">
        <f t="shared" si="1"/>
        <v>3.3932096826988617E-3</v>
      </c>
      <c r="G73" s="4">
        <f t="shared" si="2"/>
        <v>0.96253400592758698</v>
      </c>
    </row>
    <row r="74" spans="1:7" ht="15.75" customHeight="1" x14ac:dyDescent="0.3">
      <c r="A74" s="2">
        <v>83</v>
      </c>
      <c r="B74" s="2" t="s">
        <v>79</v>
      </c>
      <c r="C74" s="3">
        <v>215398.39173148019</v>
      </c>
      <c r="D74" s="3">
        <v>28780.821721943172</v>
      </c>
      <c r="E74" s="4">
        <v>0.13361669736987589</v>
      </c>
      <c r="F74" s="4">
        <f t="shared" si="1"/>
        <v>3.0354420145874148E-3</v>
      </c>
      <c r="G74" s="4">
        <f t="shared" si="2"/>
        <v>0.96556944794217436</v>
      </c>
    </row>
    <row r="75" spans="1:7" ht="15.75" customHeight="1" x14ac:dyDescent="0.3">
      <c r="A75" s="2">
        <v>42</v>
      </c>
      <c r="B75" s="2" t="s">
        <v>80</v>
      </c>
      <c r="C75" s="3">
        <v>123556.90066299999</v>
      </c>
      <c r="D75" s="3">
        <v>27677.421813375</v>
      </c>
      <c r="E75" s="4">
        <v>0.2240054716884235</v>
      </c>
      <c r="F75" s="4">
        <f t="shared" si="1"/>
        <v>2.91906915790813E-3</v>
      </c>
      <c r="G75" s="4">
        <f t="shared" si="2"/>
        <v>0.96848851710008255</v>
      </c>
    </row>
    <row r="76" spans="1:7" ht="15.75" customHeight="1" x14ac:dyDescent="0.3">
      <c r="A76" s="2">
        <v>117</v>
      </c>
      <c r="B76" s="2" t="s">
        <v>81</v>
      </c>
      <c r="C76" s="3">
        <v>127722.9287264522</v>
      </c>
      <c r="D76" s="3">
        <v>26577.45317229092</v>
      </c>
      <c r="E76" s="4">
        <v>0.2080867815771168</v>
      </c>
      <c r="F76" s="4">
        <f t="shared" si="1"/>
        <v>2.8030581885156339E-3</v>
      </c>
      <c r="G76" s="4">
        <f t="shared" si="2"/>
        <v>0.97129157528859822</v>
      </c>
    </row>
    <row r="77" spans="1:7" ht="15.75" customHeight="1" x14ac:dyDescent="0.3">
      <c r="A77" s="2">
        <v>102</v>
      </c>
      <c r="B77" s="2" t="s">
        <v>82</v>
      </c>
      <c r="C77" s="3">
        <v>373623.57633000001</v>
      </c>
      <c r="D77" s="3">
        <v>26141.20069557094</v>
      </c>
      <c r="E77" s="4">
        <v>6.9966678635081464E-2</v>
      </c>
      <c r="F77" s="4">
        <f t="shared" si="1"/>
        <v>2.7570477198223778E-3</v>
      </c>
      <c r="G77" s="4">
        <f t="shared" si="2"/>
        <v>0.97404862300842054</v>
      </c>
    </row>
    <row r="78" spans="1:7" ht="15.75" customHeight="1" x14ac:dyDescent="0.3">
      <c r="A78" s="2">
        <v>45</v>
      </c>
      <c r="B78" s="2" t="s">
        <v>83</v>
      </c>
      <c r="C78" s="3">
        <v>169974.42555761529</v>
      </c>
      <c r="D78" s="3">
        <v>24272.32123867203</v>
      </c>
      <c r="E78" s="4">
        <v>0.14279984273542709</v>
      </c>
      <c r="F78" s="4">
        <f t="shared" si="1"/>
        <v>2.5599416302716014E-3</v>
      </c>
      <c r="G78" s="4">
        <f t="shared" si="2"/>
        <v>0.97660856463869217</v>
      </c>
    </row>
    <row r="79" spans="1:7" ht="15.75" customHeight="1" x14ac:dyDescent="0.3">
      <c r="A79" s="2">
        <v>50</v>
      </c>
      <c r="B79" s="2" t="s">
        <v>84</v>
      </c>
      <c r="C79" s="3">
        <v>352907.45418300002</v>
      </c>
      <c r="D79" s="3">
        <v>23547.865107375012</v>
      </c>
      <c r="E79" s="4">
        <v>6.6725326507737284E-2</v>
      </c>
      <c r="F79" s="4">
        <f t="shared" si="1"/>
        <v>2.4835350356333455E-3</v>
      </c>
      <c r="G79" s="4">
        <f t="shared" si="2"/>
        <v>0.97909209967432553</v>
      </c>
    </row>
    <row r="80" spans="1:7" ht="15.75" customHeight="1" x14ac:dyDescent="0.3">
      <c r="A80" s="2">
        <v>98</v>
      </c>
      <c r="B80" s="2" t="s">
        <v>85</v>
      </c>
      <c r="C80" s="3">
        <v>205614.04054735589</v>
      </c>
      <c r="D80" s="3">
        <v>22828.143716671959</v>
      </c>
      <c r="E80" s="4">
        <v>0.1110242455033819</v>
      </c>
      <c r="F80" s="4">
        <f t="shared" si="1"/>
        <v>2.4076278023637794E-3</v>
      </c>
      <c r="G80" s="4">
        <f t="shared" si="2"/>
        <v>0.98149972747668934</v>
      </c>
    </row>
    <row r="81" spans="1:7" ht="15.75" customHeight="1" x14ac:dyDescent="0.3">
      <c r="A81" s="2">
        <v>34</v>
      </c>
      <c r="B81" s="2" t="s">
        <v>86</v>
      </c>
      <c r="C81" s="3">
        <v>94270.837308000002</v>
      </c>
      <c r="D81" s="3">
        <v>20151.305482299998</v>
      </c>
      <c r="E81" s="4">
        <v>0.21375969555104321</v>
      </c>
      <c r="F81" s="4">
        <f t="shared" si="1"/>
        <v>2.1253083008093239E-3</v>
      </c>
      <c r="G81" s="4">
        <f t="shared" si="2"/>
        <v>0.98362503577749871</v>
      </c>
    </row>
    <row r="82" spans="1:7" ht="15.75" customHeight="1" x14ac:dyDescent="0.3">
      <c r="A82" s="2">
        <v>13</v>
      </c>
      <c r="B82" s="2" t="s">
        <v>87</v>
      </c>
      <c r="C82" s="3">
        <v>132763.56477084241</v>
      </c>
      <c r="D82" s="3">
        <v>20149.447650687831</v>
      </c>
      <c r="E82" s="4">
        <v>0.15176940816154599</v>
      </c>
      <c r="F82" s="4">
        <f t="shared" si="1"/>
        <v>2.1251123599086061E-3</v>
      </c>
      <c r="G82" s="4">
        <f t="shared" si="2"/>
        <v>0.98575014813740736</v>
      </c>
    </row>
    <row r="83" spans="1:7" ht="15.75" customHeight="1" x14ac:dyDescent="0.3">
      <c r="A83" s="2">
        <v>10</v>
      </c>
      <c r="B83" s="2" t="s">
        <v>88</v>
      </c>
      <c r="C83" s="3">
        <v>294543.26382266229</v>
      </c>
      <c r="D83" s="3">
        <v>19653.052780095732</v>
      </c>
      <c r="E83" s="4">
        <v>6.6723823607551178E-2</v>
      </c>
      <c r="F83" s="4">
        <f t="shared" si="1"/>
        <v>2.0727588218276507E-3</v>
      </c>
      <c r="G83" s="4">
        <f t="shared" si="2"/>
        <v>0.98782290695923503</v>
      </c>
    </row>
    <row r="84" spans="1:7" ht="15.75" customHeight="1" x14ac:dyDescent="0.3">
      <c r="A84" s="2">
        <v>78</v>
      </c>
      <c r="B84" s="2" t="s">
        <v>89</v>
      </c>
      <c r="C84" s="3">
        <v>229190.67292275</v>
      </c>
      <c r="D84" s="3">
        <v>18910.840876462498</v>
      </c>
      <c r="E84" s="4">
        <v>8.2511389470183646E-2</v>
      </c>
      <c r="F84" s="4">
        <f t="shared" si="1"/>
        <v>1.9944795698389026E-3</v>
      </c>
      <c r="G84" s="4">
        <f t="shared" si="2"/>
        <v>0.98981738652907392</v>
      </c>
    </row>
    <row r="85" spans="1:7" ht="15.75" customHeight="1" x14ac:dyDescent="0.3">
      <c r="A85" s="2">
        <v>55</v>
      </c>
      <c r="B85" s="2" t="s">
        <v>90</v>
      </c>
      <c r="C85" s="3">
        <v>182589.17208393529</v>
      </c>
      <c r="D85" s="3">
        <v>18601.583918228302</v>
      </c>
      <c r="E85" s="4">
        <v>0.1018767088208125</v>
      </c>
      <c r="F85" s="4">
        <f t="shared" si="1"/>
        <v>1.9618630040786596E-3</v>
      </c>
      <c r="G85" s="4">
        <f t="shared" si="2"/>
        <v>0.99177924953315255</v>
      </c>
    </row>
    <row r="86" spans="1:7" ht="15.75" customHeight="1" x14ac:dyDescent="0.3">
      <c r="A86" s="2">
        <v>38</v>
      </c>
      <c r="B86" s="2" t="s">
        <v>91</v>
      </c>
      <c r="C86" s="3">
        <v>228806.85305400001</v>
      </c>
      <c r="D86" s="3">
        <v>17042.198453649999</v>
      </c>
      <c r="E86" s="4">
        <v>7.4482902177881546E-2</v>
      </c>
      <c r="F86" s="4">
        <f t="shared" si="1"/>
        <v>1.7973984796863967E-3</v>
      </c>
      <c r="G86" s="4">
        <f t="shared" si="2"/>
        <v>0.99357664801283896</v>
      </c>
    </row>
    <row r="87" spans="1:7" ht="15.75" customHeight="1" x14ac:dyDescent="0.3">
      <c r="A87" s="2">
        <v>18</v>
      </c>
      <c r="B87" s="2" t="s">
        <v>92</v>
      </c>
      <c r="C87" s="3">
        <v>284666.84463960369</v>
      </c>
      <c r="D87" s="3">
        <v>15580.81557550001</v>
      </c>
      <c r="E87" s="4">
        <v>5.4733509956966582E-2</v>
      </c>
      <c r="F87" s="4">
        <f t="shared" si="1"/>
        <v>1.6432700454605911E-3</v>
      </c>
      <c r="G87" s="4">
        <f t="shared" si="2"/>
        <v>0.99521991805829957</v>
      </c>
    </row>
    <row r="88" spans="1:7" ht="15.75" customHeight="1" x14ac:dyDescent="0.3">
      <c r="A88" s="2">
        <v>56</v>
      </c>
      <c r="B88" s="2" t="s">
        <v>93</v>
      </c>
      <c r="C88" s="3">
        <v>125094.14284923871</v>
      </c>
      <c r="D88" s="3">
        <v>14853.696675007781</v>
      </c>
      <c r="E88" s="4">
        <v>0.11874014511542071</v>
      </c>
      <c r="F88" s="4">
        <f t="shared" si="1"/>
        <v>1.5665826151475104E-3</v>
      </c>
      <c r="G88" s="4">
        <f t="shared" si="2"/>
        <v>0.9967865006734471</v>
      </c>
    </row>
    <row r="89" spans="1:7" ht="15.75" customHeight="1" x14ac:dyDescent="0.3">
      <c r="A89" s="2">
        <v>54</v>
      </c>
      <c r="B89" s="2" t="s">
        <v>94</v>
      </c>
      <c r="C89" s="3">
        <v>162811.42347400001</v>
      </c>
      <c r="D89" s="3">
        <v>13412.78246215</v>
      </c>
      <c r="E89" s="4">
        <v>8.238231799682004E-2</v>
      </c>
      <c r="F89" s="4">
        <f t="shared" si="1"/>
        <v>1.4146129603759801E-3</v>
      </c>
      <c r="G89" s="4">
        <f t="shared" si="2"/>
        <v>0.99820111363382302</v>
      </c>
    </row>
    <row r="90" spans="1:7" ht="15.75" customHeight="1" x14ac:dyDescent="0.3">
      <c r="A90" s="2">
        <v>84</v>
      </c>
      <c r="B90" s="2" t="s">
        <v>95</v>
      </c>
      <c r="C90" s="3">
        <v>242264.282244</v>
      </c>
      <c r="D90" s="3">
        <v>12254.160924899999</v>
      </c>
      <c r="E90" s="4">
        <v>5.0581789487886823E-2</v>
      </c>
      <c r="F90" s="4">
        <f t="shared" si="1"/>
        <v>1.2924160152313208E-3</v>
      </c>
      <c r="G90" s="4">
        <f t="shared" si="2"/>
        <v>0.99949352964905436</v>
      </c>
    </row>
    <row r="91" spans="1:7" ht="15.75" customHeight="1" x14ac:dyDescent="0.3">
      <c r="A91" s="2">
        <v>87</v>
      </c>
      <c r="B91" s="2" t="s">
        <v>96</v>
      </c>
      <c r="C91" s="3">
        <v>192354.97298600001</v>
      </c>
      <c r="D91" s="3">
        <v>8610.0347141000057</v>
      </c>
      <c r="E91" s="4">
        <v>4.4761175551861931E-2</v>
      </c>
      <c r="F91" s="4">
        <f t="shared" si="1"/>
        <v>9.080790455092935E-4</v>
      </c>
      <c r="G91" s="4">
        <f t="shared" si="2"/>
        <v>1.0004016086945637</v>
      </c>
    </row>
    <row r="92" spans="1:7" ht="15.75" customHeight="1" x14ac:dyDescent="0.3">
      <c r="A92" s="2">
        <v>96</v>
      </c>
      <c r="B92" s="2" t="s">
        <v>97</v>
      </c>
      <c r="C92" s="3">
        <v>78751.155826999995</v>
      </c>
      <c r="D92" s="3">
        <v>5984.2180443249936</v>
      </c>
      <c r="E92" s="4">
        <v>7.5988955101447445E-2</v>
      </c>
      <c r="F92" s="4">
        <f t="shared" si="1"/>
        <v>6.3114066205924172E-4</v>
      </c>
      <c r="G92" s="4">
        <f t="shared" si="2"/>
        <v>1.0010327493566229</v>
      </c>
    </row>
    <row r="93" spans="1:7" ht="15.75" customHeight="1" x14ac:dyDescent="0.3">
      <c r="A93" s="2">
        <v>109</v>
      </c>
      <c r="B93" s="2" t="s">
        <v>98</v>
      </c>
      <c r="C93" s="3">
        <v>63930.17737733353</v>
      </c>
      <c r="D93" s="3">
        <v>3040.110179759216</v>
      </c>
      <c r="E93" s="4">
        <v>4.7553601514596901E-2</v>
      </c>
      <c r="F93" s="4">
        <f t="shared" si="1"/>
        <v>3.2063289428530526E-4</v>
      </c>
      <c r="G93" s="4">
        <f t="shared" si="2"/>
        <v>1.0013533822509082</v>
      </c>
    </row>
    <row r="94" spans="1:7" ht="15.75" customHeight="1" x14ac:dyDescent="0.3">
      <c r="A94" s="2">
        <v>46</v>
      </c>
      <c r="B94" s="2" t="s">
        <v>99</v>
      </c>
      <c r="C94" s="3">
        <v>25215.031282374999</v>
      </c>
      <c r="D94" s="3">
        <v>-1594.3831277625</v>
      </c>
      <c r="E94" s="4">
        <v>-6.3231455472234729E-2</v>
      </c>
      <c r="F94" s="4">
        <f t="shared" si="1"/>
        <v>-1.6815564128489489E-4</v>
      </c>
      <c r="G94" s="4">
        <f t="shared" si="2"/>
        <v>1.0011852266096233</v>
      </c>
    </row>
    <row r="95" spans="1:7" ht="15.75" customHeight="1" x14ac:dyDescent="0.3">
      <c r="A95" s="2">
        <v>93</v>
      </c>
      <c r="B95" s="2" t="s">
        <v>100</v>
      </c>
      <c r="C95" s="3">
        <v>24527.653797999999</v>
      </c>
      <c r="D95" s="3">
        <v>-1684.2945</v>
      </c>
      <c r="E95" s="4">
        <v>-6.8669205537194022E-2</v>
      </c>
      <c r="F95" s="4">
        <f t="shared" si="1"/>
        <v>-1.7763837112199453E-4</v>
      </c>
      <c r="G95" s="4">
        <f t="shared" si="2"/>
        <v>1.0010075882385012</v>
      </c>
    </row>
    <row r="96" spans="1:7" ht="15.75" customHeight="1" x14ac:dyDescent="0.3">
      <c r="A96" s="2">
        <v>25</v>
      </c>
      <c r="B96" s="2" t="s">
        <v>101</v>
      </c>
      <c r="C96" s="3">
        <v>184823.96486778569</v>
      </c>
      <c r="D96" s="3">
        <v>-9553.5402495171238</v>
      </c>
      <c r="E96" s="4">
        <v>-5.1689943218950367E-2</v>
      </c>
      <c r="F96" s="4">
        <f t="shared" si="1"/>
        <v>-1.0075882385014231E-3</v>
      </c>
      <c r="G96" s="4">
        <f t="shared" si="2"/>
        <v>0.99999999999999978</v>
      </c>
    </row>
    <row r="97" spans="7:7" ht="15.75" customHeight="1" x14ac:dyDescent="0.3">
      <c r="G97" s="6"/>
    </row>
    <row r="98" spans="7:7" ht="15.75" customHeight="1" x14ac:dyDescent="0.3">
      <c r="G98" s="6"/>
    </row>
    <row r="99" spans="7:7" ht="15.75" customHeight="1" x14ac:dyDescent="0.3">
      <c r="G99" s="6"/>
    </row>
    <row r="100" spans="7:7" ht="15.75" customHeight="1" x14ac:dyDescent="0.3">
      <c r="G100" s="6"/>
    </row>
    <row r="101" spans="7:7" ht="15.75" customHeight="1" x14ac:dyDescent="0.3">
      <c r="G101" s="6"/>
    </row>
    <row r="102" spans="7:7" ht="15.75" customHeight="1" x14ac:dyDescent="0.3">
      <c r="G102" s="6"/>
    </row>
    <row r="103" spans="7:7" ht="15.75" customHeight="1" x14ac:dyDescent="0.3">
      <c r="G103" s="6"/>
    </row>
    <row r="104" spans="7:7" ht="15.75" customHeight="1" x14ac:dyDescent="0.3">
      <c r="G104" s="6"/>
    </row>
    <row r="105" spans="7:7" ht="15.75" customHeight="1" x14ac:dyDescent="0.3">
      <c r="G105" s="6"/>
    </row>
    <row r="106" spans="7:7" ht="15.75" customHeight="1" x14ac:dyDescent="0.3">
      <c r="G106" s="6"/>
    </row>
    <row r="107" spans="7:7" ht="15.75" customHeight="1" x14ac:dyDescent="0.3">
      <c r="G107" s="6"/>
    </row>
    <row r="108" spans="7:7" ht="15.75" customHeight="1" x14ac:dyDescent="0.3">
      <c r="G108" s="6"/>
    </row>
    <row r="109" spans="7:7" ht="15.75" customHeight="1" x14ac:dyDescent="0.3">
      <c r="G109" s="6"/>
    </row>
    <row r="110" spans="7:7" ht="15.75" customHeight="1" x14ac:dyDescent="0.3">
      <c r="G110" s="6"/>
    </row>
    <row r="111" spans="7:7" ht="15.75" customHeight="1" x14ac:dyDescent="0.3">
      <c r="G111" s="6"/>
    </row>
    <row r="112" spans="7:7" ht="15.75" customHeight="1" x14ac:dyDescent="0.3">
      <c r="G112" s="6"/>
    </row>
    <row r="113" spans="7:7" ht="15.75" customHeight="1" x14ac:dyDescent="0.3">
      <c r="G113" s="6"/>
    </row>
    <row r="114" spans="7:7" ht="15.75" customHeight="1" x14ac:dyDescent="0.3">
      <c r="G114" s="6"/>
    </row>
    <row r="115" spans="7:7" ht="15.75" customHeight="1" x14ac:dyDescent="0.3">
      <c r="G115" s="6"/>
    </row>
    <row r="116" spans="7:7" ht="15.75" customHeight="1" x14ac:dyDescent="0.3">
      <c r="G116" s="6"/>
    </row>
    <row r="117" spans="7:7" ht="15.75" customHeight="1" x14ac:dyDescent="0.3">
      <c r="G117" s="6"/>
    </row>
    <row r="118" spans="7:7" ht="15.75" customHeight="1" x14ac:dyDescent="0.3">
      <c r="G118" s="6"/>
    </row>
    <row r="119" spans="7:7" ht="15.75" customHeight="1" x14ac:dyDescent="0.3">
      <c r="G119" s="6"/>
    </row>
    <row r="120" spans="7:7" ht="15.75" customHeight="1" x14ac:dyDescent="0.3">
      <c r="G120" s="6"/>
    </row>
    <row r="121" spans="7:7" ht="15.75" customHeight="1" x14ac:dyDescent="0.3">
      <c r="G121" s="6"/>
    </row>
    <row r="122" spans="7:7" ht="15.75" customHeight="1" x14ac:dyDescent="0.3">
      <c r="G122" s="6"/>
    </row>
    <row r="123" spans="7:7" ht="15.75" customHeight="1" x14ac:dyDescent="0.3">
      <c r="G123" s="6"/>
    </row>
    <row r="124" spans="7:7" ht="15.75" customHeight="1" x14ac:dyDescent="0.3">
      <c r="G124" s="6"/>
    </row>
    <row r="125" spans="7:7" ht="15.75" customHeight="1" x14ac:dyDescent="0.3">
      <c r="G125" s="6"/>
    </row>
    <row r="126" spans="7:7" ht="15.75" customHeight="1" x14ac:dyDescent="0.3">
      <c r="G126" s="6"/>
    </row>
    <row r="127" spans="7:7" ht="15.75" customHeight="1" x14ac:dyDescent="0.3">
      <c r="G127" s="6"/>
    </row>
    <row r="128" spans="7:7" ht="15.75" customHeight="1" x14ac:dyDescent="0.3">
      <c r="G128" s="6"/>
    </row>
    <row r="129" spans="7:7" ht="15.75" customHeight="1" x14ac:dyDescent="0.3">
      <c r="G129" s="6"/>
    </row>
    <row r="130" spans="7:7" ht="15.75" customHeight="1" x14ac:dyDescent="0.3">
      <c r="G130" s="6"/>
    </row>
    <row r="131" spans="7:7" ht="15.75" customHeight="1" x14ac:dyDescent="0.3">
      <c r="G131" s="6"/>
    </row>
    <row r="132" spans="7:7" ht="15.75" customHeight="1" x14ac:dyDescent="0.3">
      <c r="G132" s="6"/>
    </row>
    <row r="133" spans="7:7" ht="15.75" customHeight="1" x14ac:dyDescent="0.3">
      <c r="G133" s="6"/>
    </row>
    <row r="134" spans="7:7" ht="15.75" customHeight="1" x14ac:dyDescent="0.3">
      <c r="G134" s="6"/>
    </row>
    <row r="135" spans="7:7" ht="15.75" customHeight="1" x14ac:dyDescent="0.3">
      <c r="G135" s="6"/>
    </row>
    <row r="136" spans="7:7" ht="15.75" customHeight="1" x14ac:dyDescent="0.3">
      <c r="G136" s="6"/>
    </row>
    <row r="137" spans="7:7" ht="15.75" customHeight="1" x14ac:dyDescent="0.3">
      <c r="G137" s="6"/>
    </row>
    <row r="138" spans="7:7" ht="15.75" customHeight="1" x14ac:dyDescent="0.3">
      <c r="G138" s="6"/>
    </row>
    <row r="139" spans="7:7" ht="15.75" customHeight="1" x14ac:dyDescent="0.3">
      <c r="G139" s="6"/>
    </row>
    <row r="140" spans="7:7" ht="15.75" customHeight="1" x14ac:dyDescent="0.3">
      <c r="G140" s="6"/>
    </row>
    <row r="141" spans="7:7" ht="15.75" customHeight="1" x14ac:dyDescent="0.3">
      <c r="G141" s="6"/>
    </row>
    <row r="142" spans="7:7" ht="15.75" customHeight="1" x14ac:dyDescent="0.3">
      <c r="G142" s="6"/>
    </row>
    <row r="143" spans="7:7" ht="15.75" customHeight="1" x14ac:dyDescent="0.3">
      <c r="G143" s="6"/>
    </row>
    <row r="144" spans="7:7" ht="15.75" customHeight="1" x14ac:dyDescent="0.3">
      <c r="G144" s="6"/>
    </row>
    <row r="145" spans="7:7" ht="15.75" customHeight="1" x14ac:dyDescent="0.3">
      <c r="G145" s="6"/>
    </row>
    <row r="146" spans="7:7" ht="15.75" customHeight="1" x14ac:dyDescent="0.3">
      <c r="G146" s="6"/>
    </row>
    <row r="147" spans="7:7" ht="15.75" customHeight="1" x14ac:dyDescent="0.3">
      <c r="G147" s="6"/>
    </row>
    <row r="148" spans="7:7" ht="15.75" customHeight="1" x14ac:dyDescent="0.3">
      <c r="G148" s="6"/>
    </row>
    <row r="149" spans="7:7" ht="15.75" customHeight="1" x14ac:dyDescent="0.3">
      <c r="G149" s="6"/>
    </row>
    <row r="150" spans="7:7" ht="15.75" customHeight="1" x14ac:dyDescent="0.3">
      <c r="G150" s="6"/>
    </row>
    <row r="151" spans="7:7" ht="15.75" customHeight="1" x14ac:dyDescent="0.3">
      <c r="G151" s="6"/>
    </row>
    <row r="152" spans="7:7" ht="15.75" customHeight="1" x14ac:dyDescent="0.3">
      <c r="G152" s="6"/>
    </row>
    <row r="153" spans="7:7" ht="15.75" customHeight="1" x14ac:dyDescent="0.3">
      <c r="G153" s="6"/>
    </row>
    <row r="154" spans="7:7" ht="15.75" customHeight="1" x14ac:dyDescent="0.3">
      <c r="G154" s="6"/>
    </row>
    <row r="155" spans="7:7" ht="15.75" customHeight="1" x14ac:dyDescent="0.3">
      <c r="G155" s="6"/>
    </row>
    <row r="156" spans="7:7" ht="15.75" customHeight="1" x14ac:dyDescent="0.3">
      <c r="G156" s="6"/>
    </row>
    <row r="157" spans="7:7" ht="15.75" customHeight="1" x14ac:dyDescent="0.3">
      <c r="G157" s="6"/>
    </row>
    <row r="158" spans="7:7" ht="15.75" customHeight="1" x14ac:dyDescent="0.3">
      <c r="G158" s="6"/>
    </row>
    <row r="159" spans="7:7" ht="15.75" customHeight="1" x14ac:dyDescent="0.3">
      <c r="G159" s="6"/>
    </row>
    <row r="160" spans="7:7" ht="15.75" customHeight="1" x14ac:dyDescent="0.3">
      <c r="G160" s="6"/>
    </row>
    <row r="161" spans="7:7" ht="15.75" customHeight="1" x14ac:dyDescent="0.3">
      <c r="G161" s="6"/>
    </row>
    <row r="162" spans="7:7" ht="15.75" customHeight="1" x14ac:dyDescent="0.3">
      <c r="G162" s="6"/>
    </row>
    <row r="163" spans="7:7" ht="15.75" customHeight="1" x14ac:dyDescent="0.3">
      <c r="G163" s="6"/>
    </row>
    <row r="164" spans="7:7" ht="15.75" customHeight="1" x14ac:dyDescent="0.3">
      <c r="G164" s="6"/>
    </row>
    <row r="165" spans="7:7" ht="15.75" customHeight="1" x14ac:dyDescent="0.3">
      <c r="G165" s="6"/>
    </row>
    <row r="166" spans="7:7" ht="15.75" customHeight="1" x14ac:dyDescent="0.3">
      <c r="G166" s="6"/>
    </row>
    <row r="167" spans="7:7" ht="15.75" customHeight="1" x14ac:dyDescent="0.3">
      <c r="G167" s="6"/>
    </row>
    <row r="168" spans="7:7" ht="15.75" customHeight="1" x14ac:dyDescent="0.3">
      <c r="G168" s="6"/>
    </row>
    <row r="169" spans="7:7" ht="15.75" customHeight="1" x14ac:dyDescent="0.3">
      <c r="G169" s="6"/>
    </row>
    <row r="170" spans="7:7" ht="15.75" customHeight="1" x14ac:dyDescent="0.3">
      <c r="G170" s="6"/>
    </row>
    <row r="171" spans="7:7" ht="15.75" customHeight="1" x14ac:dyDescent="0.3">
      <c r="G171" s="6"/>
    </row>
    <row r="172" spans="7:7" ht="15.75" customHeight="1" x14ac:dyDescent="0.3">
      <c r="G172" s="6"/>
    </row>
    <row r="173" spans="7:7" ht="15.75" customHeight="1" x14ac:dyDescent="0.3">
      <c r="G173" s="6"/>
    </row>
    <row r="174" spans="7:7" ht="15.75" customHeight="1" x14ac:dyDescent="0.3">
      <c r="G174" s="6"/>
    </row>
    <row r="175" spans="7:7" ht="15.75" customHeight="1" x14ac:dyDescent="0.3">
      <c r="G175" s="6"/>
    </row>
    <row r="176" spans="7:7" ht="15.75" customHeight="1" x14ac:dyDescent="0.3">
      <c r="G176" s="6"/>
    </row>
    <row r="177" spans="7:7" ht="15.75" customHeight="1" x14ac:dyDescent="0.3">
      <c r="G177" s="6"/>
    </row>
    <row r="178" spans="7:7" ht="15.75" customHeight="1" x14ac:dyDescent="0.3">
      <c r="G178" s="6"/>
    </row>
    <row r="179" spans="7:7" ht="15.75" customHeight="1" x14ac:dyDescent="0.3">
      <c r="G179" s="6"/>
    </row>
    <row r="180" spans="7:7" ht="15.75" customHeight="1" x14ac:dyDescent="0.3">
      <c r="G180" s="6"/>
    </row>
    <row r="181" spans="7:7" ht="15.75" customHeight="1" x14ac:dyDescent="0.3">
      <c r="G181" s="6"/>
    </row>
    <row r="182" spans="7:7" ht="15.75" customHeight="1" x14ac:dyDescent="0.3">
      <c r="G182" s="6"/>
    </row>
    <row r="183" spans="7:7" ht="15.75" customHeight="1" x14ac:dyDescent="0.3">
      <c r="G183" s="6"/>
    </row>
    <row r="184" spans="7:7" ht="15.75" customHeight="1" x14ac:dyDescent="0.3">
      <c r="G184" s="6"/>
    </row>
    <row r="185" spans="7:7" ht="15.75" customHeight="1" x14ac:dyDescent="0.3">
      <c r="G185" s="6"/>
    </row>
    <row r="186" spans="7:7" ht="15.75" customHeight="1" x14ac:dyDescent="0.3">
      <c r="G186" s="6"/>
    </row>
    <row r="187" spans="7:7" ht="15.75" customHeight="1" x14ac:dyDescent="0.3">
      <c r="G187" s="6"/>
    </row>
    <row r="188" spans="7:7" ht="15.75" customHeight="1" x14ac:dyDescent="0.3">
      <c r="G188" s="6"/>
    </row>
    <row r="189" spans="7:7" ht="15.75" customHeight="1" x14ac:dyDescent="0.3">
      <c r="G189" s="6"/>
    </row>
    <row r="190" spans="7:7" ht="15.75" customHeight="1" x14ac:dyDescent="0.3">
      <c r="G190" s="6"/>
    </row>
    <row r="191" spans="7:7" ht="15.75" customHeight="1" x14ac:dyDescent="0.3">
      <c r="G191" s="6"/>
    </row>
    <row r="192" spans="7:7" ht="15.75" customHeight="1" x14ac:dyDescent="0.3">
      <c r="G192" s="6"/>
    </row>
    <row r="193" spans="7:7" ht="15.75" customHeight="1" x14ac:dyDescent="0.3">
      <c r="G193" s="6"/>
    </row>
    <row r="194" spans="7:7" ht="15.75" customHeight="1" x14ac:dyDescent="0.3">
      <c r="G194" s="6"/>
    </row>
    <row r="195" spans="7:7" ht="15.75" customHeight="1" x14ac:dyDescent="0.3">
      <c r="G195" s="6"/>
    </row>
    <row r="196" spans="7:7" ht="15.75" customHeight="1" x14ac:dyDescent="0.3">
      <c r="G196" s="6"/>
    </row>
    <row r="197" spans="7:7" ht="15.75" customHeight="1" x14ac:dyDescent="0.3">
      <c r="G197" s="6"/>
    </row>
    <row r="198" spans="7:7" ht="15.75" customHeight="1" x14ac:dyDescent="0.3">
      <c r="G198" s="6"/>
    </row>
    <row r="199" spans="7:7" ht="15.75" customHeight="1" x14ac:dyDescent="0.3">
      <c r="G199" s="6"/>
    </row>
    <row r="200" spans="7:7" ht="15.75" customHeight="1" x14ac:dyDescent="0.3">
      <c r="G200" s="6"/>
    </row>
    <row r="201" spans="7:7" ht="15.75" customHeight="1" x14ac:dyDescent="0.3">
      <c r="G201" s="6"/>
    </row>
    <row r="202" spans="7:7" ht="15.75" customHeight="1" x14ac:dyDescent="0.3">
      <c r="G202" s="6"/>
    </row>
    <row r="203" spans="7:7" ht="15.75" customHeight="1" x14ac:dyDescent="0.3">
      <c r="G203" s="6"/>
    </row>
    <row r="204" spans="7:7" ht="15.75" customHeight="1" x14ac:dyDescent="0.3">
      <c r="G204" s="6"/>
    </row>
    <row r="205" spans="7:7" ht="15.75" customHeight="1" x14ac:dyDescent="0.3">
      <c r="G205" s="6"/>
    </row>
    <row r="206" spans="7:7" ht="15.75" customHeight="1" x14ac:dyDescent="0.3">
      <c r="G206" s="6"/>
    </row>
    <row r="207" spans="7:7" ht="15.75" customHeight="1" x14ac:dyDescent="0.3">
      <c r="G207" s="6"/>
    </row>
    <row r="208" spans="7:7" ht="15.75" customHeight="1" x14ac:dyDescent="0.3">
      <c r="G208" s="6"/>
    </row>
    <row r="209" spans="7:7" ht="15.75" customHeight="1" x14ac:dyDescent="0.3">
      <c r="G209" s="6"/>
    </row>
    <row r="210" spans="7:7" ht="15.75" customHeight="1" x14ac:dyDescent="0.3">
      <c r="G210" s="6"/>
    </row>
    <row r="211" spans="7:7" ht="15.75" customHeight="1" x14ac:dyDescent="0.3">
      <c r="G211" s="6"/>
    </row>
    <row r="212" spans="7:7" ht="15.75" customHeight="1" x14ac:dyDescent="0.3">
      <c r="G212" s="6"/>
    </row>
    <row r="213" spans="7:7" ht="15.75" customHeight="1" x14ac:dyDescent="0.3">
      <c r="G213" s="6"/>
    </row>
    <row r="214" spans="7:7" ht="15.75" customHeight="1" x14ac:dyDescent="0.3">
      <c r="G214" s="6"/>
    </row>
    <row r="215" spans="7:7" ht="15.75" customHeight="1" x14ac:dyDescent="0.3">
      <c r="G215" s="6"/>
    </row>
    <row r="216" spans="7:7" ht="15.75" customHeight="1" x14ac:dyDescent="0.3">
      <c r="G216" s="6"/>
    </row>
    <row r="217" spans="7:7" ht="15.75" customHeight="1" x14ac:dyDescent="0.3">
      <c r="G217" s="6"/>
    </row>
    <row r="218" spans="7:7" ht="15.75" customHeight="1" x14ac:dyDescent="0.3">
      <c r="G218" s="6"/>
    </row>
    <row r="219" spans="7:7" ht="15.75" customHeight="1" x14ac:dyDescent="0.3">
      <c r="G219" s="6"/>
    </row>
    <row r="220" spans="7:7" ht="15.75" customHeight="1" x14ac:dyDescent="0.3">
      <c r="G220" s="6"/>
    </row>
    <row r="221" spans="7:7" ht="15.75" customHeight="1" x14ac:dyDescent="0.3">
      <c r="G221" s="6"/>
    </row>
    <row r="222" spans="7:7" ht="15.75" customHeight="1" x14ac:dyDescent="0.3">
      <c r="G222" s="6"/>
    </row>
    <row r="223" spans="7:7" ht="15.75" customHeight="1" x14ac:dyDescent="0.3">
      <c r="G223" s="6"/>
    </row>
    <row r="224" spans="7:7" ht="15.75" customHeight="1" x14ac:dyDescent="0.3">
      <c r="G224" s="6"/>
    </row>
    <row r="225" spans="7:7" ht="15.75" customHeight="1" x14ac:dyDescent="0.3">
      <c r="G225" s="6"/>
    </row>
    <row r="226" spans="7:7" ht="15.75" customHeight="1" x14ac:dyDescent="0.3">
      <c r="G226" s="6"/>
    </row>
    <row r="227" spans="7:7" ht="15.75" customHeight="1" x14ac:dyDescent="0.3">
      <c r="G227" s="6"/>
    </row>
    <row r="228" spans="7:7" ht="15.75" customHeight="1" x14ac:dyDescent="0.3">
      <c r="G228" s="6"/>
    </row>
    <row r="229" spans="7:7" ht="15.75" customHeight="1" x14ac:dyDescent="0.3">
      <c r="G229" s="6"/>
    </row>
    <row r="230" spans="7:7" ht="15.75" customHeight="1" x14ac:dyDescent="0.3">
      <c r="G230" s="6"/>
    </row>
    <row r="231" spans="7:7" ht="15.75" customHeight="1" x14ac:dyDescent="0.3">
      <c r="G231" s="6"/>
    </row>
    <row r="232" spans="7:7" ht="15.75" customHeight="1" x14ac:dyDescent="0.3">
      <c r="G232" s="6"/>
    </row>
    <row r="233" spans="7:7" ht="15.75" customHeight="1" x14ac:dyDescent="0.3">
      <c r="G233" s="6"/>
    </row>
    <row r="234" spans="7:7" ht="15.75" customHeight="1" x14ac:dyDescent="0.3">
      <c r="G234" s="6"/>
    </row>
    <row r="235" spans="7:7" ht="15.75" customHeight="1" x14ac:dyDescent="0.3">
      <c r="G235" s="6"/>
    </row>
    <row r="236" spans="7:7" ht="15.75" customHeight="1" x14ac:dyDescent="0.3">
      <c r="G236" s="6"/>
    </row>
    <row r="237" spans="7:7" ht="15.75" customHeight="1" x14ac:dyDescent="0.3">
      <c r="G237" s="6"/>
    </row>
    <row r="238" spans="7:7" ht="15.75" customHeight="1" x14ac:dyDescent="0.3">
      <c r="G238" s="6"/>
    </row>
    <row r="239" spans="7:7" ht="15.75" customHeight="1" x14ac:dyDescent="0.3">
      <c r="G239" s="6"/>
    </row>
    <row r="240" spans="7:7" ht="15.75" customHeight="1" x14ac:dyDescent="0.3">
      <c r="G240" s="6"/>
    </row>
    <row r="241" spans="7:7" ht="15.75" customHeight="1" x14ac:dyDescent="0.3">
      <c r="G241" s="6"/>
    </row>
    <row r="242" spans="7:7" ht="15.75" customHeight="1" x14ac:dyDescent="0.3">
      <c r="G242" s="6"/>
    </row>
    <row r="243" spans="7:7" ht="15.75" customHeight="1" x14ac:dyDescent="0.3">
      <c r="G243" s="6"/>
    </row>
    <row r="244" spans="7:7" ht="15.75" customHeight="1" x14ac:dyDescent="0.3">
      <c r="G244" s="6"/>
    </row>
    <row r="245" spans="7:7" ht="15.75" customHeight="1" x14ac:dyDescent="0.3">
      <c r="G245" s="6"/>
    </row>
    <row r="246" spans="7:7" ht="15.75" customHeight="1" x14ac:dyDescent="0.3">
      <c r="G246" s="6"/>
    </row>
    <row r="247" spans="7:7" ht="15.75" customHeight="1" x14ac:dyDescent="0.3">
      <c r="G247" s="6"/>
    </row>
    <row r="248" spans="7:7" ht="15.75" customHeight="1" x14ac:dyDescent="0.3">
      <c r="G248" s="6"/>
    </row>
    <row r="249" spans="7:7" ht="15.75" customHeight="1" x14ac:dyDescent="0.3">
      <c r="G249" s="6"/>
    </row>
    <row r="250" spans="7:7" ht="15.75" customHeight="1" x14ac:dyDescent="0.3">
      <c r="G250" s="6"/>
    </row>
    <row r="251" spans="7:7" ht="15.75" customHeight="1" x14ac:dyDescent="0.3">
      <c r="G251" s="6"/>
    </row>
    <row r="252" spans="7:7" ht="15.75" customHeight="1" x14ac:dyDescent="0.3">
      <c r="G252" s="6"/>
    </row>
    <row r="253" spans="7:7" ht="15.75" customHeight="1" x14ac:dyDescent="0.3">
      <c r="G253" s="6"/>
    </row>
    <row r="254" spans="7:7" ht="15.75" customHeight="1" x14ac:dyDescent="0.3">
      <c r="G254" s="6"/>
    </row>
    <row r="255" spans="7:7" ht="15.75" customHeight="1" x14ac:dyDescent="0.3">
      <c r="G255" s="6"/>
    </row>
    <row r="256" spans="7:7" ht="15.75" customHeight="1" x14ac:dyDescent="0.3">
      <c r="G256" s="6"/>
    </row>
    <row r="257" spans="7:7" ht="15.75" customHeight="1" x14ac:dyDescent="0.3">
      <c r="G257" s="6"/>
    </row>
    <row r="258" spans="7:7" ht="15.75" customHeight="1" x14ac:dyDescent="0.3">
      <c r="G258" s="6"/>
    </row>
    <row r="259" spans="7:7" ht="15.75" customHeight="1" x14ac:dyDescent="0.3">
      <c r="G259" s="6"/>
    </row>
    <row r="260" spans="7:7" ht="15.75" customHeight="1" x14ac:dyDescent="0.3">
      <c r="G260" s="6"/>
    </row>
    <row r="261" spans="7:7" ht="15.75" customHeight="1" x14ac:dyDescent="0.3">
      <c r="G261" s="6"/>
    </row>
    <row r="262" spans="7:7" ht="15.75" customHeight="1" x14ac:dyDescent="0.3">
      <c r="G262" s="6"/>
    </row>
    <row r="263" spans="7:7" ht="15.75" customHeight="1" x14ac:dyDescent="0.3">
      <c r="G263" s="6"/>
    </row>
    <row r="264" spans="7:7" ht="15.75" customHeight="1" x14ac:dyDescent="0.3">
      <c r="G264" s="6"/>
    </row>
    <row r="265" spans="7:7" ht="15.75" customHeight="1" x14ac:dyDescent="0.3">
      <c r="G265" s="6"/>
    </row>
    <row r="266" spans="7:7" ht="15.75" customHeight="1" x14ac:dyDescent="0.3">
      <c r="G266" s="6"/>
    </row>
    <row r="267" spans="7:7" ht="15.75" customHeight="1" x14ac:dyDescent="0.3">
      <c r="G267" s="6"/>
    </row>
    <row r="268" spans="7:7" ht="15.75" customHeight="1" x14ac:dyDescent="0.3">
      <c r="G268" s="6"/>
    </row>
    <row r="269" spans="7:7" ht="15.75" customHeight="1" x14ac:dyDescent="0.3">
      <c r="G269" s="6"/>
    </row>
    <row r="270" spans="7:7" ht="15.75" customHeight="1" x14ac:dyDescent="0.3">
      <c r="G270" s="6"/>
    </row>
    <row r="271" spans="7:7" ht="15.75" customHeight="1" x14ac:dyDescent="0.3">
      <c r="G271" s="6"/>
    </row>
    <row r="272" spans="7:7" ht="15.75" customHeight="1" x14ac:dyDescent="0.3">
      <c r="G272" s="6"/>
    </row>
    <row r="273" spans="7:7" ht="15.75" customHeight="1" x14ac:dyDescent="0.3">
      <c r="G273" s="6"/>
    </row>
    <row r="274" spans="7:7" ht="15.75" customHeight="1" x14ac:dyDescent="0.3">
      <c r="G274" s="6"/>
    </row>
    <row r="275" spans="7:7" ht="15.75" customHeight="1" x14ac:dyDescent="0.3">
      <c r="G275" s="6"/>
    </row>
    <row r="276" spans="7:7" ht="15.75" customHeight="1" x14ac:dyDescent="0.3">
      <c r="G276" s="6"/>
    </row>
    <row r="277" spans="7:7" ht="15.75" customHeight="1" x14ac:dyDescent="0.3">
      <c r="G277" s="6"/>
    </row>
    <row r="278" spans="7:7" ht="15.75" customHeight="1" x14ac:dyDescent="0.3">
      <c r="G278" s="6"/>
    </row>
    <row r="279" spans="7:7" ht="15.75" customHeight="1" x14ac:dyDescent="0.3">
      <c r="G279" s="6"/>
    </row>
    <row r="280" spans="7:7" ht="15.75" customHeight="1" x14ac:dyDescent="0.3">
      <c r="G280" s="6"/>
    </row>
    <row r="281" spans="7:7" ht="15.75" customHeight="1" x14ac:dyDescent="0.3">
      <c r="G281" s="6"/>
    </row>
    <row r="282" spans="7:7" ht="15.75" customHeight="1" x14ac:dyDescent="0.3">
      <c r="G282" s="6"/>
    </row>
    <row r="283" spans="7:7" ht="15.75" customHeight="1" x14ac:dyDescent="0.3">
      <c r="G283" s="6"/>
    </row>
    <row r="284" spans="7:7" ht="15.75" customHeight="1" x14ac:dyDescent="0.3">
      <c r="G284" s="6"/>
    </row>
    <row r="285" spans="7:7" ht="15.75" customHeight="1" x14ac:dyDescent="0.3">
      <c r="G285" s="6"/>
    </row>
    <row r="286" spans="7:7" ht="15.75" customHeight="1" x14ac:dyDescent="0.3">
      <c r="G286" s="6"/>
    </row>
    <row r="287" spans="7:7" ht="15.75" customHeight="1" x14ac:dyDescent="0.3">
      <c r="G287" s="6"/>
    </row>
    <row r="288" spans="7:7" ht="15.75" customHeight="1" x14ac:dyDescent="0.3">
      <c r="G288" s="6"/>
    </row>
    <row r="289" spans="7:7" ht="15.75" customHeight="1" x14ac:dyDescent="0.3">
      <c r="G289" s="6"/>
    </row>
    <row r="290" spans="7:7" ht="15.75" customHeight="1" x14ac:dyDescent="0.3">
      <c r="G290" s="6"/>
    </row>
    <row r="291" spans="7:7" ht="15.75" customHeight="1" x14ac:dyDescent="0.3">
      <c r="G291" s="6"/>
    </row>
    <row r="292" spans="7:7" ht="15.75" customHeight="1" x14ac:dyDescent="0.3">
      <c r="G292" s="6"/>
    </row>
    <row r="293" spans="7:7" ht="15.75" customHeight="1" x14ac:dyDescent="0.3">
      <c r="G293" s="6"/>
    </row>
    <row r="294" spans="7:7" ht="15.75" customHeight="1" x14ac:dyDescent="0.3">
      <c r="G294" s="6"/>
    </row>
    <row r="295" spans="7:7" ht="15.75" customHeight="1" x14ac:dyDescent="0.3">
      <c r="G295" s="6"/>
    </row>
    <row r="296" spans="7:7" ht="15.75" customHeight="1" x14ac:dyDescent="0.3">
      <c r="G296" s="6"/>
    </row>
    <row r="297" spans="7:7" ht="15.75" customHeight="1" x14ac:dyDescent="0.3">
      <c r="G297" s="6"/>
    </row>
    <row r="298" spans="7:7" ht="15.75" customHeight="1" x14ac:dyDescent="0.3">
      <c r="G298" s="6"/>
    </row>
    <row r="299" spans="7:7" ht="15.75" customHeight="1" x14ac:dyDescent="0.3">
      <c r="G299" s="6"/>
    </row>
    <row r="300" spans="7:7" ht="15.75" customHeight="1" x14ac:dyDescent="0.3">
      <c r="G300" s="6"/>
    </row>
    <row r="301" spans="7:7" ht="15.75" customHeight="1" x14ac:dyDescent="0.3">
      <c r="G301" s="6"/>
    </row>
    <row r="302" spans="7:7" ht="15.75" customHeight="1" x14ac:dyDescent="0.3">
      <c r="G302" s="6"/>
    </row>
    <row r="303" spans="7:7" ht="15.75" customHeight="1" x14ac:dyDescent="0.3">
      <c r="G303" s="6"/>
    </row>
    <row r="304" spans="7:7" ht="15.75" customHeight="1" x14ac:dyDescent="0.3">
      <c r="G304" s="6"/>
    </row>
    <row r="305" spans="7:7" ht="15.75" customHeight="1" x14ac:dyDescent="0.3">
      <c r="G305" s="6"/>
    </row>
    <row r="306" spans="7:7" ht="15.75" customHeight="1" x14ac:dyDescent="0.3">
      <c r="G306" s="6"/>
    </row>
    <row r="307" spans="7:7" ht="15.75" customHeight="1" x14ac:dyDescent="0.3">
      <c r="G307" s="6"/>
    </row>
    <row r="308" spans="7:7" ht="15.75" customHeight="1" x14ac:dyDescent="0.3">
      <c r="G308" s="6"/>
    </row>
    <row r="309" spans="7:7" ht="15.75" customHeight="1" x14ac:dyDescent="0.3">
      <c r="G309" s="6"/>
    </row>
    <row r="310" spans="7:7" ht="15.75" customHeight="1" x14ac:dyDescent="0.3">
      <c r="G310" s="6"/>
    </row>
    <row r="311" spans="7:7" ht="15.75" customHeight="1" x14ac:dyDescent="0.3">
      <c r="G311" s="6"/>
    </row>
    <row r="312" spans="7:7" ht="15.75" customHeight="1" x14ac:dyDescent="0.3">
      <c r="G312" s="6"/>
    </row>
    <row r="313" spans="7:7" ht="15.75" customHeight="1" x14ac:dyDescent="0.3">
      <c r="G313" s="6"/>
    </row>
    <row r="314" spans="7:7" ht="15.75" customHeight="1" x14ac:dyDescent="0.3">
      <c r="G314" s="6"/>
    </row>
    <row r="315" spans="7:7" ht="15.75" customHeight="1" x14ac:dyDescent="0.3">
      <c r="G315" s="6"/>
    </row>
    <row r="316" spans="7:7" ht="15.75" customHeight="1" x14ac:dyDescent="0.3">
      <c r="G316" s="6"/>
    </row>
    <row r="317" spans="7:7" ht="15.75" customHeight="1" x14ac:dyDescent="0.3">
      <c r="G317" s="6"/>
    </row>
    <row r="318" spans="7:7" ht="15.75" customHeight="1" x14ac:dyDescent="0.3">
      <c r="G318" s="6"/>
    </row>
    <row r="319" spans="7:7" ht="15.75" customHeight="1" x14ac:dyDescent="0.3">
      <c r="G319" s="6"/>
    </row>
    <row r="320" spans="7:7" ht="15.75" customHeight="1" x14ac:dyDescent="0.3">
      <c r="G320" s="6"/>
    </row>
    <row r="321" spans="7:7" ht="15.75" customHeight="1" x14ac:dyDescent="0.3">
      <c r="G321" s="6"/>
    </row>
    <row r="322" spans="7:7" ht="15.75" customHeight="1" x14ac:dyDescent="0.3">
      <c r="G322" s="6"/>
    </row>
    <row r="323" spans="7:7" ht="15.75" customHeight="1" x14ac:dyDescent="0.3">
      <c r="G323" s="6"/>
    </row>
    <row r="324" spans="7:7" ht="15.75" customHeight="1" x14ac:dyDescent="0.3">
      <c r="G324" s="6"/>
    </row>
    <row r="325" spans="7:7" ht="15.75" customHeight="1" x14ac:dyDescent="0.3">
      <c r="G325" s="6"/>
    </row>
    <row r="326" spans="7:7" ht="15.75" customHeight="1" x14ac:dyDescent="0.3">
      <c r="G326" s="6"/>
    </row>
    <row r="327" spans="7:7" ht="15.75" customHeight="1" x14ac:dyDescent="0.3">
      <c r="G327" s="6"/>
    </row>
    <row r="328" spans="7:7" ht="15.75" customHeight="1" x14ac:dyDescent="0.3">
      <c r="G328" s="6"/>
    </row>
    <row r="329" spans="7:7" ht="15.75" customHeight="1" x14ac:dyDescent="0.3">
      <c r="G329" s="6"/>
    </row>
    <row r="330" spans="7:7" ht="15.75" customHeight="1" x14ac:dyDescent="0.3">
      <c r="G330" s="6"/>
    </row>
    <row r="331" spans="7:7" ht="15.75" customHeight="1" x14ac:dyDescent="0.3">
      <c r="G331" s="6"/>
    </row>
    <row r="332" spans="7:7" ht="15.75" customHeight="1" x14ac:dyDescent="0.3">
      <c r="G332" s="6"/>
    </row>
    <row r="333" spans="7:7" ht="15.75" customHeight="1" x14ac:dyDescent="0.3">
      <c r="G333" s="6"/>
    </row>
    <row r="334" spans="7:7" ht="15.75" customHeight="1" x14ac:dyDescent="0.3">
      <c r="G334" s="6"/>
    </row>
    <row r="335" spans="7:7" ht="15.75" customHeight="1" x14ac:dyDescent="0.3">
      <c r="G335" s="6"/>
    </row>
    <row r="336" spans="7:7" ht="15.75" customHeight="1" x14ac:dyDescent="0.3">
      <c r="G336" s="6"/>
    </row>
    <row r="337" spans="7:7" ht="15.75" customHeight="1" x14ac:dyDescent="0.3">
      <c r="G337" s="6"/>
    </row>
    <row r="338" spans="7:7" ht="15.75" customHeight="1" x14ac:dyDescent="0.3">
      <c r="G338" s="6"/>
    </row>
    <row r="339" spans="7:7" ht="15.75" customHeight="1" x14ac:dyDescent="0.3">
      <c r="G339" s="6"/>
    </row>
    <row r="340" spans="7:7" ht="15.75" customHeight="1" x14ac:dyDescent="0.3">
      <c r="G340" s="6"/>
    </row>
    <row r="341" spans="7:7" ht="15.75" customHeight="1" x14ac:dyDescent="0.3">
      <c r="G341" s="6"/>
    </row>
    <row r="342" spans="7:7" ht="15.75" customHeight="1" x14ac:dyDescent="0.3">
      <c r="G342" s="6"/>
    </row>
    <row r="343" spans="7:7" ht="15.75" customHeight="1" x14ac:dyDescent="0.3">
      <c r="G343" s="6"/>
    </row>
    <row r="344" spans="7:7" ht="15.75" customHeight="1" x14ac:dyDescent="0.3">
      <c r="G344" s="6"/>
    </row>
    <row r="345" spans="7:7" ht="15.75" customHeight="1" x14ac:dyDescent="0.3">
      <c r="G345" s="6"/>
    </row>
    <row r="346" spans="7:7" ht="15.75" customHeight="1" x14ac:dyDescent="0.3">
      <c r="G346" s="6"/>
    </row>
    <row r="347" spans="7:7" ht="15.75" customHeight="1" x14ac:dyDescent="0.3">
      <c r="G347" s="6"/>
    </row>
    <row r="348" spans="7:7" ht="15.75" customHeight="1" x14ac:dyDescent="0.3">
      <c r="G348" s="6"/>
    </row>
    <row r="349" spans="7:7" ht="15.75" customHeight="1" x14ac:dyDescent="0.3">
      <c r="G349" s="6"/>
    </row>
    <row r="350" spans="7:7" ht="15.75" customHeight="1" x14ac:dyDescent="0.3">
      <c r="G350" s="6"/>
    </row>
    <row r="351" spans="7:7" ht="15.75" customHeight="1" x14ac:dyDescent="0.3">
      <c r="G351" s="6"/>
    </row>
    <row r="352" spans="7:7" ht="15.75" customHeight="1" x14ac:dyDescent="0.3">
      <c r="G352" s="6"/>
    </row>
    <row r="353" spans="7:7" ht="15.75" customHeight="1" x14ac:dyDescent="0.3">
      <c r="G353" s="6"/>
    </row>
    <row r="354" spans="7:7" ht="15.75" customHeight="1" x14ac:dyDescent="0.3">
      <c r="G354" s="6"/>
    </row>
    <row r="355" spans="7:7" ht="15.75" customHeight="1" x14ac:dyDescent="0.3">
      <c r="G355" s="6"/>
    </row>
    <row r="356" spans="7:7" ht="15.75" customHeight="1" x14ac:dyDescent="0.3">
      <c r="G356" s="6"/>
    </row>
    <row r="357" spans="7:7" ht="15.75" customHeight="1" x14ac:dyDescent="0.3">
      <c r="G357" s="6"/>
    </row>
    <row r="358" spans="7:7" ht="15.75" customHeight="1" x14ac:dyDescent="0.3">
      <c r="G358" s="6"/>
    </row>
    <row r="359" spans="7:7" ht="15.75" customHeight="1" x14ac:dyDescent="0.3">
      <c r="G359" s="6"/>
    </row>
    <row r="360" spans="7:7" ht="15.75" customHeight="1" x14ac:dyDescent="0.3">
      <c r="G360" s="6"/>
    </row>
    <row r="361" spans="7:7" ht="15.75" customHeight="1" x14ac:dyDescent="0.3">
      <c r="G361" s="6"/>
    </row>
    <row r="362" spans="7:7" ht="15.75" customHeight="1" x14ac:dyDescent="0.3">
      <c r="G362" s="6"/>
    </row>
    <row r="363" spans="7:7" ht="15.75" customHeight="1" x14ac:dyDescent="0.3">
      <c r="G363" s="6"/>
    </row>
    <row r="364" spans="7:7" ht="15.75" customHeight="1" x14ac:dyDescent="0.3">
      <c r="G364" s="6"/>
    </row>
    <row r="365" spans="7:7" ht="15.75" customHeight="1" x14ac:dyDescent="0.3">
      <c r="G365" s="6"/>
    </row>
    <row r="366" spans="7:7" ht="15.75" customHeight="1" x14ac:dyDescent="0.3">
      <c r="G366" s="6"/>
    </row>
    <row r="367" spans="7:7" ht="15.75" customHeight="1" x14ac:dyDescent="0.3">
      <c r="G367" s="6"/>
    </row>
    <row r="368" spans="7:7" ht="15.75" customHeight="1" x14ac:dyDescent="0.3">
      <c r="G368" s="6"/>
    </row>
    <row r="369" spans="7:7" ht="15.75" customHeight="1" x14ac:dyDescent="0.3">
      <c r="G369" s="6"/>
    </row>
    <row r="370" spans="7:7" ht="15.75" customHeight="1" x14ac:dyDescent="0.3">
      <c r="G370" s="6"/>
    </row>
    <row r="371" spans="7:7" ht="15.75" customHeight="1" x14ac:dyDescent="0.3">
      <c r="G371" s="6"/>
    </row>
    <row r="372" spans="7:7" ht="15.75" customHeight="1" x14ac:dyDescent="0.3">
      <c r="G372" s="6"/>
    </row>
    <row r="373" spans="7:7" ht="15.75" customHeight="1" x14ac:dyDescent="0.3">
      <c r="G373" s="6"/>
    </row>
    <row r="374" spans="7:7" ht="15.75" customHeight="1" x14ac:dyDescent="0.3">
      <c r="G374" s="6"/>
    </row>
    <row r="375" spans="7:7" ht="15.75" customHeight="1" x14ac:dyDescent="0.3">
      <c r="G375" s="6"/>
    </row>
    <row r="376" spans="7:7" ht="15.75" customHeight="1" x14ac:dyDescent="0.3">
      <c r="G376" s="6"/>
    </row>
    <row r="377" spans="7:7" ht="15.75" customHeight="1" x14ac:dyDescent="0.3">
      <c r="G377" s="6"/>
    </row>
    <row r="378" spans="7:7" ht="15.75" customHeight="1" x14ac:dyDescent="0.3">
      <c r="G378" s="6"/>
    </row>
    <row r="379" spans="7:7" ht="15.75" customHeight="1" x14ac:dyDescent="0.3">
      <c r="G379" s="6"/>
    </row>
    <row r="380" spans="7:7" ht="15.75" customHeight="1" x14ac:dyDescent="0.3">
      <c r="G380" s="6"/>
    </row>
    <row r="381" spans="7:7" ht="15.75" customHeight="1" x14ac:dyDescent="0.3">
      <c r="G381" s="6"/>
    </row>
    <row r="382" spans="7:7" ht="15.75" customHeight="1" x14ac:dyDescent="0.3">
      <c r="G382" s="6"/>
    </row>
    <row r="383" spans="7:7" ht="15.75" customHeight="1" x14ac:dyDescent="0.3">
      <c r="G383" s="6"/>
    </row>
    <row r="384" spans="7:7" ht="15.75" customHeight="1" x14ac:dyDescent="0.3">
      <c r="G384" s="6"/>
    </row>
    <row r="385" spans="7:7" ht="15.75" customHeight="1" x14ac:dyDescent="0.3">
      <c r="G385" s="6"/>
    </row>
    <row r="386" spans="7:7" ht="15.75" customHeight="1" x14ac:dyDescent="0.3">
      <c r="G386" s="6"/>
    </row>
    <row r="387" spans="7:7" ht="15.75" customHeight="1" x14ac:dyDescent="0.3">
      <c r="G387" s="6"/>
    </row>
    <row r="388" spans="7:7" ht="15.75" customHeight="1" x14ac:dyDescent="0.3">
      <c r="G388" s="6"/>
    </row>
    <row r="389" spans="7:7" ht="15.75" customHeight="1" x14ac:dyDescent="0.3">
      <c r="G389" s="6"/>
    </row>
    <row r="390" spans="7:7" ht="15.75" customHeight="1" x14ac:dyDescent="0.3">
      <c r="G390" s="6"/>
    </row>
    <row r="391" spans="7:7" ht="15.75" customHeight="1" x14ac:dyDescent="0.3">
      <c r="G391" s="6"/>
    </row>
    <row r="392" spans="7:7" ht="15.75" customHeight="1" x14ac:dyDescent="0.3">
      <c r="G392" s="6"/>
    </row>
    <row r="393" spans="7:7" ht="15.75" customHeight="1" x14ac:dyDescent="0.3">
      <c r="G393" s="6"/>
    </row>
    <row r="394" spans="7:7" ht="15.75" customHeight="1" x14ac:dyDescent="0.3">
      <c r="G394" s="6"/>
    </row>
    <row r="395" spans="7:7" ht="15.75" customHeight="1" x14ac:dyDescent="0.3">
      <c r="G395" s="6"/>
    </row>
    <row r="396" spans="7:7" ht="15.75" customHeight="1" x14ac:dyDescent="0.3">
      <c r="G396" s="6"/>
    </row>
    <row r="397" spans="7:7" ht="15.75" customHeight="1" x14ac:dyDescent="0.3">
      <c r="G397" s="6"/>
    </row>
    <row r="398" spans="7:7" ht="15.75" customHeight="1" x14ac:dyDescent="0.3">
      <c r="G398" s="6"/>
    </row>
    <row r="399" spans="7:7" ht="15.75" customHeight="1" x14ac:dyDescent="0.3">
      <c r="G399" s="6"/>
    </row>
    <row r="400" spans="7:7" ht="15.75" customHeight="1" x14ac:dyDescent="0.3">
      <c r="G400" s="6"/>
    </row>
    <row r="401" spans="7:7" ht="15.75" customHeight="1" x14ac:dyDescent="0.3">
      <c r="G401" s="6"/>
    </row>
    <row r="402" spans="7:7" ht="15.75" customHeight="1" x14ac:dyDescent="0.3">
      <c r="G402" s="6"/>
    </row>
    <row r="403" spans="7:7" ht="15.75" customHeight="1" x14ac:dyDescent="0.3">
      <c r="G403" s="6"/>
    </row>
    <row r="404" spans="7:7" ht="15.75" customHeight="1" x14ac:dyDescent="0.3">
      <c r="G404" s="6"/>
    </row>
    <row r="405" spans="7:7" ht="15.75" customHeight="1" x14ac:dyDescent="0.3">
      <c r="G405" s="6"/>
    </row>
    <row r="406" spans="7:7" ht="15.75" customHeight="1" x14ac:dyDescent="0.3">
      <c r="G406" s="6"/>
    </row>
    <row r="407" spans="7:7" ht="15.75" customHeight="1" x14ac:dyDescent="0.3">
      <c r="G407" s="6"/>
    </row>
    <row r="408" spans="7:7" ht="15.75" customHeight="1" x14ac:dyDescent="0.3">
      <c r="G408" s="6"/>
    </row>
    <row r="409" spans="7:7" ht="15.75" customHeight="1" x14ac:dyDescent="0.3">
      <c r="G409" s="6"/>
    </row>
    <row r="410" spans="7:7" ht="15.75" customHeight="1" x14ac:dyDescent="0.3">
      <c r="G410" s="6"/>
    </row>
    <row r="411" spans="7:7" ht="15.75" customHeight="1" x14ac:dyDescent="0.3">
      <c r="G411" s="6"/>
    </row>
    <row r="412" spans="7:7" ht="15.75" customHeight="1" x14ac:dyDescent="0.3">
      <c r="G412" s="6"/>
    </row>
    <row r="413" spans="7:7" ht="15.75" customHeight="1" x14ac:dyDescent="0.3">
      <c r="G413" s="6"/>
    </row>
    <row r="414" spans="7:7" ht="15.75" customHeight="1" x14ac:dyDescent="0.3">
      <c r="G414" s="6"/>
    </row>
    <row r="415" spans="7:7" ht="15.75" customHeight="1" x14ac:dyDescent="0.3">
      <c r="G415" s="6"/>
    </row>
    <row r="416" spans="7:7" ht="15.75" customHeight="1" x14ac:dyDescent="0.3">
      <c r="G416" s="6"/>
    </row>
    <row r="417" spans="7:7" ht="15.75" customHeight="1" x14ac:dyDescent="0.3">
      <c r="G417" s="6"/>
    </row>
    <row r="418" spans="7:7" ht="15.75" customHeight="1" x14ac:dyDescent="0.3">
      <c r="G418" s="6"/>
    </row>
    <row r="419" spans="7:7" ht="15.75" customHeight="1" x14ac:dyDescent="0.3">
      <c r="G419" s="6"/>
    </row>
    <row r="420" spans="7:7" ht="15.75" customHeight="1" x14ac:dyDescent="0.3">
      <c r="G420" s="6"/>
    </row>
    <row r="421" spans="7:7" ht="15.75" customHeight="1" x14ac:dyDescent="0.3">
      <c r="G421" s="6"/>
    </row>
    <row r="422" spans="7:7" ht="15.75" customHeight="1" x14ac:dyDescent="0.3">
      <c r="G422" s="6"/>
    </row>
    <row r="423" spans="7:7" ht="15.75" customHeight="1" x14ac:dyDescent="0.3">
      <c r="G423" s="6"/>
    </row>
    <row r="424" spans="7:7" ht="15.75" customHeight="1" x14ac:dyDescent="0.3">
      <c r="G424" s="6"/>
    </row>
    <row r="425" spans="7:7" ht="15.75" customHeight="1" x14ac:dyDescent="0.3">
      <c r="G425" s="6"/>
    </row>
    <row r="426" spans="7:7" ht="15.75" customHeight="1" x14ac:dyDescent="0.3">
      <c r="G426" s="6"/>
    </row>
    <row r="427" spans="7:7" ht="15.75" customHeight="1" x14ac:dyDescent="0.3">
      <c r="G427" s="6"/>
    </row>
    <row r="428" spans="7:7" ht="15.75" customHeight="1" x14ac:dyDescent="0.3">
      <c r="G428" s="6"/>
    </row>
    <row r="429" spans="7:7" ht="15.75" customHeight="1" x14ac:dyDescent="0.3">
      <c r="G429" s="6"/>
    </row>
    <row r="430" spans="7:7" ht="15.75" customHeight="1" x14ac:dyDescent="0.3">
      <c r="G430" s="6"/>
    </row>
    <row r="431" spans="7:7" ht="15.75" customHeight="1" x14ac:dyDescent="0.3">
      <c r="G431" s="6"/>
    </row>
    <row r="432" spans="7:7" ht="15.75" customHeight="1" x14ac:dyDescent="0.3">
      <c r="G432" s="6"/>
    </row>
    <row r="433" spans="7:7" ht="15.75" customHeight="1" x14ac:dyDescent="0.3">
      <c r="G433" s="6"/>
    </row>
    <row r="434" spans="7:7" ht="15.75" customHeight="1" x14ac:dyDescent="0.3">
      <c r="G434" s="6"/>
    </row>
    <row r="435" spans="7:7" ht="15.75" customHeight="1" x14ac:dyDescent="0.3">
      <c r="G435" s="6"/>
    </row>
    <row r="436" spans="7:7" ht="15.75" customHeight="1" x14ac:dyDescent="0.3">
      <c r="G436" s="6"/>
    </row>
    <row r="437" spans="7:7" ht="15.75" customHeight="1" x14ac:dyDescent="0.3">
      <c r="G437" s="6"/>
    </row>
    <row r="438" spans="7:7" ht="15.75" customHeight="1" x14ac:dyDescent="0.3">
      <c r="G438" s="6"/>
    </row>
    <row r="439" spans="7:7" ht="15.75" customHeight="1" x14ac:dyDescent="0.3">
      <c r="G439" s="6"/>
    </row>
    <row r="440" spans="7:7" ht="15.75" customHeight="1" x14ac:dyDescent="0.3">
      <c r="G440" s="6"/>
    </row>
    <row r="441" spans="7:7" ht="15.75" customHeight="1" x14ac:dyDescent="0.3">
      <c r="G441" s="6"/>
    </row>
    <row r="442" spans="7:7" ht="15.75" customHeight="1" x14ac:dyDescent="0.3">
      <c r="G442" s="6"/>
    </row>
    <row r="443" spans="7:7" ht="15.75" customHeight="1" x14ac:dyDescent="0.3">
      <c r="G443" s="6"/>
    </row>
    <row r="444" spans="7:7" ht="15.75" customHeight="1" x14ac:dyDescent="0.3">
      <c r="G444" s="6"/>
    </row>
    <row r="445" spans="7:7" ht="15.75" customHeight="1" x14ac:dyDescent="0.3">
      <c r="G445" s="6"/>
    </row>
    <row r="446" spans="7:7" ht="15.75" customHeight="1" x14ac:dyDescent="0.3">
      <c r="G446" s="6"/>
    </row>
    <row r="447" spans="7:7" ht="15.75" customHeight="1" x14ac:dyDescent="0.3">
      <c r="G447" s="6"/>
    </row>
    <row r="448" spans="7:7" ht="15.75" customHeight="1" x14ac:dyDescent="0.3">
      <c r="G448" s="6"/>
    </row>
    <row r="449" spans="7:7" ht="15.75" customHeight="1" x14ac:dyDescent="0.3">
      <c r="G449" s="6"/>
    </row>
    <row r="450" spans="7:7" ht="15.75" customHeight="1" x14ac:dyDescent="0.3">
      <c r="G450" s="6"/>
    </row>
    <row r="451" spans="7:7" ht="15.75" customHeight="1" x14ac:dyDescent="0.3">
      <c r="G451" s="6"/>
    </row>
    <row r="452" spans="7:7" ht="15.75" customHeight="1" x14ac:dyDescent="0.3">
      <c r="G452" s="6"/>
    </row>
    <row r="453" spans="7:7" ht="15.75" customHeight="1" x14ac:dyDescent="0.3">
      <c r="G453" s="6"/>
    </row>
    <row r="454" spans="7:7" ht="15.75" customHeight="1" x14ac:dyDescent="0.3">
      <c r="G454" s="6"/>
    </row>
    <row r="455" spans="7:7" ht="15.75" customHeight="1" x14ac:dyDescent="0.3">
      <c r="G455" s="6"/>
    </row>
    <row r="456" spans="7:7" ht="15.75" customHeight="1" x14ac:dyDescent="0.3">
      <c r="G456" s="6"/>
    </row>
    <row r="457" spans="7:7" ht="15.75" customHeight="1" x14ac:dyDescent="0.3">
      <c r="G457" s="6"/>
    </row>
    <row r="458" spans="7:7" ht="15.75" customHeight="1" x14ac:dyDescent="0.3">
      <c r="G458" s="6"/>
    </row>
    <row r="459" spans="7:7" ht="15.75" customHeight="1" x14ac:dyDescent="0.3">
      <c r="G459" s="6"/>
    </row>
    <row r="460" spans="7:7" ht="15.75" customHeight="1" x14ac:dyDescent="0.3">
      <c r="G460" s="6"/>
    </row>
    <row r="461" spans="7:7" ht="15.75" customHeight="1" x14ac:dyDescent="0.3">
      <c r="G461" s="6"/>
    </row>
    <row r="462" spans="7:7" ht="15.75" customHeight="1" x14ac:dyDescent="0.3">
      <c r="G462" s="6"/>
    </row>
    <row r="463" spans="7:7" ht="15.75" customHeight="1" x14ac:dyDescent="0.3">
      <c r="G463" s="6"/>
    </row>
    <row r="464" spans="7:7" ht="15.75" customHeight="1" x14ac:dyDescent="0.3">
      <c r="G464" s="6"/>
    </row>
    <row r="465" spans="7:7" ht="15.75" customHeight="1" x14ac:dyDescent="0.3">
      <c r="G465" s="6"/>
    </row>
    <row r="466" spans="7:7" ht="15.75" customHeight="1" x14ac:dyDescent="0.3">
      <c r="G466" s="6"/>
    </row>
    <row r="467" spans="7:7" ht="15.75" customHeight="1" x14ac:dyDescent="0.3">
      <c r="G467" s="6"/>
    </row>
    <row r="468" spans="7:7" ht="15.75" customHeight="1" x14ac:dyDescent="0.3">
      <c r="G468" s="6"/>
    </row>
    <row r="469" spans="7:7" ht="15.75" customHeight="1" x14ac:dyDescent="0.3">
      <c r="G469" s="6"/>
    </row>
    <row r="470" spans="7:7" ht="15.75" customHeight="1" x14ac:dyDescent="0.3">
      <c r="G470" s="6"/>
    </row>
    <row r="471" spans="7:7" ht="15.75" customHeight="1" x14ac:dyDescent="0.3">
      <c r="G471" s="6"/>
    </row>
    <row r="472" spans="7:7" ht="15.75" customHeight="1" x14ac:dyDescent="0.3">
      <c r="G472" s="6"/>
    </row>
    <row r="473" spans="7:7" ht="15.75" customHeight="1" x14ac:dyDescent="0.3">
      <c r="G473" s="6"/>
    </row>
    <row r="474" spans="7:7" ht="15.75" customHeight="1" x14ac:dyDescent="0.3">
      <c r="G474" s="6"/>
    </row>
    <row r="475" spans="7:7" ht="15.75" customHeight="1" x14ac:dyDescent="0.3">
      <c r="G475" s="6"/>
    </row>
    <row r="476" spans="7:7" ht="15.75" customHeight="1" x14ac:dyDescent="0.3">
      <c r="G476" s="6"/>
    </row>
    <row r="477" spans="7:7" ht="15.75" customHeight="1" x14ac:dyDescent="0.3">
      <c r="G477" s="6"/>
    </row>
    <row r="478" spans="7:7" ht="15.75" customHeight="1" x14ac:dyDescent="0.3">
      <c r="G478" s="6"/>
    </row>
    <row r="479" spans="7:7" ht="15.75" customHeight="1" x14ac:dyDescent="0.3">
      <c r="G479" s="6"/>
    </row>
    <row r="480" spans="7:7" ht="15.75" customHeight="1" x14ac:dyDescent="0.3">
      <c r="G480" s="6"/>
    </row>
    <row r="481" spans="7:7" ht="15.75" customHeight="1" x14ac:dyDescent="0.3">
      <c r="G481" s="6"/>
    </row>
    <row r="482" spans="7:7" ht="15.75" customHeight="1" x14ac:dyDescent="0.3">
      <c r="G482" s="6"/>
    </row>
    <row r="483" spans="7:7" ht="15.75" customHeight="1" x14ac:dyDescent="0.3">
      <c r="G483" s="6"/>
    </row>
    <row r="484" spans="7:7" ht="15.75" customHeight="1" x14ac:dyDescent="0.3">
      <c r="G484" s="6"/>
    </row>
    <row r="485" spans="7:7" ht="15.75" customHeight="1" x14ac:dyDescent="0.3">
      <c r="G485" s="6"/>
    </row>
    <row r="486" spans="7:7" ht="15.75" customHeight="1" x14ac:dyDescent="0.3">
      <c r="G486" s="6"/>
    </row>
    <row r="487" spans="7:7" ht="15.75" customHeight="1" x14ac:dyDescent="0.3">
      <c r="G487" s="6"/>
    </row>
    <row r="488" spans="7:7" ht="15.75" customHeight="1" x14ac:dyDescent="0.3">
      <c r="G488" s="6"/>
    </row>
    <row r="489" spans="7:7" ht="15.75" customHeight="1" x14ac:dyDescent="0.3">
      <c r="G489" s="6"/>
    </row>
    <row r="490" spans="7:7" ht="15.75" customHeight="1" x14ac:dyDescent="0.3">
      <c r="G490" s="6"/>
    </row>
    <row r="491" spans="7:7" ht="15.75" customHeight="1" x14ac:dyDescent="0.3">
      <c r="G491" s="6"/>
    </row>
    <row r="492" spans="7:7" ht="15.75" customHeight="1" x14ac:dyDescent="0.3">
      <c r="G492" s="6"/>
    </row>
    <row r="493" spans="7:7" ht="15.75" customHeight="1" x14ac:dyDescent="0.3">
      <c r="G493" s="6"/>
    </row>
    <row r="494" spans="7:7" ht="15.75" customHeight="1" x14ac:dyDescent="0.3">
      <c r="G494" s="6"/>
    </row>
    <row r="495" spans="7:7" ht="15.75" customHeight="1" x14ac:dyDescent="0.3">
      <c r="G495" s="6"/>
    </row>
    <row r="496" spans="7:7" ht="15.75" customHeight="1" x14ac:dyDescent="0.3">
      <c r="G496" s="6"/>
    </row>
    <row r="497" spans="7:7" ht="15.75" customHeight="1" x14ac:dyDescent="0.3">
      <c r="G497" s="6"/>
    </row>
    <row r="498" spans="7:7" ht="15.75" customHeight="1" x14ac:dyDescent="0.3">
      <c r="G498" s="6"/>
    </row>
    <row r="499" spans="7:7" ht="15.75" customHeight="1" x14ac:dyDescent="0.3">
      <c r="G499" s="6"/>
    </row>
    <row r="500" spans="7:7" ht="15.75" customHeight="1" x14ac:dyDescent="0.3">
      <c r="G500" s="6"/>
    </row>
    <row r="501" spans="7:7" ht="15.75" customHeight="1" x14ac:dyDescent="0.3">
      <c r="G501" s="6"/>
    </row>
    <row r="502" spans="7:7" ht="15.75" customHeight="1" x14ac:dyDescent="0.3">
      <c r="G502" s="6"/>
    </row>
    <row r="503" spans="7:7" ht="15.75" customHeight="1" x14ac:dyDescent="0.3">
      <c r="G503" s="6"/>
    </row>
    <row r="504" spans="7:7" ht="15.75" customHeight="1" x14ac:dyDescent="0.3">
      <c r="G504" s="6"/>
    </row>
    <row r="505" spans="7:7" ht="15.75" customHeight="1" x14ac:dyDescent="0.3">
      <c r="G505" s="6"/>
    </row>
    <row r="506" spans="7:7" ht="15.75" customHeight="1" x14ac:dyDescent="0.3">
      <c r="G506" s="6"/>
    </row>
    <row r="507" spans="7:7" ht="15.75" customHeight="1" x14ac:dyDescent="0.3">
      <c r="G507" s="6"/>
    </row>
    <row r="508" spans="7:7" ht="15.75" customHeight="1" x14ac:dyDescent="0.3">
      <c r="G508" s="6"/>
    </row>
    <row r="509" spans="7:7" ht="15.75" customHeight="1" x14ac:dyDescent="0.3">
      <c r="G509" s="6"/>
    </row>
    <row r="510" spans="7:7" ht="15.75" customHeight="1" x14ac:dyDescent="0.3">
      <c r="G510" s="6"/>
    </row>
    <row r="511" spans="7:7" ht="15.75" customHeight="1" x14ac:dyDescent="0.3">
      <c r="G511" s="6"/>
    </row>
    <row r="512" spans="7:7" ht="15.75" customHeight="1" x14ac:dyDescent="0.3">
      <c r="G512" s="6"/>
    </row>
    <row r="513" spans="7:7" ht="15.75" customHeight="1" x14ac:dyDescent="0.3">
      <c r="G513" s="6"/>
    </row>
    <row r="514" spans="7:7" ht="15.75" customHeight="1" x14ac:dyDescent="0.3">
      <c r="G514" s="6"/>
    </row>
    <row r="515" spans="7:7" ht="15.75" customHeight="1" x14ac:dyDescent="0.3">
      <c r="G515" s="6"/>
    </row>
    <row r="516" spans="7:7" ht="15.75" customHeight="1" x14ac:dyDescent="0.3">
      <c r="G516" s="6"/>
    </row>
    <row r="517" spans="7:7" ht="15.75" customHeight="1" x14ac:dyDescent="0.3">
      <c r="G517" s="6"/>
    </row>
    <row r="518" spans="7:7" ht="15.75" customHeight="1" x14ac:dyDescent="0.3">
      <c r="G518" s="6"/>
    </row>
    <row r="519" spans="7:7" ht="15.75" customHeight="1" x14ac:dyDescent="0.3">
      <c r="G519" s="6"/>
    </row>
    <row r="520" spans="7:7" ht="15.75" customHeight="1" x14ac:dyDescent="0.3">
      <c r="G520" s="6"/>
    </row>
    <row r="521" spans="7:7" ht="15.75" customHeight="1" x14ac:dyDescent="0.3">
      <c r="G521" s="6"/>
    </row>
    <row r="522" spans="7:7" ht="15.75" customHeight="1" x14ac:dyDescent="0.3">
      <c r="G522" s="6"/>
    </row>
    <row r="523" spans="7:7" ht="15.75" customHeight="1" x14ac:dyDescent="0.3">
      <c r="G523" s="6"/>
    </row>
    <row r="524" spans="7:7" ht="15.75" customHeight="1" x14ac:dyDescent="0.3">
      <c r="G524" s="6"/>
    </row>
    <row r="525" spans="7:7" ht="15.75" customHeight="1" x14ac:dyDescent="0.3">
      <c r="G525" s="6"/>
    </row>
    <row r="526" spans="7:7" ht="15.75" customHeight="1" x14ac:dyDescent="0.3">
      <c r="G526" s="6"/>
    </row>
    <row r="527" spans="7:7" ht="15.75" customHeight="1" x14ac:dyDescent="0.3">
      <c r="G527" s="6"/>
    </row>
    <row r="528" spans="7:7" ht="15.75" customHeight="1" x14ac:dyDescent="0.3">
      <c r="G528" s="6"/>
    </row>
    <row r="529" spans="7:7" ht="15.75" customHeight="1" x14ac:dyDescent="0.3">
      <c r="G529" s="6"/>
    </row>
    <row r="530" spans="7:7" ht="15.75" customHeight="1" x14ac:dyDescent="0.3">
      <c r="G530" s="6"/>
    </row>
    <row r="531" spans="7:7" ht="15.75" customHeight="1" x14ac:dyDescent="0.3">
      <c r="G531" s="6"/>
    </row>
    <row r="532" spans="7:7" ht="15.75" customHeight="1" x14ac:dyDescent="0.3">
      <c r="G532" s="6"/>
    </row>
    <row r="533" spans="7:7" ht="15.75" customHeight="1" x14ac:dyDescent="0.3">
      <c r="G533" s="6"/>
    </row>
    <row r="534" spans="7:7" ht="15.75" customHeight="1" x14ac:dyDescent="0.3">
      <c r="G534" s="6"/>
    </row>
    <row r="535" spans="7:7" ht="15.75" customHeight="1" x14ac:dyDescent="0.3">
      <c r="G535" s="6"/>
    </row>
    <row r="536" spans="7:7" ht="15.75" customHeight="1" x14ac:dyDescent="0.3">
      <c r="G536" s="6"/>
    </row>
    <row r="537" spans="7:7" ht="15.75" customHeight="1" x14ac:dyDescent="0.3">
      <c r="G537" s="6"/>
    </row>
    <row r="538" spans="7:7" ht="15.75" customHeight="1" x14ac:dyDescent="0.3">
      <c r="G538" s="6"/>
    </row>
    <row r="539" spans="7:7" ht="15.75" customHeight="1" x14ac:dyDescent="0.3">
      <c r="G539" s="6"/>
    </row>
    <row r="540" spans="7:7" ht="15.75" customHeight="1" x14ac:dyDescent="0.3">
      <c r="G540" s="6"/>
    </row>
    <row r="541" spans="7:7" ht="15.75" customHeight="1" x14ac:dyDescent="0.3">
      <c r="G541" s="6"/>
    </row>
    <row r="542" spans="7:7" ht="15.75" customHeight="1" x14ac:dyDescent="0.3">
      <c r="G542" s="6"/>
    </row>
    <row r="543" spans="7:7" ht="15.75" customHeight="1" x14ac:dyDescent="0.3">
      <c r="G543" s="6"/>
    </row>
    <row r="544" spans="7:7" ht="15.75" customHeight="1" x14ac:dyDescent="0.3">
      <c r="G544" s="6"/>
    </row>
    <row r="545" spans="7:7" ht="15.75" customHeight="1" x14ac:dyDescent="0.3">
      <c r="G545" s="6"/>
    </row>
    <row r="546" spans="7:7" ht="15.75" customHeight="1" x14ac:dyDescent="0.3">
      <c r="G546" s="6"/>
    </row>
    <row r="547" spans="7:7" ht="15.75" customHeight="1" x14ac:dyDescent="0.3">
      <c r="G547" s="6"/>
    </row>
    <row r="548" spans="7:7" ht="15.75" customHeight="1" x14ac:dyDescent="0.3">
      <c r="G548" s="6"/>
    </row>
    <row r="549" spans="7:7" ht="15.75" customHeight="1" x14ac:dyDescent="0.3">
      <c r="G549" s="6"/>
    </row>
    <row r="550" spans="7:7" ht="15.75" customHeight="1" x14ac:dyDescent="0.3">
      <c r="G550" s="6"/>
    </row>
    <row r="551" spans="7:7" ht="15.75" customHeight="1" x14ac:dyDescent="0.3">
      <c r="G551" s="6"/>
    </row>
    <row r="552" spans="7:7" ht="15.75" customHeight="1" x14ac:dyDescent="0.3">
      <c r="G552" s="6"/>
    </row>
    <row r="553" spans="7:7" ht="15.75" customHeight="1" x14ac:dyDescent="0.3">
      <c r="G553" s="6"/>
    </row>
    <row r="554" spans="7:7" ht="15.75" customHeight="1" x14ac:dyDescent="0.3">
      <c r="G554" s="6"/>
    </row>
    <row r="555" spans="7:7" ht="15.75" customHeight="1" x14ac:dyDescent="0.3">
      <c r="G555" s="6"/>
    </row>
    <row r="556" spans="7:7" ht="15.75" customHeight="1" x14ac:dyDescent="0.3">
      <c r="G556" s="6"/>
    </row>
    <row r="557" spans="7:7" ht="15.75" customHeight="1" x14ac:dyDescent="0.3">
      <c r="G557" s="6"/>
    </row>
    <row r="558" spans="7:7" ht="15.75" customHeight="1" x14ac:dyDescent="0.3">
      <c r="G558" s="6"/>
    </row>
    <row r="559" spans="7:7" ht="15.75" customHeight="1" x14ac:dyDescent="0.3">
      <c r="G559" s="6"/>
    </row>
    <row r="560" spans="7:7" ht="15.75" customHeight="1" x14ac:dyDescent="0.3">
      <c r="G560" s="6"/>
    </row>
    <row r="561" spans="7:7" ht="15.75" customHeight="1" x14ac:dyDescent="0.3">
      <c r="G561" s="6"/>
    </row>
    <row r="562" spans="7:7" ht="15.75" customHeight="1" x14ac:dyDescent="0.3">
      <c r="G562" s="6"/>
    </row>
    <row r="563" spans="7:7" ht="15.75" customHeight="1" x14ac:dyDescent="0.3">
      <c r="G563" s="6"/>
    </row>
    <row r="564" spans="7:7" ht="15.75" customHeight="1" x14ac:dyDescent="0.3">
      <c r="G564" s="6"/>
    </row>
    <row r="565" spans="7:7" ht="15.75" customHeight="1" x14ac:dyDescent="0.3">
      <c r="G565" s="6"/>
    </row>
    <row r="566" spans="7:7" ht="15.75" customHeight="1" x14ac:dyDescent="0.3">
      <c r="G566" s="6"/>
    </row>
    <row r="567" spans="7:7" ht="15.75" customHeight="1" x14ac:dyDescent="0.3">
      <c r="G567" s="6"/>
    </row>
    <row r="568" spans="7:7" ht="15.75" customHeight="1" x14ac:dyDescent="0.3">
      <c r="G568" s="6"/>
    </row>
    <row r="569" spans="7:7" ht="15.75" customHeight="1" x14ac:dyDescent="0.3">
      <c r="G569" s="6"/>
    </row>
    <row r="570" spans="7:7" ht="15.75" customHeight="1" x14ac:dyDescent="0.3">
      <c r="G570" s="6"/>
    </row>
    <row r="571" spans="7:7" ht="15.75" customHeight="1" x14ac:dyDescent="0.3">
      <c r="G571" s="6"/>
    </row>
    <row r="572" spans="7:7" ht="15.75" customHeight="1" x14ac:dyDescent="0.3">
      <c r="G572" s="6"/>
    </row>
    <row r="573" spans="7:7" ht="15.75" customHeight="1" x14ac:dyDescent="0.3">
      <c r="G573" s="6"/>
    </row>
    <row r="574" spans="7:7" ht="15.75" customHeight="1" x14ac:dyDescent="0.3">
      <c r="G574" s="6"/>
    </row>
    <row r="575" spans="7:7" ht="15.75" customHeight="1" x14ac:dyDescent="0.3">
      <c r="G575" s="6"/>
    </row>
    <row r="576" spans="7:7" ht="15.75" customHeight="1" x14ac:dyDescent="0.3">
      <c r="G576" s="6"/>
    </row>
    <row r="577" spans="7:7" ht="15.75" customHeight="1" x14ac:dyDescent="0.3">
      <c r="G577" s="6"/>
    </row>
    <row r="578" spans="7:7" ht="15.75" customHeight="1" x14ac:dyDescent="0.3">
      <c r="G578" s="6"/>
    </row>
    <row r="579" spans="7:7" ht="15.75" customHeight="1" x14ac:dyDescent="0.3">
      <c r="G579" s="6"/>
    </row>
    <row r="580" spans="7:7" ht="15.75" customHeight="1" x14ac:dyDescent="0.3">
      <c r="G580" s="6"/>
    </row>
    <row r="581" spans="7:7" ht="15.75" customHeight="1" x14ac:dyDescent="0.3">
      <c r="G581" s="6"/>
    </row>
    <row r="582" spans="7:7" ht="15.75" customHeight="1" x14ac:dyDescent="0.3">
      <c r="G582" s="6"/>
    </row>
    <row r="583" spans="7:7" ht="15.75" customHeight="1" x14ac:dyDescent="0.3">
      <c r="G583" s="6"/>
    </row>
    <row r="584" spans="7:7" ht="15.75" customHeight="1" x14ac:dyDescent="0.3">
      <c r="G584" s="6"/>
    </row>
    <row r="585" spans="7:7" ht="15.75" customHeight="1" x14ac:dyDescent="0.3">
      <c r="G585" s="6"/>
    </row>
    <row r="586" spans="7:7" ht="15.75" customHeight="1" x14ac:dyDescent="0.3">
      <c r="G586" s="6"/>
    </row>
    <row r="587" spans="7:7" ht="15.75" customHeight="1" x14ac:dyDescent="0.3">
      <c r="G587" s="6"/>
    </row>
    <row r="588" spans="7:7" ht="15.75" customHeight="1" x14ac:dyDescent="0.3">
      <c r="G588" s="6"/>
    </row>
    <row r="589" spans="7:7" ht="15.75" customHeight="1" x14ac:dyDescent="0.3">
      <c r="G589" s="6"/>
    </row>
    <row r="590" spans="7:7" ht="15.75" customHeight="1" x14ac:dyDescent="0.3">
      <c r="G590" s="6"/>
    </row>
    <row r="591" spans="7:7" ht="15.75" customHeight="1" x14ac:dyDescent="0.3">
      <c r="G591" s="6"/>
    </row>
    <row r="592" spans="7:7" ht="15.75" customHeight="1" x14ac:dyDescent="0.3">
      <c r="G592" s="6"/>
    </row>
    <row r="593" spans="7:7" ht="15.75" customHeight="1" x14ac:dyDescent="0.3">
      <c r="G593" s="6"/>
    </row>
    <row r="594" spans="7:7" ht="15.75" customHeight="1" x14ac:dyDescent="0.3">
      <c r="G594" s="6"/>
    </row>
    <row r="595" spans="7:7" ht="15.75" customHeight="1" x14ac:dyDescent="0.3">
      <c r="G595" s="6"/>
    </row>
    <row r="596" spans="7:7" ht="15.75" customHeight="1" x14ac:dyDescent="0.3">
      <c r="G596" s="6"/>
    </row>
    <row r="597" spans="7:7" ht="15.75" customHeight="1" x14ac:dyDescent="0.3">
      <c r="G597" s="6"/>
    </row>
    <row r="598" spans="7:7" ht="15.75" customHeight="1" x14ac:dyDescent="0.3">
      <c r="G598" s="6"/>
    </row>
    <row r="599" spans="7:7" ht="15.75" customHeight="1" x14ac:dyDescent="0.3">
      <c r="G599" s="6"/>
    </row>
    <row r="600" spans="7:7" ht="15.75" customHeight="1" x14ac:dyDescent="0.3">
      <c r="G600" s="6"/>
    </row>
    <row r="601" spans="7:7" ht="15.75" customHeight="1" x14ac:dyDescent="0.3">
      <c r="G601" s="6"/>
    </row>
    <row r="602" spans="7:7" ht="15.75" customHeight="1" x14ac:dyDescent="0.3">
      <c r="G602" s="6"/>
    </row>
    <row r="603" spans="7:7" ht="15.75" customHeight="1" x14ac:dyDescent="0.3">
      <c r="G603" s="6"/>
    </row>
    <row r="604" spans="7:7" ht="15.75" customHeight="1" x14ac:dyDescent="0.3">
      <c r="G604" s="6"/>
    </row>
    <row r="605" spans="7:7" ht="15.75" customHeight="1" x14ac:dyDescent="0.3">
      <c r="G605" s="6"/>
    </row>
    <row r="606" spans="7:7" ht="15.75" customHeight="1" x14ac:dyDescent="0.3">
      <c r="G606" s="6"/>
    </row>
    <row r="607" spans="7:7" ht="15.75" customHeight="1" x14ac:dyDescent="0.3">
      <c r="G607" s="6"/>
    </row>
    <row r="608" spans="7:7" ht="15.75" customHeight="1" x14ac:dyDescent="0.3">
      <c r="G608" s="6"/>
    </row>
    <row r="609" spans="7:7" ht="15.75" customHeight="1" x14ac:dyDescent="0.3">
      <c r="G609" s="6"/>
    </row>
    <row r="610" spans="7:7" ht="15.75" customHeight="1" x14ac:dyDescent="0.3">
      <c r="G610" s="6"/>
    </row>
    <row r="611" spans="7:7" ht="15.75" customHeight="1" x14ac:dyDescent="0.3">
      <c r="G611" s="6"/>
    </row>
    <row r="612" spans="7:7" ht="15.75" customHeight="1" x14ac:dyDescent="0.3">
      <c r="G612" s="6"/>
    </row>
    <row r="613" spans="7:7" ht="15.75" customHeight="1" x14ac:dyDescent="0.3">
      <c r="G613" s="6"/>
    </row>
    <row r="614" spans="7:7" ht="15.75" customHeight="1" x14ac:dyDescent="0.3">
      <c r="G614" s="6"/>
    </row>
    <row r="615" spans="7:7" ht="15.75" customHeight="1" x14ac:dyDescent="0.3">
      <c r="G615" s="6"/>
    </row>
    <row r="616" spans="7:7" ht="15.75" customHeight="1" x14ac:dyDescent="0.3">
      <c r="G616" s="6"/>
    </row>
    <row r="617" spans="7:7" ht="15.75" customHeight="1" x14ac:dyDescent="0.3">
      <c r="G617" s="6"/>
    </row>
    <row r="618" spans="7:7" ht="15.75" customHeight="1" x14ac:dyDescent="0.3">
      <c r="G618" s="6"/>
    </row>
    <row r="619" spans="7:7" ht="15.75" customHeight="1" x14ac:dyDescent="0.3">
      <c r="G619" s="6"/>
    </row>
    <row r="620" spans="7:7" ht="15.75" customHeight="1" x14ac:dyDescent="0.3">
      <c r="G620" s="6"/>
    </row>
    <row r="621" spans="7:7" ht="15.75" customHeight="1" x14ac:dyDescent="0.3">
      <c r="G621" s="6"/>
    </row>
    <row r="622" spans="7:7" ht="15.75" customHeight="1" x14ac:dyDescent="0.3">
      <c r="G622" s="6"/>
    </row>
    <row r="623" spans="7:7" ht="15.75" customHeight="1" x14ac:dyDescent="0.3">
      <c r="G623" s="6"/>
    </row>
    <row r="624" spans="7:7" ht="15.75" customHeight="1" x14ac:dyDescent="0.3">
      <c r="G624" s="6"/>
    </row>
    <row r="625" spans="7:7" ht="15.75" customHeight="1" x14ac:dyDescent="0.3">
      <c r="G625" s="6"/>
    </row>
    <row r="626" spans="7:7" ht="15.75" customHeight="1" x14ac:dyDescent="0.3">
      <c r="G626" s="6"/>
    </row>
    <row r="627" spans="7:7" ht="15.75" customHeight="1" x14ac:dyDescent="0.3">
      <c r="G627" s="6"/>
    </row>
    <row r="628" spans="7:7" ht="15.75" customHeight="1" x14ac:dyDescent="0.3">
      <c r="G628" s="6"/>
    </row>
    <row r="629" spans="7:7" ht="15.75" customHeight="1" x14ac:dyDescent="0.3">
      <c r="G629" s="6"/>
    </row>
    <row r="630" spans="7:7" ht="15.75" customHeight="1" x14ac:dyDescent="0.3">
      <c r="G630" s="6"/>
    </row>
    <row r="631" spans="7:7" ht="15.75" customHeight="1" x14ac:dyDescent="0.3">
      <c r="G631" s="6"/>
    </row>
    <row r="632" spans="7:7" ht="15.75" customHeight="1" x14ac:dyDescent="0.3">
      <c r="G632" s="6"/>
    </row>
    <row r="633" spans="7:7" ht="15.75" customHeight="1" x14ac:dyDescent="0.3">
      <c r="G633" s="6"/>
    </row>
    <row r="634" spans="7:7" ht="15.75" customHeight="1" x14ac:dyDescent="0.3">
      <c r="G634" s="6"/>
    </row>
    <row r="635" spans="7:7" ht="15.75" customHeight="1" x14ac:dyDescent="0.3">
      <c r="G635" s="6"/>
    </row>
    <row r="636" spans="7:7" ht="15.75" customHeight="1" x14ac:dyDescent="0.3">
      <c r="G636" s="6"/>
    </row>
    <row r="637" spans="7:7" ht="15.75" customHeight="1" x14ac:dyDescent="0.3">
      <c r="G637" s="6"/>
    </row>
    <row r="638" spans="7:7" ht="15.75" customHeight="1" x14ac:dyDescent="0.3">
      <c r="G638" s="6"/>
    </row>
    <row r="639" spans="7:7" ht="15.75" customHeight="1" x14ac:dyDescent="0.3">
      <c r="G639" s="6"/>
    </row>
    <row r="640" spans="7:7" ht="15.75" customHeight="1" x14ac:dyDescent="0.3">
      <c r="G640" s="6"/>
    </row>
    <row r="641" spans="7:7" ht="15.75" customHeight="1" x14ac:dyDescent="0.3">
      <c r="G641" s="6"/>
    </row>
    <row r="642" spans="7:7" ht="15.75" customHeight="1" x14ac:dyDescent="0.3">
      <c r="G642" s="6"/>
    </row>
    <row r="643" spans="7:7" ht="15.75" customHeight="1" x14ac:dyDescent="0.3">
      <c r="G643" s="6"/>
    </row>
    <row r="644" spans="7:7" ht="15.75" customHeight="1" x14ac:dyDescent="0.3">
      <c r="G644" s="6"/>
    </row>
    <row r="645" spans="7:7" ht="15.75" customHeight="1" x14ac:dyDescent="0.3">
      <c r="G645" s="6"/>
    </row>
    <row r="646" spans="7:7" ht="15.75" customHeight="1" x14ac:dyDescent="0.3">
      <c r="G646" s="6"/>
    </row>
    <row r="647" spans="7:7" ht="15.75" customHeight="1" x14ac:dyDescent="0.3">
      <c r="G647" s="6"/>
    </row>
    <row r="648" spans="7:7" ht="15.75" customHeight="1" x14ac:dyDescent="0.3">
      <c r="G648" s="6"/>
    </row>
    <row r="649" spans="7:7" ht="15.75" customHeight="1" x14ac:dyDescent="0.3">
      <c r="G649" s="6"/>
    </row>
    <row r="650" spans="7:7" ht="15.75" customHeight="1" x14ac:dyDescent="0.3">
      <c r="G650" s="6"/>
    </row>
    <row r="651" spans="7:7" ht="15.75" customHeight="1" x14ac:dyDescent="0.3">
      <c r="G651" s="6"/>
    </row>
    <row r="652" spans="7:7" ht="15.75" customHeight="1" x14ac:dyDescent="0.3">
      <c r="G652" s="6"/>
    </row>
    <row r="653" spans="7:7" ht="15.75" customHeight="1" x14ac:dyDescent="0.3">
      <c r="G653" s="6"/>
    </row>
    <row r="654" spans="7:7" ht="15.75" customHeight="1" x14ac:dyDescent="0.3">
      <c r="G654" s="6"/>
    </row>
    <row r="655" spans="7:7" ht="15.75" customHeight="1" x14ac:dyDescent="0.3">
      <c r="G655" s="6"/>
    </row>
    <row r="656" spans="7:7" ht="15.75" customHeight="1" x14ac:dyDescent="0.3">
      <c r="G656" s="6"/>
    </row>
    <row r="657" spans="7:7" ht="15.75" customHeight="1" x14ac:dyDescent="0.3">
      <c r="G657" s="6"/>
    </row>
    <row r="658" spans="7:7" ht="15.75" customHeight="1" x14ac:dyDescent="0.3">
      <c r="G658" s="6"/>
    </row>
    <row r="659" spans="7:7" ht="15.75" customHeight="1" x14ac:dyDescent="0.3">
      <c r="G659" s="6"/>
    </row>
    <row r="660" spans="7:7" ht="15.75" customHeight="1" x14ac:dyDescent="0.3">
      <c r="G660" s="6"/>
    </row>
    <row r="661" spans="7:7" ht="15.75" customHeight="1" x14ac:dyDescent="0.3">
      <c r="G661" s="6"/>
    </row>
    <row r="662" spans="7:7" ht="15.75" customHeight="1" x14ac:dyDescent="0.3">
      <c r="G662" s="6"/>
    </row>
    <row r="663" spans="7:7" ht="15.75" customHeight="1" x14ac:dyDescent="0.3">
      <c r="G663" s="6"/>
    </row>
    <row r="664" spans="7:7" ht="15.75" customHeight="1" x14ac:dyDescent="0.3">
      <c r="G664" s="6"/>
    </row>
    <row r="665" spans="7:7" ht="15.75" customHeight="1" x14ac:dyDescent="0.3">
      <c r="G665" s="6"/>
    </row>
    <row r="666" spans="7:7" ht="15.75" customHeight="1" x14ac:dyDescent="0.3">
      <c r="G666" s="6"/>
    </row>
    <row r="667" spans="7:7" ht="15.75" customHeight="1" x14ac:dyDescent="0.3">
      <c r="G667" s="6"/>
    </row>
    <row r="668" spans="7:7" ht="15.75" customHeight="1" x14ac:dyDescent="0.3">
      <c r="G668" s="6"/>
    </row>
    <row r="669" spans="7:7" ht="15.75" customHeight="1" x14ac:dyDescent="0.3">
      <c r="G669" s="6"/>
    </row>
    <row r="670" spans="7:7" ht="15.75" customHeight="1" x14ac:dyDescent="0.3">
      <c r="G670" s="6"/>
    </row>
    <row r="671" spans="7:7" ht="15.75" customHeight="1" x14ac:dyDescent="0.3">
      <c r="G671" s="6"/>
    </row>
    <row r="672" spans="7:7" ht="15.75" customHeight="1" x14ac:dyDescent="0.3">
      <c r="G672" s="6"/>
    </row>
    <row r="673" spans="7:7" ht="15.75" customHeight="1" x14ac:dyDescent="0.3">
      <c r="G673" s="6"/>
    </row>
    <row r="674" spans="7:7" ht="15.75" customHeight="1" x14ac:dyDescent="0.3">
      <c r="G674" s="6"/>
    </row>
    <row r="675" spans="7:7" ht="15.75" customHeight="1" x14ac:dyDescent="0.3">
      <c r="G675" s="6"/>
    </row>
    <row r="676" spans="7:7" ht="15.75" customHeight="1" x14ac:dyDescent="0.3">
      <c r="G676" s="6"/>
    </row>
    <row r="677" spans="7:7" ht="15.75" customHeight="1" x14ac:dyDescent="0.3">
      <c r="G677" s="6"/>
    </row>
    <row r="678" spans="7:7" ht="15.75" customHeight="1" x14ac:dyDescent="0.3">
      <c r="G678" s="6"/>
    </row>
    <row r="679" spans="7:7" ht="15.75" customHeight="1" x14ac:dyDescent="0.3">
      <c r="G679" s="6"/>
    </row>
    <row r="680" spans="7:7" ht="15.75" customHeight="1" x14ac:dyDescent="0.3">
      <c r="G680" s="6"/>
    </row>
    <row r="681" spans="7:7" ht="15.75" customHeight="1" x14ac:dyDescent="0.3">
      <c r="G681" s="6"/>
    </row>
    <row r="682" spans="7:7" ht="15.75" customHeight="1" x14ac:dyDescent="0.3">
      <c r="G682" s="6"/>
    </row>
    <row r="683" spans="7:7" ht="15.75" customHeight="1" x14ac:dyDescent="0.3">
      <c r="G683" s="6"/>
    </row>
    <row r="684" spans="7:7" ht="15.75" customHeight="1" x14ac:dyDescent="0.3">
      <c r="G684" s="6"/>
    </row>
    <row r="685" spans="7:7" ht="15.75" customHeight="1" x14ac:dyDescent="0.3">
      <c r="G685" s="6"/>
    </row>
    <row r="686" spans="7:7" ht="15.75" customHeight="1" x14ac:dyDescent="0.3">
      <c r="G686" s="6"/>
    </row>
    <row r="687" spans="7:7" ht="15.75" customHeight="1" x14ac:dyDescent="0.3">
      <c r="G687" s="6"/>
    </row>
    <row r="688" spans="7:7" ht="15.75" customHeight="1" x14ac:dyDescent="0.3">
      <c r="G688" s="6"/>
    </row>
    <row r="689" spans="7:7" ht="15.75" customHeight="1" x14ac:dyDescent="0.3">
      <c r="G689" s="6"/>
    </row>
    <row r="690" spans="7:7" ht="15.75" customHeight="1" x14ac:dyDescent="0.3">
      <c r="G690" s="6"/>
    </row>
    <row r="691" spans="7:7" ht="15.75" customHeight="1" x14ac:dyDescent="0.3">
      <c r="G691" s="6"/>
    </row>
    <row r="692" spans="7:7" ht="15.75" customHeight="1" x14ac:dyDescent="0.3">
      <c r="G692" s="6"/>
    </row>
    <row r="693" spans="7:7" ht="15.75" customHeight="1" x14ac:dyDescent="0.3">
      <c r="G693" s="6"/>
    </row>
    <row r="694" spans="7:7" ht="15.75" customHeight="1" x14ac:dyDescent="0.3">
      <c r="G694" s="6"/>
    </row>
    <row r="695" spans="7:7" ht="15.75" customHeight="1" x14ac:dyDescent="0.3">
      <c r="G695" s="6"/>
    </row>
    <row r="696" spans="7:7" ht="15.75" customHeight="1" x14ac:dyDescent="0.3">
      <c r="G696" s="6"/>
    </row>
    <row r="697" spans="7:7" ht="15.75" customHeight="1" x14ac:dyDescent="0.3">
      <c r="G697" s="6"/>
    </row>
    <row r="698" spans="7:7" ht="15.75" customHeight="1" x14ac:dyDescent="0.3">
      <c r="G698" s="6"/>
    </row>
    <row r="699" spans="7:7" ht="15.75" customHeight="1" x14ac:dyDescent="0.3">
      <c r="G699" s="6"/>
    </row>
    <row r="700" spans="7:7" ht="15.75" customHeight="1" x14ac:dyDescent="0.3">
      <c r="G700" s="6"/>
    </row>
    <row r="701" spans="7:7" ht="15.75" customHeight="1" x14ac:dyDescent="0.3">
      <c r="G701" s="6"/>
    </row>
    <row r="702" spans="7:7" ht="15.75" customHeight="1" x14ac:dyDescent="0.3">
      <c r="G702" s="6"/>
    </row>
    <row r="703" spans="7:7" ht="15.75" customHeight="1" x14ac:dyDescent="0.3">
      <c r="G703" s="6"/>
    </row>
    <row r="704" spans="7:7" ht="15.75" customHeight="1" x14ac:dyDescent="0.3">
      <c r="G704" s="6"/>
    </row>
    <row r="705" spans="7:7" ht="15.75" customHeight="1" x14ac:dyDescent="0.3">
      <c r="G705" s="6"/>
    </row>
    <row r="706" spans="7:7" ht="15.75" customHeight="1" x14ac:dyDescent="0.3">
      <c r="G706" s="6"/>
    </row>
    <row r="707" spans="7:7" ht="15.75" customHeight="1" x14ac:dyDescent="0.3">
      <c r="G707" s="6"/>
    </row>
    <row r="708" spans="7:7" ht="15.75" customHeight="1" x14ac:dyDescent="0.3">
      <c r="G708" s="6"/>
    </row>
    <row r="709" spans="7:7" ht="15.75" customHeight="1" x14ac:dyDescent="0.3">
      <c r="G709" s="6"/>
    </row>
    <row r="710" spans="7:7" ht="15.75" customHeight="1" x14ac:dyDescent="0.3">
      <c r="G710" s="6"/>
    </row>
    <row r="711" spans="7:7" ht="15.75" customHeight="1" x14ac:dyDescent="0.3">
      <c r="G711" s="6"/>
    </row>
    <row r="712" spans="7:7" ht="15.75" customHeight="1" x14ac:dyDescent="0.3">
      <c r="G712" s="6"/>
    </row>
    <row r="713" spans="7:7" ht="15.75" customHeight="1" x14ac:dyDescent="0.3">
      <c r="G713" s="6"/>
    </row>
    <row r="714" spans="7:7" ht="15.75" customHeight="1" x14ac:dyDescent="0.3">
      <c r="G714" s="6"/>
    </row>
    <row r="715" spans="7:7" ht="15.75" customHeight="1" x14ac:dyDescent="0.3">
      <c r="G715" s="6"/>
    </row>
    <row r="716" spans="7:7" ht="15.75" customHeight="1" x14ac:dyDescent="0.3">
      <c r="G716" s="6"/>
    </row>
    <row r="717" spans="7:7" ht="15.75" customHeight="1" x14ac:dyDescent="0.3">
      <c r="G717" s="6"/>
    </row>
    <row r="718" spans="7:7" ht="15.75" customHeight="1" x14ac:dyDescent="0.3">
      <c r="G718" s="6"/>
    </row>
    <row r="719" spans="7:7" ht="15.75" customHeight="1" x14ac:dyDescent="0.3">
      <c r="G719" s="6"/>
    </row>
    <row r="720" spans="7:7" ht="15.75" customHeight="1" x14ac:dyDescent="0.3">
      <c r="G720" s="6"/>
    </row>
    <row r="721" spans="7:7" ht="15.75" customHeight="1" x14ac:dyDescent="0.3">
      <c r="G721" s="6"/>
    </row>
    <row r="722" spans="7:7" ht="15.75" customHeight="1" x14ac:dyDescent="0.3">
      <c r="G722" s="6"/>
    </row>
    <row r="723" spans="7:7" ht="15.75" customHeight="1" x14ac:dyDescent="0.3">
      <c r="G723" s="6"/>
    </row>
    <row r="724" spans="7:7" ht="15.75" customHeight="1" x14ac:dyDescent="0.3">
      <c r="G724" s="6"/>
    </row>
    <row r="725" spans="7:7" ht="15.75" customHeight="1" x14ac:dyDescent="0.3">
      <c r="G725" s="6"/>
    </row>
    <row r="726" spans="7:7" ht="15.75" customHeight="1" x14ac:dyDescent="0.3">
      <c r="G726" s="6"/>
    </row>
    <row r="727" spans="7:7" ht="15.75" customHeight="1" x14ac:dyDescent="0.3">
      <c r="G727" s="6"/>
    </row>
    <row r="728" spans="7:7" ht="15.75" customHeight="1" x14ac:dyDescent="0.3">
      <c r="G728" s="6"/>
    </row>
    <row r="729" spans="7:7" ht="15.75" customHeight="1" x14ac:dyDescent="0.3">
      <c r="G729" s="6"/>
    </row>
    <row r="730" spans="7:7" ht="15.75" customHeight="1" x14ac:dyDescent="0.3">
      <c r="G730" s="6"/>
    </row>
    <row r="731" spans="7:7" ht="15.75" customHeight="1" x14ac:dyDescent="0.3">
      <c r="G731" s="6"/>
    </row>
    <row r="732" spans="7:7" ht="15.75" customHeight="1" x14ac:dyDescent="0.3">
      <c r="G732" s="6"/>
    </row>
    <row r="733" spans="7:7" ht="15.75" customHeight="1" x14ac:dyDescent="0.3">
      <c r="G733" s="6"/>
    </row>
    <row r="734" spans="7:7" ht="15.75" customHeight="1" x14ac:dyDescent="0.3">
      <c r="G734" s="6"/>
    </row>
    <row r="735" spans="7:7" ht="15.75" customHeight="1" x14ac:dyDescent="0.3">
      <c r="G735" s="6"/>
    </row>
    <row r="736" spans="7:7" ht="15.75" customHeight="1" x14ac:dyDescent="0.3">
      <c r="G736" s="6"/>
    </row>
    <row r="737" spans="7:7" ht="15.75" customHeight="1" x14ac:dyDescent="0.3">
      <c r="G737" s="6"/>
    </row>
    <row r="738" spans="7:7" ht="15.75" customHeight="1" x14ac:dyDescent="0.3">
      <c r="G738" s="6"/>
    </row>
    <row r="739" spans="7:7" ht="15.75" customHeight="1" x14ac:dyDescent="0.3">
      <c r="G739" s="6"/>
    </row>
    <row r="740" spans="7:7" ht="15.75" customHeight="1" x14ac:dyDescent="0.3">
      <c r="G740" s="6"/>
    </row>
    <row r="741" spans="7:7" ht="15.75" customHeight="1" x14ac:dyDescent="0.3">
      <c r="G741" s="6"/>
    </row>
    <row r="742" spans="7:7" ht="15.75" customHeight="1" x14ac:dyDescent="0.3">
      <c r="G742" s="6"/>
    </row>
    <row r="743" spans="7:7" ht="15.75" customHeight="1" x14ac:dyDescent="0.3">
      <c r="G743" s="6"/>
    </row>
    <row r="744" spans="7:7" ht="15.75" customHeight="1" x14ac:dyDescent="0.3">
      <c r="G744" s="6"/>
    </row>
    <row r="745" spans="7:7" ht="15.75" customHeight="1" x14ac:dyDescent="0.3">
      <c r="G745" s="6"/>
    </row>
    <row r="746" spans="7:7" ht="15.75" customHeight="1" x14ac:dyDescent="0.3">
      <c r="G746" s="6"/>
    </row>
    <row r="747" spans="7:7" ht="15.75" customHeight="1" x14ac:dyDescent="0.3">
      <c r="G747" s="6"/>
    </row>
    <row r="748" spans="7:7" ht="15.75" customHeight="1" x14ac:dyDescent="0.3">
      <c r="G748" s="6"/>
    </row>
    <row r="749" spans="7:7" ht="15.75" customHeight="1" x14ac:dyDescent="0.3">
      <c r="G749" s="6"/>
    </row>
    <row r="750" spans="7:7" ht="15.75" customHeight="1" x14ac:dyDescent="0.3">
      <c r="G750" s="6"/>
    </row>
    <row r="751" spans="7:7" ht="15.75" customHeight="1" x14ac:dyDescent="0.3">
      <c r="G751" s="6"/>
    </row>
    <row r="752" spans="7:7" ht="15.75" customHeight="1" x14ac:dyDescent="0.3">
      <c r="G752" s="6"/>
    </row>
    <row r="753" spans="7:7" ht="15.75" customHeight="1" x14ac:dyDescent="0.3">
      <c r="G753" s="6"/>
    </row>
    <row r="754" spans="7:7" ht="15.75" customHeight="1" x14ac:dyDescent="0.3">
      <c r="G754" s="6"/>
    </row>
    <row r="755" spans="7:7" ht="15.75" customHeight="1" x14ac:dyDescent="0.3">
      <c r="G755" s="6"/>
    </row>
    <row r="756" spans="7:7" ht="15.75" customHeight="1" x14ac:dyDescent="0.3">
      <c r="G756" s="6"/>
    </row>
    <row r="757" spans="7:7" ht="15.75" customHeight="1" x14ac:dyDescent="0.3">
      <c r="G757" s="6"/>
    </row>
    <row r="758" spans="7:7" ht="15.75" customHeight="1" x14ac:dyDescent="0.3">
      <c r="G758" s="6"/>
    </row>
    <row r="759" spans="7:7" ht="15.75" customHeight="1" x14ac:dyDescent="0.3">
      <c r="G759" s="6"/>
    </row>
    <row r="760" spans="7:7" ht="15.75" customHeight="1" x14ac:dyDescent="0.3">
      <c r="G760" s="6"/>
    </row>
    <row r="761" spans="7:7" ht="15.75" customHeight="1" x14ac:dyDescent="0.3">
      <c r="G761" s="6"/>
    </row>
    <row r="762" spans="7:7" ht="15.75" customHeight="1" x14ac:dyDescent="0.3">
      <c r="G762" s="6"/>
    </row>
    <row r="763" spans="7:7" ht="15.75" customHeight="1" x14ac:dyDescent="0.3">
      <c r="G763" s="6"/>
    </row>
    <row r="764" spans="7:7" ht="15.75" customHeight="1" x14ac:dyDescent="0.3">
      <c r="G764" s="6"/>
    </row>
    <row r="765" spans="7:7" ht="15.75" customHeight="1" x14ac:dyDescent="0.3">
      <c r="G765" s="6"/>
    </row>
    <row r="766" spans="7:7" ht="15.75" customHeight="1" x14ac:dyDescent="0.3">
      <c r="G766" s="6"/>
    </row>
    <row r="767" spans="7:7" ht="15.75" customHeight="1" x14ac:dyDescent="0.3">
      <c r="G767" s="6"/>
    </row>
    <row r="768" spans="7:7" ht="15.75" customHeight="1" x14ac:dyDescent="0.3">
      <c r="G768" s="6"/>
    </row>
    <row r="769" spans="7:7" ht="15.75" customHeight="1" x14ac:dyDescent="0.3">
      <c r="G769" s="6"/>
    </row>
    <row r="770" spans="7:7" ht="15.75" customHeight="1" x14ac:dyDescent="0.3">
      <c r="G770" s="6"/>
    </row>
    <row r="771" spans="7:7" ht="15.75" customHeight="1" x14ac:dyDescent="0.3">
      <c r="G771" s="6"/>
    </row>
    <row r="772" spans="7:7" ht="15.75" customHeight="1" x14ac:dyDescent="0.3">
      <c r="G772" s="6"/>
    </row>
    <row r="773" spans="7:7" ht="15.75" customHeight="1" x14ac:dyDescent="0.3">
      <c r="G773" s="6"/>
    </row>
    <row r="774" spans="7:7" ht="15.75" customHeight="1" x14ac:dyDescent="0.3">
      <c r="G774" s="6"/>
    </row>
    <row r="775" spans="7:7" ht="15.75" customHeight="1" x14ac:dyDescent="0.3">
      <c r="G775" s="6"/>
    </row>
    <row r="776" spans="7:7" ht="15.75" customHeight="1" x14ac:dyDescent="0.3">
      <c r="G776" s="6"/>
    </row>
    <row r="777" spans="7:7" ht="15.75" customHeight="1" x14ac:dyDescent="0.3">
      <c r="G777" s="6"/>
    </row>
    <row r="778" spans="7:7" ht="15.75" customHeight="1" x14ac:dyDescent="0.3">
      <c r="G778" s="6"/>
    </row>
    <row r="779" spans="7:7" ht="15.75" customHeight="1" x14ac:dyDescent="0.3">
      <c r="G779" s="6"/>
    </row>
    <row r="780" spans="7:7" ht="15.75" customHeight="1" x14ac:dyDescent="0.3">
      <c r="G780" s="6"/>
    </row>
    <row r="781" spans="7:7" ht="15.75" customHeight="1" x14ac:dyDescent="0.3">
      <c r="G781" s="6"/>
    </row>
    <row r="782" spans="7:7" ht="15.75" customHeight="1" x14ac:dyDescent="0.3">
      <c r="G782" s="6"/>
    </row>
    <row r="783" spans="7:7" ht="15.75" customHeight="1" x14ac:dyDescent="0.3">
      <c r="G783" s="6"/>
    </row>
    <row r="784" spans="7:7" ht="15.75" customHeight="1" x14ac:dyDescent="0.3">
      <c r="G784" s="6"/>
    </row>
    <row r="785" spans="7:7" ht="15.75" customHeight="1" x14ac:dyDescent="0.3">
      <c r="G785" s="6"/>
    </row>
    <row r="786" spans="7:7" ht="15.75" customHeight="1" x14ac:dyDescent="0.3">
      <c r="G786" s="6"/>
    </row>
    <row r="787" spans="7:7" ht="15.75" customHeight="1" x14ac:dyDescent="0.3">
      <c r="G787" s="6"/>
    </row>
    <row r="788" spans="7:7" ht="15.75" customHeight="1" x14ac:dyDescent="0.3">
      <c r="G788" s="6"/>
    </row>
    <row r="789" spans="7:7" ht="15.75" customHeight="1" x14ac:dyDescent="0.3">
      <c r="G789" s="6"/>
    </row>
    <row r="790" spans="7:7" ht="15.75" customHeight="1" x14ac:dyDescent="0.3">
      <c r="G790" s="6"/>
    </row>
    <row r="791" spans="7:7" ht="15.75" customHeight="1" x14ac:dyDescent="0.3">
      <c r="G791" s="6"/>
    </row>
    <row r="792" spans="7:7" ht="15.75" customHeight="1" x14ac:dyDescent="0.3">
      <c r="G792" s="6"/>
    </row>
    <row r="793" spans="7:7" ht="15.75" customHeight="1" x14ac:dyDescent="0.3">
      <c r="G793" s="6"/>
    </row>
    <row r="794" spans="7:7" ht="15.75" customHeight="1" x14ac:dyDescent="0.3">
      <c r="G794" s="6"/>
    </row>
    <row r="795" spans="7:7" ht="15.75" customHeight="1" x14ac:dyDescent="0.3">
      <c r="G795" s="6"/>
    </row>
    <row r="796" spans="7:7" ht="15.75" customHeight="1" x14ac:dyDescent="0.3">
      <c r="G796" s="6"/>
    </row>
    <row r="797" spans="7:7" ht="15.75" customHeight="1" x14ac:dyDescent="0.3">
      <c r="G797" s="6"/>
    </row>
    <row r="798" spans="7:7" ht="15.75" customHeight="1" x14ac:dyDescent="0.3">
      <c r="G798" s="6"/>
    </row>
    <row r="799" spans="7:7" ht="15.75" customHeight="1" x14ac:dyDescent="0.3">
      <c r="G799" s="6"/>
    </row>
    <row r="800" spans="7:7" ht="15.75" customHeight="1" x14ac:dyDescent="0.3">
      <c r="G800" s="6"/>
    </row>
    <row r="801" spans="7:7" ht="15.75" customHeight="1" x14ac:dyDescent="0.3">
      <c r="G801" s="6"/>
    </row>
    <row r="802" spans="7:7" ht="15.75" customHeight="1" x14ac:dyDescent="0.3">
      <c r="G802" s="6"/>
    </row>
    <row r="803" spans="7:7" ht="15.75" customHeight="1" x14ac:dyDescent="0.3">
      <c r="G803" s="6"/>
    </row>
    <row r="804" spans="7:7" ht="15.75" customHeight="1" x14ac:dyDescent="0.3">
      <c r="G804" s="6"/>
    </row>
    <row r="805" spans="7:7" ht="15.75" customHeight="1" x14ac:dyDescent="0.3">
      <c r="G805" s="6"/>
    </row>
    <row r="806" spans="7:7" ht="15.75" customHeight="1" x14ac:dyDescent="0.3">
      <c r="G806" s="6"/>
    </row>
    <row r="807" spans="7:7" ht="15.75" customHeight="1" x14ac:dyDescent="0.3">
      <c r="G807" s="6"/>
    </row>
    <row r="808" spans="7:7" ht="15.75" customHeight="1" x14ac:dyDescent="0.3">
      <c r="G808" s="6"/>
    </row>
    <row r="809" spans="7:7" ht="15.75" customHeight="1" x14ac:dyDescent="0.3">
      <c r="G809" s="6"/>
    </row>
    <row r="810" spans="7:7" ht="15.75" customHeight="1" x14ac:dyDescent="0.3">
      <c r="G810" s="6"/>
    </row>
    <row r="811" spans="7:7" ht="15.75" customHeight="1" x14ac:dyDescent="0.3">
      <c r="G811" s="6"/>
    </row>
    <row r="812" spans="7:7" ht="15.75" customHeight="1" x14ac:dyDescent="0.3">
      <c r="G812" s="6"/>
    </row>
    <row r="813" spans="7:7" ht="15.75" customHeight="1" x14ac:dyDescent="0.3">
      <c r="G813" s="6"/>
    </row>
    <row r="814" spans="7:7" ht="15.75" customHeight="1" x14ac:dyDescent="0.3">
      <c r="G814" s="6"/>
    </row>
    <row r="815" spans="7:7" ht="15.75" customHeight="1" x14ac:dyDescent="0.3">
      <c r="G815" s="6"/>
    </row>
    <row r="816" spans="7:7" ht="15.75" customHeight="1" x14ac:dyDescent="0.3">
      <c r="G816" s="6"/>
    </row>
    <row r="817" spans="7:7" ht="15.75" customHeight="1" x14ac:dyDescent="0.3">
      <c r="G817" s="6"/>
    </row>
    <row r="818" spans="7:7" ht="15.75" customHeight="1" x14ac:dyDescent="0.3">
      <c r="G818" s="6"/>
    </row>
    <row r="819" spans="7:7" ht="15.75" customHeight="1" x14ac:dyDescent="0.3">
      <c r="G819" s="6"/>
    </row>
    <row r="820" spans="7:7" ht="15.75" customHeight="1" x14ac:dyDescent="0.3">
      <c r="G820" s="6"/>
    </row>
    <row r="821" spans="7:7" ht="15.75" customHeight="1" x14ac:dyDescent="0.3">
      <c r="G821" s="6"/>
    </row>
    <row r="822" spans="7:7" ht="15.75" customHeight="1" x14ac:dyDescent="0.3">
      <c r="G822" s="6"/>
    </row>
    <row r="823" spans="7:7" ht="15.75" customHeight="1" x14ac:dyDescent="0.3">
      <c r="G823" s="6"/>
    </row>
    <row r="824" spans="7:7" ht="15.75" customHeight="1" x14ac:dyDescent="0.3">
      <c r="G824" s="6"/>
    </row>
    <row r="825" spans="7:7" ht="15.75" customHeight="1" x14ac:dyDescent="0.3">
      <c r="G825" s="6"/>
    </row>
    <row r="826" spans="7:7" ht="15.75" customHeight="1" x14ac:dyDescent="0.3">
      <c r="G826" s="6"/>
    </row>
    <row r="827" spans="7:7" ht="15.75" customHeight="1" x14ac:dyDescent="0.3">
      <c r="G827" s="6"/>
    </row>
    <row r="828" spans="7:7" ht="15.75" customHeight="1" x14ac:dyDescent="0.3">
      <c r="G828" s="6"/>
    </row>
    <row r="829" spans="7:7" ht="15.75" customHeight="1" x14ac:dyDescent="0.3">
      <c r="G829" s="6"/>
    </row>
    <row r="830" spans="7:7" ht="15.75" customHeight="1" x14ac:dyDescent="0.3">
      <c r="G830" s="6"/>
    </row>
    <row r="831" spans="7:7" ht="15.75" customHeight="1" x14ac:dyDescent="0.3">
      <c r="G831" s="6"/>
    </row>
    <row r="832" spans="7:7" ht="15.75" customHeight="1" x14ac:dyDescent="0.3">
      <c r="G832" s="6"/>
    </row>
    <row r="833" spans="7:7" ht="15.75" customHeight="1" x14ac:dyDescent="0.3">
      <c r="G833" s="6"/>
    </row>
    <row r="834" spans="7:7" ht="15.75" customHeight="1" x14ac:dyDescent="0.3">
      <c r="G834" s="6"/>
    </row>
    <row r="835" spans="7:7" ht="15.75" customHeight="1" x14ac:dyDescent="0.3">
      <c r="G835" s="6"/>
    </row>
    <row r="836" spans="7:7" ht="15.75" customHeight="1" x14ac:dyDescent="0.3">
      <c r="G836" s="6"/>
    </row>
    <row r="837" spans="7:7" ht="15.75" customHeight="1" x14ac:dyDescent="0.3">
      <c r="G837" s="6"/>
    </row>
    <row r="838" spans="7:7" ht="15.75" customHeight="1" x14ac:dyDescent="0.3">
      <c r="G838" s="6"/>
    </row>
    <row r="839" spans="7:7" ht="15.75" customHeight="1" x14ac:dyDescent="0.3">
      <c r="G839" s="6"/>
    </row>
    <row r="840" spans="7:7" ht="15.75" customHeight="1" x14ac:dyDescent="0.3">
      <c r="G840" s="6"/>
    </row>
    <row r="841" spans="7:7" ht="15.75" customHeight="1" x14ac:dyDescent="0.3">
      <c r="G841" s="6"/>
    </row>
    <row r="842" spans="7:7" ht="15.75" customHeight="1" x14ac:dyDescent="0.3">
      <c r="G842" s="6"/>
    </row>
    <row r="843" spans="7:7" ht="15.75" customHeight="1" x14ac:dyDescent="0.3">
      <c r="G843" s="6"/>
    </row>
    <row r="844" spans="7:7" ht="15.75" customHeight="1" x14ac:dyDescent="0.3">
      <c r="G844" s="6"/>
    </row>
    <row r="845" spans="7:7" ht="15.75" customHeight="1" x14ac:dyDescent="0.3">
      <c r="G845" s="6"/>
    </row>
    <row r="846" spans="7:7" ht="15.75" customHeight="1" x14ac:dyDescent="0.3">
      <c r="G846" s="6"/>
    </row>
    <row r="847" spans="7:7" ht="15.75" customHeight="1" x14ac:dyDescent="0.3">
      <c r="G847" s="6"/>
    </row>
    <row r="848" spans="7:7" ht="15.75" customHeight="1" x14ac:dyDescent="0.3">
      <c r="G848" s="6"/>
    </row>
    <row r="849" spans="7:7" ht="15.75" customHeight="1" x14ac:dyDescent="0.3">
      <c r="G849" s="6"/>
    </row>
    <row r="850" spans="7:7" ht="15.75" customHeight="1" x14ac:dyDescent="0.3">
      <c r="G850" s="6"/>
    </row>
    <row r="851" spans="7:7" ht="15.75" customHeight="1" x14ac:dyDescent="0.3">
      <c r="G851" s="6"/>
    </row>
    <row r="852" spans="7:7" ht="15.75" customHeight="1" x14ac:dyDescent="0.3">
      <c r="G852" s="6"/>
    </row>
    <row r="853" spans="7:7" ht="15.75" customHeight="1" x14ac:dyDescent="0.3">
      <c r="G853" s="6"/>
    </row>
    <row r="854" spans="7:7" ht="15.75" customHeight="1" x14ac:dyDescent="0.3">
      <c r="G854" s="6"/>
    </row>
    <row r="855" spans="7:7" ht="15.75" customHeight="1" x14ac:dyDescent="0.3">
      <c r="G855" s="6"/>
    </row>
    <row r="856" spans="7:7" ht="15.75" customHeight="1" x14ac:dyDescent="0.3">
      <c r="G856" s="6"/>
    </row>
    <row r="857" spans="7:7" ht="15.75" customHeight="1" x14ac:dyDescent="0.3">
      <c r="G857" s="6"/>
    </row>
    <row r="858" spans="7:7" ht="15.75" customHeight="1" x14ac:dyDescent="0.3">
      <c r="G858" s="6"/>
    </row>
    <row r="859" spans="7:7" ht="15.75" customHeight="1" x14ac:dyDescent="0.3">
      <c r="G859" s="6"/>
    </row>
    <row r="860" spans="7:7" ht="15.75" customHeight="1" x14ac:dyDescent="0.3">
      <c r="G860" s="6"/>
    </row>
    <row r="861" spans="7:7" ht="15.75" customHeight="1" x14ac:dyDescent="0.3">
      <c r="G861" s="6"/>
    </row>
    <row r="862" spans="7:7" ht="15.75" customHeight="1" x14ac:dyDescent="0.3">
      <c r="G862" s="6"/>
    </row>
    <row r="863" spans="7:7" ht="15.75" customHeight="1" x14ac:dyDescent="0.3">
      <c r="G863" s="6"/>
    </row>
    <row r="864" spans="7:7" ht="15.75" customHeight="1" x14ac:dyDescent="0.3">
      <c r="G864" s="6"/>
    </row>
    <row r="865" spans="7:7" ht="15.75" customHeight="1" x14ac:dyDescent="0.3">
      <c r="G865" s="6"/>
    </row>
    <row r="866" spans="7:7" ht="15.75" customHeight="1" x14ac:dyDescent="0.3">
      <c r="G866" s="6"/>
    </row>
    <row r="867" spans="7:7" ht="15.75" customHeight="1" x14ac:dyDescent="0.3">
      <c r="G867" s="6"/>
    </row>
    <row r="868" spans="7:7" ht="15.75" customHeight="1" x14ac:dyDescent="0.3">
      <c r="G868" s="6"/>
    </row>
    <row r="869" spans="7:7" ht="15.75" customHeight="1" x14ac:dyDescent="0.3">
      <c r="G869" s="6"/>
    </row>
    <row r="870" spans="7:7" ht="15.75" customHeight="1" x14ac:dyDescent="0.3">
      <c r="G870" s="6"/>
    </row>
    <row r="871" spans="7:7" ht="15.75" customHeight="1" x14ac:dyDescent="0.3">
      <c r="G871" s="6"/>
    </row>
    <row r="872" spans="7:7" ht="15.75" customHeight="1" x14ac:dyDescent="0.3">
      <c r="G872" s="6"/>
    </row>
    <row r="873" spans="7:7" ht="15.75" customHeight="1" x14ac:dyDescent="0.3">
      <c r="G873" s="6"/>
    </row>
    <row r="874" spans="7:7" ht="15.75" customHeight="1" x14ac:dyDescent="0.3">
      <c r="G874" s="6"/>
    </row>
    <row r="875" spans="7:7" ht="15.75" customHeight="1" x14ac:dyDescent="0.3">
      <c r="G875" s="6"/>
    </row>
    <row r="876" spans="7:7" ht="15.75" customHeight="1" x14ac:dyDescent="0.3">
      <c r="G876" s="6"/>
    </row>
    <row r="877" spans="7:7" ht="15.75" customHeight="1" x14ac:dyDescent="0.3">
      <c r="G877" s="6"/>
    </row>
    <row r="878" spans="7:7" ht="15.75" customHeight="1" x14ac:dyDescent="0.3">
      <c r="G878" s="6"/>
    </row>
    <row r="879" spans="7:7" ht="15.75" customHeight="1" x14ac:dyDescent="0.3">
      <c r="G879" s="6"/>
    </row>
    <row r="880" spans="7:7" ht="15.75" customHeight="1" x14ac:dyDescent="0.3">
      <c r="G880" s="6"/>
    </row>
    <row r="881" spans="7:7" ht="15.75" customHeight="1" x14ac:dyDescent="0.3">
      <c r="G881" s="6"/>
    </row>
    <row r="882" spans="7:7" ht="15.75" customHeight="1" x14ac:dyDescent="0.3">
      <c r="G882" s="6"/>
    </row>
    <row r="883" spans="7:7" ht="15.75" customHeight="1" x14ac:dyDescent="0.3">
      <c r="G883" s="6"/>
    </row>
    <row r="884" spans="7:7" ht="15.75" customHeight="1" x14ac:dyDescent="0.3">
      <c r="G884" s="6"/>
    </row>
    <row r="885" spans="7:7" ht="15.75" customHeight="1" x14ac:dyDescent="0.3">
      <c r="G885" s="6"/>
    </row>
    <row r="886" spans="7:7" ht="15.75" customHeight="1" x14ac:dyDescent="0.3">
      <c r="G886" s="6"/>
    </row>
    <row r="887" spans="7:7" ht="15.75" customHeight="1" x14ac:dyDescent="0.3">
      <c r="G887" s="6"/>
    </row>
    <row r="888" spans="7:7" ht="15.75" customHeight="1" x14ac:dyDescent="0.3">
      <c r="G888" s="6"/>
    </row>
    <row r="889" spans="7:7" ht="15.75" customHeight="1" x14ac:dyDescent="0.3">
      <c r="G889" s="6"/>
    </row>
    <row r="890" spans="7:7" ht="15.75" customHeight="1" x14ac:dyDescent="0.3">
      <c r="G890" s="6"/>
    </row>
    <row r="891" spans="7:7" ht="15.75" customHeight="1" x14ac:dyDescent="0.3">
      <c r="G891" s="6"/>
    </row>
    <row r="892" spans="7:7" ht="15.75" customHeight="1" x14ac:dyDescent="0.3">
      <c r="G892" s="6"/>
    </row>
    <row r="893" spans="7:7" ht="15.75" customHeight="1" x14ac:dyDescent="0.3">
      <c r="G893" s="6"/>
    </row>
    <row r="894" spans="7:7" ht="15.75" customHeight="1" x14ac:dyDescent="0.3">
      <c r="G894" s="6"/>
    </row>
    <row r="895" spans="7:7" ht="15.75" customHeight="1" x14ac:dyDescent="0.3">
      <c r="G895" s="6"/>
    </row>
    <row r="896" spans="7:7" ht="15.75" customHeight="1" x14ac:dyDescent="0.3">
      <c r="G896" s="6"/>
    </row>
    <row r="897" spans="7:7" ht="15.75" customHeight="1" x14ac:dyDescent="0.3">
      <c r="G897" s="6"/>
    </row>
    <row r="898" spans="7:7" ht="15.75" customHeight="1" x14ac:dyDescent="0.3">
      <c r="G898" s="6"/>
    </row>
    <row r="899" spans="7:7" ht="15.75" customHeight="1" x14ac:dyDescent="0.3">
      <c r="G899" s="6"/>
    </row>
    <row r="900" spans="7:7" ht="15.75" customHeight="1" x14ac:dyDescent="0.3">
      <c r="G900" s="6"/>
    </row>
    <row r="901" spans="7:7" ht="15.75" customHeight="1" x14ac:dyDescent="0.3">
      <c r="G901" s="6"/>
    </row>
    <row r="902" spans="7:7" ht="15.75" customHeight="1" x14ac:dyDescent="0.3">
      <c r="G902" s="6"/>
    </row>
    <row r="903" spans="7:7" ht="15.75" customHeight="1" x14ac:dyDescent="0.3">
      <c r="G903" s="6"/>
    </row>
    <row r="904" spans="7:7" ht="15.75" customHeight="1" x14ac:dyDescent="0.3">
      <c r="G904" s="6"/>
    </row>
    <row r="905" spans="7:7" ht="15.75" customHeight="1" x14ac:dyDescent="0.3">
      <c r="G905" s="6"/>
    </row>
    <row r="906" spans="7:7" ht="15.75" customHeight="1" x14ac:dyDescent="0.3">
      <c r="G906" s="6"/>
    </row>
    <row r="907" spans="7:7" ht="15.75" customHeight="1" x14ac:dyDescent="0.3">
      <c r="G907" s="6"/>
    </row>
    <row r="908" spans="7:7" ht="15.75" customHeight="1" x14ac:dyDescent="0.3">
      <c r="G908" s="6"/>
    </row>
    <row r="909" spans="7:7" ht="15.75" customHeight="1" x14ac:dyDescent="0.3">
      <c r="G909" s="6"/>
    </row>
    <row r="910" spans="7:7" ht="15.75" customHeight="1" x14ac:dyDescent="0.3">
      <c r="G910" s="6"/>
    </row>
    <row r="911" spans="7:7" ht="15.75" customHeight="1" x14ac:dyDescent="0.3">
      <c r="G911" s="6"/>
    </row>
    <row r="912" spans="7:7" ht="15.75" customHeight="1" x14ac:dyDescent="0.3">
      <c r="G912" s="6"/>
    </row>
    <row r="913" spans="7:7" ht="15.75" customHeight="1" x14ac:dyDescent="0.3">
      <c r="G913" s="6"/>
    </row>
    <row r="914" spans="7:7" ht="15.75" customHeight="1" x14ac:dyDescent="0.3">
      <c r="G914" s="6"/>
    </row>
    <row r="915" spans="7:7" ht="15.75" customHeight="1" x14ac:dyDescent="0.3">
      <c r="G915" s="6"/>
    </row>
    <row r="916" spans="7:7" ht="15.75" customHeight="1" x14ac:dyDescent="0.3">
      <c r="G916" s="6"/>
    </row>
    <row r="917" spans="7:7" ht="15.75" customHeight="1" x14ac:dyDescent="0.3">
      <c r="G917" s="6"/>
    </row>
    <row r="918" spans="7:7" ht="15.75" customHeight="1" x14ac:dyDescent="0.3">
      <c r="G918" s="6"/>
    </row>
    <row r="919" spans="7:7" ht="15.75" customHeight="1" x14ac:dyDescent="0.3">
      <c r="G919" s="6"/>
    </row>
    <row r="920" spans="7:7" ht="15.75" customHeight="1" x14ac:dyDescent="0.3">
      <c r="G920" s="6"/>
    </row>
    <row r="921" spans="7:7" ht="15.75" customHeight="1" x14ac:dyDescent="0.3">
      <c r="G921" s="6"/>
    </row>
    <row r="922" spans="7:7" ht="15.75" customHeight="1" x14ac:dyDescent="0.3">
      <c r="G922" s="6"/>
    </row>
    <row r="923" spans="7:7" ht="15.75" customHeight="1" x14ac:dyDescent="0.3">
      <c r="G923" s="6"/>
    </row>
    <row r="924" spans="7:7" ht="15.75" customHeight="1" x14ac:dyDescent="0.3">
      <c r="G924" s="6"/>
    </row>
    <row r="925" spans="7:7" ht="15.75" customHeight="1" x14ac:dyDescent="0.3">
      <c r="G925" s="6"/>
    </row>
    <row r="926" spans="7:7" ht="15.75" customHeight="1" x14ac:dyDescent="0.3">
      <c r="G926" s="6"/>
    </row>
    <row r="927" spans="7:7" ht="15.75" customHeight="1" x14ac:dyDescent="0.3">
      <c r="G927" s="6"/>
    </row>
    <row r="928" spans="7:7" ht="15.75" customHeight="1" x14ac:dyDescent="0.3">
      <c r="G928" s="6"/>
    </row>
    <row r="929" spans="7:7" ht="15.75" customHeight="1" x14ac:dyDescent="0.3">
      <c r="G929" s="6"/>
    </row>
    <row r="930" spans="7:7" ht="15.75" customHeight="1" x14ac:dyDescent="0.3">
      <c r="G930" s="6"/>
    </row>
    <row r="931" spans="7:7" ht="15.75" customHeight="1" x14ac:dyDescent="0.3">
      <c r="G931" s="6"/>
    </row>
    <row r="932" spans="7:7" ht="15.75" customHeight="1" x14ac:dyDescent="0.3">
      <c r="G932" s="6"/>
    </row>
    <row r="933" spans="7:7" ht="15.75" customHeight="1" x14ac:dyDescent="0.3">
      <c r="G933" s="6"/>
    </row>
    <row r="934" spans="7:7" ht="15.75" customHeight="1" x14ac:dyDescent="0.3">
      <c r="G934" s="6"/>
    </row>
    <row r="935" spans="7:7" ht="15.75" customHeight="1" x14ac:dyDescent="0.3">
      <c r="G935" s="6"/>
    </row>
    <row r="936" spans="7:7" ht="15.75" customHeight="1" x14ac:dyDescent="0.3">
      <c r="G936" s="6"/>
    </row>
    <row r="937" spans="7:7" ht="15.75" customHeight="1" x14ac:dyDescent="0.3">
      <c r="G937" s="6"/>
    </row>
    <row r="938" spans="7:7" ht="15.75" customHeight="1" x14ac:dyDescent="0.3">
      <c r="G938" s="6"/>
    </row>
    <row r="939" spans="7:7" ht="15.75" customHeight="1" x14ac:dyDescent="0.3">
      <c r="G939" s="6"/>
    </row>
    <row r="940" spans="7:7" ht="15.75" customHeight="1" x14ac:dyDescent="0.3">
      <c r="G940" s="6"/>
    </row>
    <row r="941" spans="7:7" ht="15.75" customHeight="1" x14ac:dyDescent="0.3">
      <c r="G941" s="6"/>
    </row>
    <row r="942" spans="7:7" ht="15.75" customHeight="1" x14ac:dyDescent="0.3">
      <c r="G942" s="6"/>
    </row>
    <row r="943" spans="7:7" ht="15.75" customHeight="1" x14ac:dyDescent="0.3">
      <c r="G943" s="6"/>
    </row>
    <row r="944" spans="7:7" ht="15.75" customHeight="1" x14ac:dyDescent="0.3">
      <c r="G944" s="6"/>
    </row>
    <row r="945" spans="7:7" ht="15.75" customHeight="1" x14ac:dyDescent="0.3">
      <c r="G945" s="6"/>
    </row>
    <row r="946" spans="7:7" ht="15.75" customHeight="1" x14ac:dyDescent="0.3">
      <c r="G946" s="6"/>
    </row>
    <row r="947" spans="7:7" ht="15.75" customHeight="1" x14ac:dyDescent="0.3">
      <c r="G947" s="6"/>
    </row>
    <row r="948" spans="7:7" ht="15.75" customHeight="1" x14ac:dyDescent="0.3">
      <c r="G948" s="6"/>
    </row>
    <row r="949" spans="7:7" ht="15.75" customHeight="1" x14ac:dyDescent="0.3">
      <c r="G949" s="6"/>
    </row>
    <row r="950" spans="7:7" ht="15.75" customHeight="1" x14ac:dyDescent="0.3">
      <c r="G950" s="6"/>
    </row>
    <row r="951" spans="7:7" ht="15.75" customHeight="1" x14ac:dyDescent="0.3">
      <c r="G951" s="6"/>
    </row>
    <row r="952" spans="7:7" ht="15.75" customHeight="1" x14ac:dyDescent="0.3">
      <c r="G952" s="6"/>
    </row>
    <row r="953" spans="7:7" ht="15.75" customHeight="1" x14ac:dyDescent="0.3">
      <c r="G953" s="6"/>
    </row>
    <row r="954" spans="7:7" ht="15.75" customHeight="1" x14ac:dyDescent="0.3">
      <c r="G954" s="6"/>
    </row>
    <row r="955" spans="7:7" ht="15.75" customHeight="1" x14ac:dyDescent="0.3">
      <c r="G955" s="6"/>
    </row>
    <row r="956" spans="7:7" ht="15.75" customHeight="1" x14ac:dyDescent="0.3">
      <c r="G956" s="6"/>
    </row>
    <row r="957" spans="7:7" ht="15.75" customHeight="1" x14ac:dyDescent="0.3">
      <c r="G957" s="6"/>
    </row>
    <row r="958" spans="7:7" ht="15.75" customHeight="1" x14ac:dyDescent="0.3">
      <c r="G958" s="6"/>
    </row>
    <row r="959" spans="7:7" ht="15.75" customHeight="1" x14ac:dyDescent="0.3">
      <c r="G959" s="6"/>
    </row>
    <row r="960" spans="7:7" ht="15.75" customHeight="1" x14ac:dyDescent="0.3">
      <c r="G960" s="6"/>
    </row>
    <row r="961" spans="7:7" ht="15.75" customHeight="1" x14ac:dyDescent="0.3">
      <c r="G961" s="6"/>
    </row>
    <row r="962" spans="7:7" ht="15.75" customHeight="1" x14ac:dyDescent="0.3">
      <c r="G962" s="6"/>
    </row>
    <row r="963" spans="7:7" ht="15.75" customHeight="1" x14ac:dyDescent="0.3">
      <c r="G963" s="6"/>
    </row>
    <row r="964" spans="7:7" ht="15.75" customHeight="1" x14ac:dyDescent="0.3">
      <c r="G964" s="6"/>
    </row>
    <row r="965" spans="7:7" ht="15.75" customHeight="1" x14ac:dyDescent="0.3">
      <c r="G965" s="6"/>
    </row>
    <row r="966" spans="7:7" ht="15.75" customHeight="1" x14ac:dyDescent="0.3">
      <c r="G966" s="6"/>
    </row>
    <row r="967" spans="7:7" ht="15.75" customHeight="1" x14ac:dyDescent="0.3">
      <c r="G967" s="6"/>
    </row>
    <row r="968" spans="7:7" ht="15.75" customHeight="1" x14ac:dyDescent="0.3">
      <c r="G968" s="6"/>
    </row>
    <row r="969" spans="7:7" ht="15.75" customHeight="1" x14ac:dyDescent="0.3">
      <c r="G969" s="6"/>
    </row>
    <row r="970" spans="7:7" ht="15.75" customHeight="1" x14ac:dyDescent="0.3">
      <c r="G970" s="6"/>
    </row>
    <row r="971" spans="7:7" ht="15.75" customHeight="1" x14ac:dyDescent="0.3">
      <c r="G971" s="6"/>
    </row>
    <row r="972" spans="7:7" ht="15.75" customHeight="1" x14ac:dyDescent="0.3">
      <c r="G972" s="6"/>
    </row>
    <row r="973" spans="7:7" ht="15.75" customHeight="1" x14ac:dyDescent="0.3">
      <c r="G973" s="6"/>
    </row>
    <row r="974" spans="7:7" ht="15.75" customHeight="1" x14ac:dyDescent="0.3">
      <c r="G974" s="6"/>
    </row>
    <row r="975" spans="7:7" ht="15.75" customHeight="1" x14ac:dyDescent="0.3">
      <c r="G975" s="6"/>
    </row>
    <row r="976" spans="7:7" ht="15.75" customHeight="1" x14ac:dyDescent="0.3">
      <c r="G976" s="6"/>
    </row>
    <row r="977" spans="7:7" ht="15.75" customHeight="1" x14ac:dyDescent="0.3">
      <c r="G977" s="6"/>
    </row>
    <row r="978" spans="7:7" ht="15.75" customHeight="1" x14ac:dyDescent="0.3">
      <c r="G978" s="6"/>
    </row>
    <row r="979" spans="7:7" ht="15.75" customHeight="1" x14ac:dyDescent="0.3">
      <c r="G979" s="6"/>
    </row>
    <row r="980" spans="7:7" ht="15.75" customHeight="1" x14ac:dyDescent="0.3">
      <c r="G980" s="6"/>
    </row>
    <row r="981" spans="7:7" ht="15.75" customHeight="1" x14ac:dyDescent="0.3">
      <c r="G981" s="6"/>
    </row>
    <row r="982" spans="7:7" ht="15.75" customHeight="1" x14ac:dyDescent="0.3">
      <c r="G982" s="6"/>
    </row>
    <row r="983" spans="7:7" ht="15.75" customHeight="1" x14ac:dyDescent="0.3">
      <c r="G983" s="6"/>
    </row>
    <row r="984" spans="7:7" ht="15.75" customHeight="1" x14ac:dyDescent="0.3">
      <c r="G984" s="6"/>
    </row>
    <row r="985" spans="7:7" ht="15.75" customHeight="1" x14ac:dyDescent="0.3">
      <c r="G985" s="6"/>
    </row>
    <row r="986" spans="7:7" ht="15.75" customHeight="1" x14ac:dyDescent="0.3">
      <c r="G986" s="6"/>
    </row>
    <row r="987" spans="7:7" ht="15.75" customHeight="1" x14ac:dyDescent="0.3">
      <c r="G987" s="6"/>
    </row>
    <row r="988" spans="7:7" ht="15.75" customHeight="1" x14ac:dyDescent="0.3">
      <c r="G988" s="6"/>
    </row>
    <row r="989" spans="7:7" ht="15.75" customHeight="1" x14ac:dyDescent="0.3">
      <c r="G989" s="6"/>
    </row>
    <row r="990" spans="7:7" ht="15.75" customHeight="1" x14ac:dyDescent="0.3">
      <c r="G990" s="6"/>
    </row>
    <row r="991" spans="7:7" ht="15.75" customHeight="1" x14ac:dyDescent="0.3">
      <c r="G991" s="6"/>
    </row>
    <row r="992" spans="7:7" ht="15.75" customHeight="1" x14ac:dyDescent="0.3">
      <c r="G992" s="6"/>
    </row>
    <row r="993" spans="7:7" ht="15.75" customHeight="1" x14ac:dyDescent="0.3">
      <c r="G993" s="6"/>
    </row>
    <row r="994" spans="7:7" ht="15.75" customHeight="1" x14ac:dyDescent="0.3">
      <c r="G994" s="6"/>
    </row>
    <row r="995" spans="7:7" ht="15.75" customHeight="1" x14ac:dyDescent="0.3">
      <c r="G995" s="6"/>
    </row>
    <row r="996" spans="7:7" ht="15.75" customHeight="1" x14ac:dyDescent="0.3">
      <c r="G996" s="6"/>
    </row>
    <row r="997" spans="7:7" ht="15.75" customHeight="1" x14ac:dyDescent="0.3">
      <c r="G997" s="6"/>
    </row>
    <row r="998" spans="7:7" ht="15.75" customHeight="1" x14ac:dyDescent="0.3">
      <c r="G998" s="6"/>
    </row>
    <row r="999" spans="7:7" ht="15.75" customHeight="1" x14ac:dyDescent="0.3">
      <c r="G999" s="6"/>
    </row>
    <row r="1000" spans="7:7" ht="15.75" customHeight="1" x14ac:dyDescent="0.3">
      <c r="G1000" s="6"/>
    </row>
    <row r="1001" spans="7:7" ht="15.75" customHeight="1" x14ac:dyDescent="0.3">
      <c r="G100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Amsatou Falilou Diop</cp:lastModifiedBy>
  <dcterms:created xsi:type="dcterms:W3CDTF">2025-04-01T20:57:45Z</dcterms:created>
  <dcterms:modified xsi:type="dcterms:W3CDTF">2025-04-02T18:58:52Z</dcterms:modified>
</cp:coreProperties>
</file>