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/>
  <mc:AlternateContent xmlns:mc="http://schemas.openxmlformats.org/markup-compatibility/2006">
    <mc:Choice Requires="x15">
      <x15ac:absPath xmlns:x15ac="http://schemas.microsoft.com/office/spreadsheetml/2010/11/ac" url="/Users/foururedamien/Documents/These/Data_Analysis/TP/R/data/"/>
    </mc:Choice>
  </mc:AlternateContent>
  <bookViews>
    <workbookView xWindow="6400" yWindow="460" windowWidth="16000" windowHeight="11460"/>
  </bookViews>
  <sheets>
    <sheet name="Feuil1" sheetId="2" r:id="rId1"/>
    <sheet name="Feuil2" sheetId="3" r:id="rId2"/>
    <sheet name="Feuil3" sheetId="4" r:id="rId3"/>
    <sheet name="Feuil5" sheetId="6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4" l="1"/>
  <c r="F19" i="4"/>
  <c r="E2" i="4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</calcChain>
</file>

<file path=xl/sharedStrings.xml><?xml version="1.0" encoding="utf-8"?>
<sst xmlns="http://schemas.openxmlformats.org/spreadsheetml/2006/main" count="166" uniqueCount="85">
  <si>
    <t>Size</t>
  </si>
  <si>
    <t>LatBP_NS</t>
  </si>
  <si>
    <t>Long_BP_EW</t>
  </si>
  <si>
    <t>NbDays</t>
  </si>
  <si>
    <t>Age</t>
  </si>
  <si>
    <t>Mojtaba Eslahi</t>
  </si>
  <si>
    <t>Dawood Al Chanti</t>
  </si>
  <si>
    <t>Sami Alkhoury</t>
  </si>
  <si>
    <t>Ugo Aubri</t>
  </si>
  <si>
    <t>Marion Blancher</t>
  </si>
  <si>
    <t>Akeem Olanreloaju Bolaji</t>
  </si>
  <si>
    <t>Mehul Chhallani</t>
  </si>
  <si>
    <t>Ahmed Hasssan</t>
  </si>
  <si>
    <t>Md Ibrahim</t>
  </si>
  <si>
    <t>Muhammad Ilyas</t>
  </si>
  <si>
    <t>Farnaz Majid Zadeh Heravi</t>
  </si>
  <si>
    <t>Omar Mohammed</t>
  </si>
  <si>
    <t>Theobard Mwiseneza</t>
  </si>
  <si>
    <t>Maged Nasan</t>
  </si>
  <si>
    <t>Mallick Soumik</t>
  </si>
  <si>
    <t>Tho Vo</t>
  </si>
  <si>
    <t>Faezeh Sadat Zakeri</t>
  </si>
  <si>
    <t>Alireza ALIZADEH RAZIN</t>
  </si>
  <si>
    <t>Alina BELIAKOVA</t>
  </si>
  <si>
    <t>Pooshpanjan Roy BISWAS</t>
  </si>
  <si>
    <t>Sourodeep BISWAS</t>
  </si>
  <si>
    <t>Olga CHEREPKOVA</t>
  </si>
  <si>
    <t>Sean COOPER</t>
  </si>
  <si>
    <t>Charlotte Johanna FRAZA</t>
  </si>
  <si>
    <t>Davit GIGILASHVILI</t>
  </si>
  <si>
    <t>Anastasiia GUDZENCHUK</t>
  </si>
  <si>
    <t>Enrique GURDIEL</t>
  </si>
  <si>
    <t>Victor LANDRE</t>
  </si>
  <si>
    <t>Thiyagarajan MANIHATTY</t>
  </si>
  <si>
    <t>Ruiquan MAO</t>
  </si>
  <si>
    <t>Ektawat PLERKSOPHON</t>
  </si>
  <si>
    <t>Shuxiao SHAO</t>
  </si>
  <si>
    <t>Opeyemi Mathew TALABI</t>
  </si>
  <si>
    <t>Ahmed Ezzat ELSAYED</t>
  </si>
  <si>
    <t>Hareesh MANDALAPU</t>
  </si>
  <si>
    <t>Mohd Aiman Ali RAZA</t>
  </si>
  <si>
    <t>Thanh Hang PHUNG</t>
  </si>
  <si>
    <t>Dawit WELDEGHERGISH</t>
  </si>
  <si>
    <t>Haben Girmay YHDEGO</t>
  </si>
  <si>
    <t>59.9311840</t>
  </si>
  <si>
    <t>38.4894305</t>
  </si>
  <si>
    <t>54.9884804</t>
  </si>
  <si>
    <t>52.0907374</t>
  </si>
  <si>
    <t>41.7151377</t>
  </si>
  <si>
    <t>8.9806034</t>
  </si>
  <si>
    <t>13.7563309</t>
  </si>
  <si>
    <t>41.6522510</t>
  </si>
  <si>
    <t>14.1056708</t>
  </si>
  <si>
    <t>15.8790417</t>
  </si>
  <si>
    <t>28.3670355</t>
  </si>
  <si>
    <t>50.2727763</t>
  </si>
  <si>
    <t>28.6139391</t>
  </si>
  <si>
    <t>22.5726460</t>
  </si>
  <si>
    <t>11.6902750</t>
  </si>
  <si>
    <t>11.4064138</t>
  </si>
  <si>
    <t>46.3068839</t>
  </si>
  <si>
    <t>30.2882350</t>
  </si>
  <si>
    <t>47.0683575</t>
  </si>
  <si>
    <t>73.3242362</t>
  </si>
  <si>
    <t>5.1214201</t>
  </si>
  <si>
    <t>44.8270960</t>
  </si>
  <si>
    <t>38.7577605</t>
  </si>
  <si>
    <t>100.5017651</t>
  </si>
  <si>
    <t>-4.7245321</t>
  </si>
  <si>
    <t>38.2849463</t>
  </si>
  <si>
    <t>78.5852609</t>
  </si>
  <si>
    <t>79.4304381</t>
  </si>
  <si>
    <t>127.5404017</t>
  </si>
  <si>
    <t>77.2090212</t>
  </si>
  <si>
    <t>88.3638950</t>
  </si>
  <si>
    <t>108.3384290</t>
  </si>
  <si>
    <t>76.6932438</t>
  </si>
  <si>
    <t>4.8287310</t>
  </si>
  <si>
    <t>Size (height in cm)</t>
  </si>
  <si>
    <t>Birthdate (DD/MM/YYYY)</t>
  </si>
  <si>
    <t xml:space="preserve">Signature </t>
  </si>
  <si>
    <t>Date</t>
  </si>
  <si>
    <t>Alaa DAOUD</t>
  </si>
  <si>
    <t>35.0145365</t>
  </si>
  <si>
    <t>37.0220291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</si>
</sst>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/>
    <xf numFmtId="0" fontId="0" fillId="0" borderId="0" xfId="0" applyFont="1"/>
    <xf numFmtId="0" fontId="16" fillId="0" borderId="0" xfId="0" applyFont="1" applyBorder="1"/>
    <xf numFmtId="0" fontId="18" fillId="0" borderId="0" xfId="0" applyFont="1" applyBorder="1"/>
    <xf numFmtId="0" fontId="0" fillId="0" borderId="0" xfId="0" applyFont="1" applyBorder="1"/>
    <xf numFmtId="0" fontId="0" fillId="0" borderId="10" xfId="0" applyBorder="1"/>
    <xf numFmtId="0" fontId="0" fillId="0" borderId="10" xfId="0" applyFont="1" applyBorder="1"/>
    <xf numFmtId="0" fontId="0" fillId="0" borderId="11" xfId="0" applyBorder="1"/>
    <xf numFmtId="14" fontId="0" fillId="0" borderId="0" xfId="0" applyNumberFormat="1" applyFont="1"/>
    <xf numFmtId="1" fontId="0" fillId="0" borderId="0" xfId="0" applyNumberFormat="1" applyFont="1"/>
    <xf numFmtId="14" fontId="0" fillId="0" borderId="10" xfId="0" applyNumberFormat="1" applyBorder="1"/>
    <xf numFmtId="1" fontId="0" fillId="0" borderId="0" xfId="0" applyNumberFormat="1"/>
  </cellXfs>
  <cellStyles count="42">
    <cellStyle name="20 % - Accent1" xfId="19" builtinId="30" customBuiltin="1"/>
    <cellStyle name="20 % - Accent2" xfId="23" builtinId="34" customBuiltin="1"/>
    <cellStyle name="20 % - Accent3" xfId="27" builtinId="38" customBuiltin="1"/>
    <cellStyle name="20 % - Accent4" xfId="31" builtinId="42" customBuiltin="1"/>
    <cellStyle name="20 % - Accent5" xfId="35" builtinId="46" customBuiltin="1"/>
    <cellStyle name="20 % - Accent6" xfId="39" builtinId="50" customBuiltin="1"/>
    <cellStyle name="40 % - Accent1" xfId="20" builtinId="31" customBuiltin="1"/>
    <cellStyle name="40 % - Accent2" xfId="24" builtinId="35" customBuiltin="1"/>
    <cellStyle name="40 % - Accent3" xfId="28" builtinId="39" customBuiltin="1"/>
    <cellStyle name="40 % - Accent4" xfId="32" builtinId="43" customBuiltin="1"/>
    <cellStyle name="40 % - Accent5" xfId="36" builtinId="47" customBuiltin="1"/>
    <cellStyle name="40 % - Accent6" xfId="40" builtinId="51" customBuiltin="1"/>
    <cellStyle name="60 % - Accent1" xfId="21" builtinId="32" customBuiltin="1"/>
    <cellStyle name="60 % - Accent2" xfId="25" builtinId="36" customBuiltin="1"/>
    <cellStyle name="60 % - Accent3" xfId="29" builtinId="40" customBuiltin="1"/>
    <cellStyle name="60 % - Accent4" xfId="33" builtinId="44" customBuiltin="1"/>
    <cellStyle name="60 % - Accent5" xfId="37" builtinId="48" customBuiltin="1"/>
    <cellStyle name="60 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sqref="A1:F19"/>
    </sheetView>
  </sheetViews>
  <sheetFormatPr baseColWidth="10" defaultRowHeight="15" x14ac:dyDescent="0.2"/>
  <cols>
    <col min="1" max="1" width="29.6640625" style="2" customWidth="1"/>
    <col min="2" max="2" width="4.5" bestFit="1" customWidth="1"/>
    <col min="3" max="3" width="10" bestFit="1" customWidth="1"/>
    <col min="4" max="4" width="12.5" bestFit="1" customWidth="1"/>
    <col min="5" max="5" width="7.6640625" bestFit="1" customWidth="1"/>
    <col min="6" max="6" width="4.5" bestFit="1" customWidth="1"/>
  </cols>
  <sheetData>
    <row r="1" spans="1:6" s="1" customFormat="1" x14ac:dyDescent="0.2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2" t="s">
        <v>23</v>
      </c>
      <c r="B2">
        <v>174</v>
      </c>
      <c r="C2" t="s">
        <v>44</v>
      </c>
      <c r="D2" t="s">
        <v>61</v>
      </c>
      <c r="E2" s="12">
        <v>9559</v>
      </c>
      <c r="F2">
        <v>26</v>
      </c>
    </row>
    <row r="3" spans="1:6" x14ac:dyDescent="0.2">
      <c r="A3" s="2" t="s">
        <v>22</v>
      </c>
      <c r="B3">
        <v>179</v>
      </c>
      <c r="C3" t="s">
        <v>45</v>
      </c>
      <c r="D3" t="s">
        <v>62</v>
      </c>
      <c r="E3" s="12">
        <v>13034</v>
      </c>
      <c r="F3">
        <v>35</v>
      </c>
    </row>
    <row r="4" spans="1:6" x14ac:dyDescent="0.2">
      <c r="A4" s="2" t="s">
        <v>30</v>
      </c>
      <c r="B4">
        <v>172</v>
      </c>
      <c r="C4" t="s">
        <v>46</v>
      </c>
      <c r="D4" t="s">
        <v>63</v>
      </c>
      <c r="E4" s="12">
        <v>9353</v>
      </c>
      <c r="F4">
        <v>25</v>
      </c>
    </row>
    <row r="5" spans="1:6" x14ac:dyDescent="0.2">
      <c r="A5" s="2" t="s">
        <v>28</v>
      </c>
      <c r="B5">
        <v>170</v>
      </c>
      <c r="C5" t="s">
        <v>47</v>
      </c>
      <c r="D5" t="s">
        <v>64</v>
      </c>
      <c r="E5" s="12">
        <v>8327</v>
      </c>
      <c r="F5">
        <v>22</v>
      </c>
    </row>
    <row r="6" spans="1:6" x14ac:dyDescent="0.2">
      <c r="A6" s="2" t="s">
        <v>29</v>
      </c>
      <c r="B6">
        <v>179</v>
      </c>
      <c r="C6" t="s">
        <v>48</v>
      </c>
      <c r="D6" t="s">
        <v>65</v>
      </c>
      <c r="E6" s="12">
        <v>8273</v>
      </c>
      <c r="F6">
        <v>22</v>
      </c>
    </row>
    <row r="7" spans="1:6" x14ac:dyDescent="0.2">
      <c r="A7" s="2" t="s">
        <v>42</v>
      </c>
      <c r="B7">
        <v>180</v>
      </c>
      <c r="C7" t="s">
        <v>49</v>
      </c>
      <c r="D7" t="s">
        <v>66</v>
      </c>
      <c r="E7" s="12">
        <v>6248</v>
      </c>
      <c r="F7">
        <v>17</v>
      </c>
    </row>
    <row r="8" spans="1:6" x14ac:dyDescent="0.2">
      <c r="A8" s="2" t="s">
        <v>35</v>
      </c>
      <c r="B8">
        <v>180</v>
      </c>
      <c r="C8" t="s">
        <v>50</v>
      </c>
      <c r="D8" t="s">
        <v>67</v>
      </c>
      <c r="E8" s="12">
        <v>8090</v>
      </c>
      <c r="F8">
        <v>22</v>
      </c>
    </row>
    <row r="9" spans="1:6" x14ac:dyDescent="0.2">
      <c r="A9" s="2" t="s">
        <v>31</v>
      </c>
      <c r="B9">
        <v>177</v>
      </c>
      <c r="C9" t="s">
        <v>51</v>
      </c>
      <c r="D9" t="s">
        <v>68</v>
      </c>
      <c r="E9" s="12">
        <v>9201</v>
      </c>
      <c r="F9">
        <v>25</v>
      </c>
    </row>
    <row r="10" spans="1:6" x14ac:dyDescent="0.2">
      <c r="A10" s="2" t="s">
        <v>43</v>
      </c>
      <c r="B10">
        <v>174</v>
      </c>
      <c r="C10" t="s">
        <v>52</v>
      </c>
      <c r="D10" t="s">
        <v>69</v>
      </c>
      <c r="E10" s="12">
        <v>9337</v>
      </c>
      <c r="F10">
        <v>25</v>
      </c>
    </row>
    <row r="11" spans="1:6" x14ac:dyDescent="0.2">
      <c r="A11" s="2" t="s">
        <v>39</v>
      </c>
      <c r="B11">
        <v>172</v>
      </c>
      <c r="C11" t="s">
        <v>53</v>
      </c>
      <c r="D11" t="s">
        <v>70</v>
      </c>
      <c r="E11" s="12">
        <v>8845</v>
      </c>
      <c r="F11">
        <v>24</v>
      </c>
    </row>
    <row r="12" spans="1:6" x14ac:dyDescent="0.2">
      <c r="A12" s="2" t="s">
        <v>40</v>
      </c>
      <c r="B12">
        <v>170</v>
      </c>
      <c r="C12" t="s">
        <v>54</v>
      </c>
      <c r="D12" t="s">
        <v>71</v>
      </c>
      <c r="E12" s="12">
        <v>8794</v>
      </c>
      <c r="F12">
        <v>24</v>
      </c>
    </row>
    <row r="13" spans="1:6" x14ac:dyDescent="0.2">
      <c r="A13" s="2" t="s">
        <v>26</v>
      </c>
      <c r="B13">
        <v>164</v>
      </c>
      <c r="C13" t="s">
        <v>55</v>
      </c>
      <c r="D13" t="s">
        <v>72</v>
      </c>
      <c r="E13" s="12">
        <v>8873</v>
      </c>
      <c r="F13">
        <v>24</v>
      </c>
    </row>
    <row r="14" spans="1:6" x14ac:dyDescent="0.2">
      <c r="A14" s="2" t="s">
        <v>24</v>
      </c>
      <c r="B14">
        <v>175</v>
      </c>
      <c r="C14" t="s">
        <v>56</v>
      </c>
      <c r="D14" t="s">
        <v>73</v>
      </c>
      <c r="E14" s="12">
        <v>8762</v>
      </c>
      <c r="F14">
        <v>23</v>
      </c>
    </row>
    <row r="15" spans="1:6" x14ac:dyDescent="0.2">
      <c r="A15" s="2" t="s">
        <v>25</v>
      </c>
      <c r="B15">
        <v>169</v>
      </c>
      <c r="C15" t="s">
        <v>57</v>
      </c>
      <c r="D15" t="s">
        <v>74</v>
      </c>
      <c r="E15" s="12">
        <v>8463</v>
      </c>
      <c r="F15">
        <v>23</v>
      </c>
    </row>
    <row r="16" spans="1:6" x14ac:dyDescent="0.2">
      <c r="A16" s="2" t="s">
        <v>41</v>
      </c>
      <c r="B16">
        <v>166</v>
      </c>
      <c r="C16" t="s">
        <v>58</v>
      </c>
      <c r="D16" t="s">
        <v>75</v>
      </c>
      <c r="E16" s="12">
        <v>8051</v>
      </c>
      <c r="F16">
        <v>22</v>
      </c>
    </row>
    <row r="17" spans="1:6" x14ac:dyDescent="0.2">
      <c r="A17" s="2" t="s">
        <v>33</v>
      </c>
      <c r="B17">
        <v>170</v>
      </c>
      <c r="C17" t="s">
        <v>59</v>
      </c>
      <c r="D17" t="s">
        <v>76</v>
      </c>
      <c r="E17" s="12">
        <v>9050</v>
      </c>
      <c r="F17">
        <v>24</v>
      </c>
    </row>
    <row r="18" spans="1:6" x14ac:dyDescent="0.2">
      <c r="A18" s="2" t="s">
        <v>32</v>
      </c>
      <c r="B18">
        <v>170</v>
      </c>
      <c r="C18" t="s">
        <v>60</v>
      </c>
      <c r="D18" t="s">
        <v>77</v>
      </c>
      <c r="E18" s="12">
        <v>8274</v>
      </c>
      <c r="F18">
        <v>22</v>
      </c>
    </row>
    <row r="19" spans="1:6" x14ac:dyDescent="0.2">
      <c r="A19" s="2" t="s">
        <v>82</v>
      </c>
      <c r="B19">
        <v>179</v>
      </c>
      <c r="C19" t="s">
        <v>83</v>
      </c>
      <c r="D19" t="s">
        <v>84</v>
      </c>
      <c r="E19" s="12">
        <v>9270</v>
      </c>
      <c r="F19">
        <v>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baseColWidth="10" defaultRowHeight="15" x14ac:dyDescent="0.2"/>
  <cols>
    <col min="1" max="1" width="24.5" customWidth="1"/>
    <col min="2" max="2" width="4.5" bestFit="1" customWidth="1"/>
    <col min="4" max="4" width="12.5" bestFit="1" customWidth="1"/>
    <col min="5" max="5" width="7.6640625" bestFit="1" customWidth="1"/>
    <col min="6" max="6" width="4.5" bestFit="1" customWidth="1"/>
  </cols>
  <sheetData>
    <row r="1" spans="1:6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6</v>
      </c>
      <c r="B2">
        <v>179</v>
      </c>
      <c r="C2">
        <v>33.560555999999998</v>
      </c>
      <c r="D2">
        <v>35.398055999999997</v>
      </c>
      <c r="E2">
        <v>9779</v>
      </c>
      <c r="F2">
        <v>26</v>
      </c>
    </row>
    <row r="3" spans="1:6" x14ac:dyDescent="0.2">
      <c r="A3" t="s">
        <v>7</v>
      </c>
      <c r="B3">
        <v>180</v>
      </c>
      <c r="C3">
        <v>33.512199000000003</v>
      </c>
      <c r="D3">
        <v>36.298378</v>
      </c>
      <c r="E3">
        <v>8990</v>
      </c>
      <c r="F3">
        <v>24</v>
      </c>
    </row>
    <row r="4" spans="1:6" x14ac:dyDescent="0.2">
      <c r="A4" t="s">
        <v>8</v>
      </c>
      <c r="B4">
        <v>167</v>
      </c>
      <c r="C4">
        <v>45.434699999999999</v>
      </c>
      <c r="D4">
        <v>4.3902999999999999</v>
      </c>
      <c r="E4">
        <v>8284</v>
      </c>
      <c r="F4">
        <v>22</v>
      </c>
    </row>
    <row r="5" spans="1:6" x14ac:dyDescent="0.2">
      <c r="A5" t="s">
        <v>9</v>
      </c>
      <c r="B5">
        <v>160</v>
      </c>
      <c r="C5">
        <v>43.119878999999997</v>
      </c>
      <c r="D5">
        <v>6.1316100000000002</v>
      </c>
      <c r="E5">
        <v>9104</v>
      </c>
      <c r="F5">
        <v>24</v>
      </c>
    </row>
    <row r="6" spans="1:6" x14ac:dyDescent="0.2">
      <c r="A6" t="s">
        <v>10</v>
      </c>
      <c r="B6">
        <v>180</v>
      </c>
      <c r="C6">
        <v>7.3963890000000001</v>
      </c>
      <c r="D6">
        <v>3.9166669999999999</v>
      </c>
      <c r="E6">
        <v>11485</v>
      </c>
      <c r="F6">
        <v>31</v>
      </c>
    </row>
    <row r="7" spans="1:6" x14ac:dyDescent="0.2">
      <c r="A7" t="s">
        <v>11</v>
      </c>
      <c r="B7">
        <v>170</v>
      </c>
      <c r="C7">
        <v>20.02</v>
      </c>
      <c r="D7">
        <v>73.5</v>
      </c>
      <c r="E7">
        <v>41964</v>
      </c>
      <c r="F7">
        <v>114</v>
      </c>
    </row>
    <row r="8" spans="1:6" x14ac:dyDescent="0.2">
      <c r="A8" t="s">
        <v>5</v>
      </c>
      <c r="B8">
        <v>178</v>
      </c>
      <c r="C8">
        <v>36.295833000000002</v>
      </c>
      <c r="D8">
        <v>59.611944000000001</v>
      </c>
      <c r="E8">
        <v>9866</v>
      </c>
      <c r="F8">
        <v>27</v>
      </c>
    </row>
    <row r="9" spans="1:6" x14ac:dyDescent="0.2">
      <c r="A9" t="s">
        <v>12</v>
      </c>
      <c r="B9">
        <v>182</v>
      </c>
      <c r="C9">
        <v>31.198056000000001</v>
      </c>
      <c r="D9">
        <v>29.919167000000002</v>
      </c>
      <c r="E9">
        <v>8841</v>
      </c>
      <c r="F9">
        <v>24</v>
      </c>
    </row>
    <row r="10" spans="1:6" x14ac:dyDescent="0.2">
      <c r="A10" t="s">
        <v>13</v>
      </c>
      <c r="B10">
        <v>173</v>
      </c>
      <c r="C10">
        <v>23.7</v>
      </c>
      <c r="D10">
        <v>90.375</v>
      </c>
      <c r="E10">
        <v>9320</v>
      </c>
      <c r="F10">
        <v>25</v>
      </c>
    </row>
    <row r="11" spans="1:6" x14ac:dyDescent="0.2">
      <c r="A11" t="s">
        <v>14</v>
      </c>
      <c r="B11">
        <v>170</v>
      </c>
      <c r="C11">
        <v>35.197659999999999</v>
      </c>
      <c r="D11">
        <v>71.874921000000001</v>
      </c>
      <c r="E11">
        <v>10003</v>
      </c>
      <c r="F11">
        <v>27</v>
      </c>
    </row>
    <row r="12" spans="1:6" x14ac:dyDescent="0.2">
      <c r="A12" t="s">
        <v>15</v>
      </c>
      <c r="B12">
        <v>169</v>
      </c>
      <c r="C12">
        <v>36.295833000000002</v>
      </c>
      <c r="D12">
        <v>59.611944000000001</v>
      </c>
      <c r="E12">
        <v>9327</v>
      </c>
      <c r="F12">
        <v>25</v>
      </c>
    </row>
    <row r="13" spans="1:6" x14ac:dyDescent="0.2">
      <c r="A13" t="s">
        <v>16</v>
      </c>
      <c r="B13">
        <v>181</v>
      </c>
      <c r="C13">
        <v>31.198056000000001</v>
      </c>
      <c r="D13">
        <v>29.919167000000002</v>
      </c>
      <c r="E13">
        <v>8834</v>
      </c>
      <c r="F13">
        <v>24</v>
      </c>
    </row>
    <row r="14" spans="1:6" x14ac:dyDescent="0.2">
      <c r="A14" t="s">
        <v>17</v>
      </c>
      <c r="B14">
        <v>167</v>
      </c>
      <c r="C14">
        <v>-1.5832999999999999</v>
      </c>
      <c r="D14">
        <v>30.066600000000001</v>
      </c>
      <c r="E14">
        <v>9106</v>
      </c>
      <c r="F14">
        <v>24</v>
      </c>
    </row>
    <row r="15" spans="1:6" x14ac:dyDescent="0.2">
      <c r="A15" t="s">
        <v>18</v>
      </c>
      <c r="B15">
        <v>172</v>
      </c>
      <c r="C15">
        <v>36.200000000000003</v>
      </c>
      <c r="D15">
        <v>37.15</v>
      </c>
      <c r="E15">
        <v>10916</v>
      </c>
      <c r="F15">
        <v>29</v>
      </c>
    </row>
    <row r="16" spans="1:6" x14ac:dyDescent="0.2">
      <c r="A16" t="s">
        <v>19</v>
      </c>
      <c r="B16">
        <v>167</v>
      </c>
      <c r="C16">
        <v>24.1</v>
      </c>
      <c r="D16">
        <v>88.25</v>
      </c>
      <c r="E16">
        <v>9804</v>
      </c>
      <c r="F16">
        <v>26</v>
      </c>
    </row>
    <row r="17" spans="1:6" x14ac:dyDescent="0.2">
      <c r="A17" t="s">
        <v>20</v>
      </c>
      <c r="B17">
        <v>178</v>
      </c>
      <c r="C17">
        <v>10.766999999999999</v>
      </c>
      <c r="D17">
        <v>106.667</v>
      </c>
      <c r="E17">
        <v>9454</v>
      </c>
      <c r="F17">
        <v>25</v>
      </c>
    </row>
    <row r="18" spans="1:6" x14ac:dyDescent="0.2">
      <c r="A18" t="s">
        <v>21</v>
      </c>
      <c r="B18">
        <v>162</v>
      </c>
      <c r="C18">
        <v>33.979999999999997</v>
      </c>
      <c r="D18">
        <v>51.58</v>
      </c>
      <c r="E18">
        <v>9353</v>
      </c>
      <c r="F18"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sqref="A1:F19"/>
    </sheetView>
  </sheetViews>
  <sheetFormatPr baseColWidth="10" defaultRowHeight="15" x14ac:dyDescent="0.2"/>
  <cols>
    <col min="1" max="1" width="21.83203125" customWidth="1"/>
  </cols>
  <sheetData>
    <row r="1" spans="1:8" x14ac:dyDescent="0.2">
      <c r="A1" s="2"/>
      <c r="B1" s="1" t="s">
        <v>0</v>
      </c>
      <c r="C1" s="3" t="s">
        <v>1</v>
      </c>
      <c r="D1" s="1" t="s">
        <v>2</v>
      </c>
      <c r="E1" s="1" t="s">
        <v>3</v>
      </c>
      <c r="F1" s="1" t="s">
        <v>4</v>
      </c>
      <c r="G1" s="1" t="s">
        <v>81</v>
      </c>
      <c r="H1" s="2"/>
    </row>
    <row r="2" spans="1:8" x14ac:dyDescent="0.2">
      <c r="A2" s="2" t="s">
        <v>23</v>
      </c>
      <c r="B2" s="2">
        <v>174</v>
      </c>
      <c r="C2" s="4" t="s">
        <v>44</v>
      </c>
      <c r="D2" s="2" t="s">
        <v>61</v>
      </c>
      <c r="E2" s="10">
        <f t="shared" ref="E2:E19" ca="1" si="0">TODAY()-G2</f>
        <v>9559</v>
      </c>
      <c r="F2" s="2">
        <f t="shared" ref="F2:F19" ca="1" si="1">_xlfn.FLOOR.MATH(E2/365.25)</f>
        <v>26</v>
      </c>
      <c r="G2" s="9">
        <v>32776</v>
      </c>
      <c r="H2" s="2"/>
    </row>
    <row r="3" spans="1:8" x14ac:dyDescent="0.2">
      <c r="A3" s="2" t="s">
        <v>22</v>
      </c>
      <c r="B3" s="2">
        <v>179</v>
      </c>
      <c r="C3" s="4" t="s">
        <v>45</v>
      </c>
      <c r="D3" s="2" t="s">
        <v>62</v>
      </c>
      <c r="E3" s="10">
        <f t="shared" ca="1" si="0"/>
        <v>13034</v>
      </c>
      <c r="F3" s="2">
        <f t="shared" ca="1" si="1"/>
        <v>35</v>
      </c>
      <c r="G3" s="9">
        <v>29301</v>
      </c>
      <c r="H3" s="2"/>
    </row>
    <row r="4" spans="1:8" x14ac:dyDescent="0.2">
      <c r="A4" s="2" t="s">
        <v>30</v>
      </c>
      <c r="B4" s="2">
        <v>172</v>
      </c>
      <c r="C4" s="4" t="s">
        <v>46</v>
      </c>
      <c r="D4" s="2" t="s">
        <v>63</v>
      </c>
      <c r="E4" s="10">
        <f t="shared" ca="1" si="0"/>
        <v>9353</v>
      </c>
      <c r="F4" s="2">
        <f t="shared" ca="1" si="1"/>
        <v>25</v>
      </c>
      <c r="G4" s="9">
        <v>32982</v>
      </c>
      <c r="H4" s="2"/>
    </row>
    <row r="5" spans="1:8" x14ac:dyDescent="0.2">
      <c r="A5" s="2" t="s">
        <v>28</v>
      </c>
      <c r="B5" s="2">
        <v>170</v>
      </c>
      <c r="C5" s="4" t="s">
        <v>47</v>
      </c>
      <c r="D5" s="2" t="s">
        <v>64</v>
      </c>
      <c r="E5" s="10">
        <f t="shared" ca="1" si="0"/>
        <v>8327</v>
      </c>
      <c r="F5" s="2">
        <f t="shared" ca="1" si="1"/>
        <v>22</v>
      </c>
      <c r="G5" s="9">
        <v>34008</v>
      </c>
      <c r="H5" s="2"/>
    </row>
    <row r="6" spans="1:8" x14ac:dyDescent="0.2">
      <c r="A6" s="2" t="s">
        <v>29</v>
      </c>
      <c r="B6" s="2">
        <v>179</v>
      </c>
      <c r="C6" s="4" t="s">
        <v>48</v>
      </c>
      <c r="D6" s="2" t="s">
        <v>65</v>
      </c>
      <c r="E6" s="10">
        <f t="shared" ca="1" si="0"/>
        <v>8273</v>
      </c>
      <c r="F6" s="2">
        <f t="shared" ca="1" si="1"/>
        <v>22</v>
      </c>
      <c r="G6" s="9">
        <v>34062</v>
      </c>
      <c r="H6" s="2"/>
    </row>
    <row r="7" spans="1:8" x14ac:dyDescent="0.2">
      <c r="A7" s="2" t="s">
        <v>42</v>
      </c>
      <c r="B7" s="2">
        <v>180</v>
      </c>
      <c r="C7" s="4" t="s">
        <v>49</v>
      </c>
      <c r="D7" s="2" t="s">
        <v>66</v>
      </c>
      <c r="E7" s="10">
        <f t="shared" ca="1" si="0"/>
        <v>6248</v>
      </c>
      <c r="F7" s="2">
        <f t="shared" ca="1" si="1"/>
        <v>17</v>
      </c>
      <c r="G7" s="9">
        <v>36087</v>
      </c>
      <c r="H7" s="2"/>
    </row>
    <row r="8" spans="1:8" x14ac:dyDescent="0.2">
      <c r="A8" s="2" t="s">
        <v>35</v>
      </c>
      <c r="B8" s="2">
        <v>180</v>
      </c>
      <c r="C8" s="4" t="s">
        <v>50</v>
      </c>
      <c r="D8" s="2" t="s">
        <v>67</v>
      </c>
      <c r="E8" s="10">
        <f t="shared" ca="1" si="0"/>
        <v>8090</v>
      </c>
      <c r="F8" s="2">
        <f t="shared" ca="1" si="1"/>
        <v>22</v>
      </c>
      <c r="G8" s="9">
        <v>34245</v>
      </c>
      <c r="H8" s="2"/>
    </row>
    <row r="9" spans="1:8" x14ac:dyDescent="0.2">
      <c r="A9" s="2" t="s">
        <v>31</v>
      </c>
      <c r="B9" s="2">
        <v>177</v>
      </c>
      <c r="C9" s="4" t="s">
        <v>51</v>
      </c>
      <c r="D9" s="2" t="s">
        <v>68</v>
      </c>
      <c r="E9" s="10">
        <f t="shared" ca="1" si="0"/>
        <v>9201</v>
      </c>
      <c r="F9" s="2">
        <f t="shared" ca="1" si="1"/>
        <v>25</v>
      </c>
      <c r="G9" s="9">
        <v>33134</v>
      </c>
      <c r="H9" s="2"/>
    </row>
    <row r="10" spans="1:8" x14ac:dyDescent="0.2">
      <c r="A10" s="2" t="s">
        <v>43</v>
      </c>
      <c r="B10" s="2">
        <v>174</v>
      </c>
      <c r="C10" s="4" t="s">
        <v>52</v>
      </c>
      <c r="D10" s="2" t="s">
        <v>69</v>
      </c>
      <c r="E10" s="10">
        <f t="shared" ca="1" si="0"/>
        <v>9337</v>
      </c>
      <c r="F10" s="2">
        <f t="shared" ca="1" si="1"/>
        <v>25</v>
      </c>
      <c r="G10" s="9">
        <v>32998</v>
      </c>
      <c r="H10" s="2"/>
    </row>
    <row r="11" spans="1:8" x14ac:dyDescent="0.2">
      <c r="A11" s="2" t="s">
        <v>39</v>
      </c>
      <c r="B11" s="2">
        <v>172</v>
      </c>
      <c r="C11" s="4" t="s">
        <v>53</v>
      </c>
      <c r="D11" s="2" t="s">
        <v>70</v>
      </c>
      <c r="E11" s="10">
        <f t="shared" ca="1" si="0"/>
        <v>8845</v>
      </c>
      <c r="F11" s="2">
        <f t="shared" ca="1" si="1"/>
        <v>24</v>
      </c>
      <c r="G11" s="9">
        <v>33490</v>
      </c>
      <c r="H11" s="2"/>
    </row>
    <row r="12" spans="1:8" x14ac:dyDescent="0.2">
      <c r="A12" s="2" t="s">
        <v>40</v>
      </c>
      <c r="B12" s="2">
        <v>170</v>
      </c>
      <c r="C12" s="4" t="s">
        <v>54</v>
      </c>
      <c r="D12" s="2" t="s">
        <v>71</v>
      </c>
      <c r="E12" s="10">
        <f t="shared" ca="1" si="0"/>
        <v>8794</v>
      </c>
      <c r="F12" s="2">
        <f t="shared" ca="1" si="1"/>
        <v>24</v>
      </c>
      <c r="G12" s="9">
        <v>33541</v>
      </c>
      <c r="H12" s="2"/>
    </row>
    <row r="13" spans="1:8" x14ac:dyDescent="0.2">
      <c r="A13" s="2" t="s">
        <v>26</v>
      </c>
      <c r="B13" s="2">
        <v>164</v>
      </c>
      <c r="C13" s="4" t="s">
        <v>55</v>
      </c>
      <c r="D13" s="2" t="s">
        <v>72</v>
      </c>
      <c r="E13" s="10">
        <f t="shared" ca="1" si="0"/>
        <v>8873</v>
      </c>
      <c r="F13" s="2">
        <f t="shared" ca="1" si="1"/>
        <v>24</v>
      </c>
      <c r="G13" s="9">
        <v>33462</v>
      </c>
      <c r="H13" s="2"/>
    </row>
    <row r="14" spans="1:8" x14ac:dyDescent="0.2">
      <c r="A14" s="2" t="s">
        <v>24</v>
      </c>
      <c r="B14" s="2">
        <v>175</v>
      </c>
      <c r="C14" s="4" t="s">
        <v>56</v>
      </c>
      <c r="D14" s="2" t="s">
        <v>73</v>
      </c>
      <c r="E14" s="10">
        <f t="shared" ca="1" si="0"/>
        <v>8762</v>
      </c>
      <c r="F14" s="2">
        <f t="shared" ca="1" si="1"/>
        <v>23</v>
      </c>
      <c r="G14" s="9">
        <v>33573</v>
      </c>
      <c r="H14" s="2"/>
    </row>
    <row r="15" spans="1:8" x14ac:dyDescent="0.2">
      <c r="A15" s="2" t="s">
        <v>25</v>
      </c>
      <c r="B15" s="2">
        <v>169</v>
      </c>
      <c r="C15" s="4" t="s">
        <v>57</v>
      </c>
      <c r="D15" s="2" t="s">
        <v>74</v>
      </c>
      <c r="E15" s="10">
        <f t="shared" ca="1" si="0"/>
        <v>8463</v>
      </c>
      <c r="F15" s="2">
        <f t="shared" ca="1" si="1"/>
        <v>23</v>
      </c>
      <c r="G15" s="9">
        <v>33872</v>
      </c>
      <c r="H15" s="2"/>
    </row>
    <row r="16" spans="1:8" x14ac:dyDescent="0.2">
      <c r="A16" s="2" t="s">
        <v>41</v>
      </c>
      <c r="B16" s="2">
        <v>166</v>
      </c>
      <c r="C16" s="4" t="s">
        <v>58</v>
      </c>
      <c r="D16" s="2" t="s">
        <v>75</v>
      </c>
      <c r="E16" s="10">
        <f t="shared" ca="1" si="0"/>
        <v>8051</v>
      </c>
      <c r="F16" s="2">
        <f t="shared" ca="1" si="1"/>
        <v>22</v>
      </c>
      <c r="G16" s="9">
        <v>34284</v>
      </c>
      <c r="H16" s="2"/>
    </row>
    <row r="17" spans="1:8" x14ac:dyDescent="0.2">
      <c r="A17" s="2" t="s">
        <v>33</v>
      </c>
      <c r="B17" s="2">
        <v>170</v>
      </c>
      <c r="C17" s="4" t="s">
        <v>59</v>
      </c>
      <c r="D17" s="2" t="s">
        <v>76</v>
      </c>
      <c r="E17" s="10">
        <f t="shared" ca="1" si="0"/>
        <v>9050</v>
      </c>
      <c r="F17" s="2">
        <f t="shared" ca="1" si="1"/>
        <v>24</v>
      </c>
      <c r="G17" s="9">
        <v>33285</v>
      </c>
      <c r="H17" s="2"/>
    </row>
    <row r="18" spans="1:8" x14ac:dyDescent="0.2">
      <c r="A18" s="2" t="s">
        <v>32</v>
      </c>
      <c r="B18" s="2">
        <v>170</v>
      </c>
      <c r="C18" s="4" t="s">
        <v>60</v>
      </c>
      <c r="D18" s="2" t="s">
        <v>77</v>
      </c>
      <c r="E18" s="10">
        <f t="shared" ca="1" si="0"/>
        <v>8274</v>
      </c>
      <c r="F18" s="2">
        <f t="shared" ca="1" si="1"/>
        <v>22</v>
      </c>
      <c r="G18" s="9">
        <v>34061</v>
      </c>
      <c r="H18" s="2"/>
    </row>
    <row r="19" spans="1:8" x14ac:dyDescent="0.2">
      <c r="A19" s="2" t="s">
        <v>82</v>
      </c>
      <c r="B19" s="2">
        <v>179</v>
      </c>
      <c r="C19" s="5" t="s">
        <v>83</v>
      </c>
      <c r="D19" s="2" t="s">
        <v>84</v>
      </c>
      <c r="E19" s="10">
        <f t="shared" ca="1" si="0"/>
        <v>9270</v>
      </c>
      <c r="F19" s="2">
        <f t="shared" ca="1" si="1"/>
        <v>25</v>
      </c>
      <c r="G19" s="9">
        <v>33065</v>
      </c>
      <c r="H19" s="2"/>
    </row>
    <row r="20" spans="1:8" x14ac:dyDescent="0.2">
      <c r="A20" s="2"/>
      <c r="B20" s="2"/>
      <c r="C20" s="2"/>
      <c r="D20" s="2"/>
      <c r="E20" s="2"/>
      <c r="F20" s="2"/>
      <c r="G20" s="2"/>
      <c r="H20" s="2"/>
    </row>
    <row r="21" spans="1:8" x14ac:dyDescent="0.2">
      <c r="A21" s="2"/>
      <c r="B21" s="2"/>
      <c r="C21" s="2"/>
      <c r="D21" s="2"/>
      <c r="E21" s="2"/>
      <c r="F21" s="2"/>
      <c r="G21" s="2"/>
      <c r="H21" s="2"/>
    </row>
    <row r="22" spans="1:8" x14ac:dyDescent="0.2">
      <c r="A22" s="2"/>
      <c r="B22" s="2"/>
      <c r="C22" s="2"/>
      <c r="D22" s="2"/>
      <c r="E22" s="2"/>
      <c r="F22" s="2"/>
      <c r="G22" s="2"/>
      <c r="H22" s="2"/>
    </row>
    <row r="23" spans="1:8" x14ac:dyDescent="0.2">
      <c r="A23" s="2"/>
      <c r="B23" s="2"/>
      <c r="C23" s="2"/>
      <c r="D23" s="2"/>
      <c r="E23" s="2"/>
      <c r="F23" s="2"/>
      <c r="G23" s="2"/>
      <c r="H23" s="2"/>
    </row>
  </sheetData>
  <sortState ref="A1:F24">
    <sortCondition ref="A1:A24"/>
  </sortState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23"/>
  <sheetViews>
    <sheetView workbookViewId="0">
      <selection activeCell="C3" sqref="C3"/>
    </sheetView>
  </sheetViews>
  <sheetFormatPr baseColWidth="10" defaultRowHeight="15" x14ac:dyDescent="0.2"/>
  <cols>
    <col min="1" max="1" width="20.5" customWidth="1"/>
    <col min="2" max="2" width="21.33203125" customWidth="1"/>
    <col min="3" max="3" width="15.1640625" customWidth="1"/>
    <col min="4" max="4" width="16" customWidth="1"/>
  </cols>
  <sheetData>
    <row r="1" spans="1:4" ht="30" customHeight="1" x14ac:dyDescent="0.2">
      <c r="A1" s="8"/>
      <c r="B1" s="6" t="s">
        <v>79</v>
      </c>
      <c r="C1" s="6" t="s">
        <v>78</v>
      </c>
      <c r="D1" s="6" t="s">
        <v>80</v>
      </c>
    </row>
    <row r="2" spans="1:4" ht="30" customHeight="1" x14ac:dyDescent="0.2">
      <c r="A2" s="7" t="s">
        <v>38</v>
      </c>
      <c r="B2" s="6"/>
      <c r="C2" s="6"/>
      <c r="D2" s="6"/>
    </row>
    <row r="3" spans="1:4" ht="30" customHeight="1" x14ac:dyDescent="0.2">
      <c r="A3" s="7" t="s">
        <v>23</v>
      </c>
      <c r="B3" s="11">
        <v>32776</v>
      </c>
      <c r="C3" s="6"/>
      <c r="D3" s="6"/>
    </row>
    <row r="4" spans="1:4" ht="30" customHeight="1" x14ac:dyDescent="0.2">
      <c r="A4" s="7" t="s">
        <v>22</v>
      </c>
      <c r="B4" s="6"/>
      <c r="C4" s="6"/>
      <c r="D4" s="6"/>
    </row>
    <row r="5" spans="1:4" ht="30" customHeight="1" x14ac:dyDescent="0.2">
      <c r="A5" s="7" t="s">
        <v>30</v>
      </c>
      <c r="B5" s="6"/>
      <c r="C5" s="6"/>
      <c r="D5" s="6"/>
    </row>
    <row r="6" spans="1:4" ht="30" customHeight="1" x14ac:dyDescent="0.2">
      <c r="A6" s="7" t="s">
        <v>28</v>
      </c>
      <c r="B6" s="6"/>
      <c r="C6" s="6"/>
      <c r="D6" s="6"/>
    </row>
    <row r="7" spans="1:4" ht="30" customHeight="1" x14ac:dyDescent="0.2">
      <c r="A7" s="7" t="s">
        <v>29</v>
      </c>
      <c r="B7" s="6"/>
      <c r="C7" s="6"/>
      <c r="D7" s="6"/>
    </row>
    <row r="8" spans="1:4" ht="30" customHeight="1" x14ac:dyDescent="0.2">
      <c r="A8" s="7" t="s">
        <v>42</v>
      </c>
      <c r="B8" s="6"/>
      <c r="C8" s="6"/>
      <c r="D8" s="6"/>
    </row>
    <row r="9" spans="1:4" ht="30" customHeight="1" x14ac:dyDescent="0.2">
      <c r="A9" s="7" t="s">
        <v>35</v>
      </c>
      <c r="B9" s="6"/>
      <c r="C9" s="6"/>
      <c r="D9" s="6"/>
    </row>
    <row r="10" spans="1:4" ht="30" customHeight="1" x14ac:dyDescent="0.2">
      <c r="A10" s="7" t="s">
        <v>31</v>
      </c>
      <c r="B10" s="6"/>
      <c r="C10" s="6"/>
      <c r="D10" s="6"/>
    </row>
    <row r="11" spans="1:4" ht="30" customHeight="1" x14ac:dyDescent="0.2">
      <c r="A11" s="7" t="s">
        <v>43</v>
      </c>
      <c r="B11" s="6"/>
      <c r="C11" s="6"/>
      <c r="D11" s="6"/>
    </row>
    <row r="12" spans="1:4" ht="30" customHeight="1" x14ac:dyDescent="0.2">
      <c r="A12" s="7" t="s">
        <v>39</v>
      </c>
      <c r="B12" s="6"/>
      <c r="C12" s="6"/>
      <c r="D12" s="6"/>
    </row>
    <row r="13" spans="1:4" ht="30" customHeight="1" x14ac:dyDescent="0.2">
      <c r="A13" s="7" t="s">
        <v>40</v>
      </c>
      <c r="B13" s="6"/>
      <c r="C13" s="6"/>
      <c r="D13" s="6"/>
    </row>
    <row r="14" spans="1:4" ht="30" customHeight="1" x14ac:dyDescent="0.2">
      <c r="A14" s="7" t="s">
        <v>26</v>
      </c>
      <c r="B14" s="6"/>
      <c r="C14" s="6"/>
      <c r="D14" s="6"/>
    </row>
    <row r="15" spans="1:4" ht="30" customHeight="1" x14ac:dyDescent="0.2">
      <c r="A15" s="7" t="s">
        <v>37</v>
      </c>
      <c r="B15" s="6"/>
      <c r="C15" s="6"/>
      <c r="D15" s="6"/>
    </row>
    <row r="16" spans="1:4" ht="30" customHeight="1" x14ac:dyDescent="0.2">
      <c r="A16" s="7" t="s">
        <v>24</v>
      </c>
      <c r="B16" s="6"/>
      <c r="C16" s="6"/>
      <c r="D16" s="6"/>
    </row>
    <row r="17" spans="1:4" ht="30" customHeight="1" x14ac:dyDescent="0.2">
      <c r="A17" s="7" t="s">
        <v>34</v>
      </c>
      <c r="B17" s="6"/>
      <c r="C17" s="6"/>
      <c r="D17" s="6"/>
    </row>
    <row r="18" spans="1:4" ht="30" customHeight="1" x14ac:dyDescent="0.2">
      <c r="A18" s="7" t="s">
        <v>27</v>
      </c>
      <c r="B18" s="6"/>
      <c r="C18" s="6"/>
      <c r="D18" s="6"/>
    </row>
    <row r="19" spans="1:4" ht="30" customHeight="1" x14ac:dyDescent="0.2">
      <c r="A19" s="7" t="s">
        <v>36</v>
      </c>
      <c r="B19" s="6"/>
      <c r="C19" s="6"/>
      <c r="D19" s="6"/>
    </row>
    <row r="20" spans="1:4" ht="30" customHeight="1" x14ac:dyDescent="0.2">
      <c r="A20" s="7" t="s">
        <v>25</v>
      </c>
      <c r="B20" s="6"/>
      <c r="C20" s="6"/>
      <c r="D20" s="6"/>
    </row>
    <row r="21" spans="1:4" ht="30" customHeight="1" x14ac:dyDescent="0.2">
      <c r="A21" s="7" t="s">
        <v>41</v>
      </c>
      <c r="B21" s="6"/>
      <c r="C21" s="6"/>
      <c r="D21" s="6"/>
    </row>
    <row r="22" spans="1:4" ht="30" customHeight="1" x14ac:dyDescent="0.2">
      <c r="A22" s="7" t="s">
        <v>33</v>
      </c>
      <c r="B22" s="6"/>
      <c r="C22" s="6"/>
      <c r="D22" s="6"/>
    </row>
    <row r="23" spans="1:4" ht="30" customHeight="1" x14ac:dyDescent="0.2">
      <c r="A23" s="7" t="s">
        <v>32</v>
      </c>
      <c r="B23" s="6"/>
      <c r="C23" s="6"/>
      <c r="D23" s="6"/>
    </row>
  </sheetData>
  <phoneticPr fontId="19" type="noConversion"/>
  <pageMargins left="0.7" right="0.7" top="0.75" bottom="0.75" header="0.3" footer="0.3"/>
  <pageSetup paperSize="9" fitToWidth="0" orientation="portrait" horizontalDpi="0" verticalDpi="0"/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Feuil2</vt:lpstr>
      <vt:lpstr>Feuil3</vt:lpstr>
      <vt:lpstr>Feuil5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Utilisateur de Microsoft Office</cp:lastModifiedBy>
  <cp:lastPrinted>2015-11-27T10:44:16Z</cp:lastPrinted>
  <dcterms:created xsi:type="dcterms:W3CDTF">2013-09-20T13:36:55Z</dcterms:created>
  <dcterms:modified xsi:type="dcterms:W3CDTF">2015-11-27T14:16:20Z</dcterms:modified>
</cp:coreProperties>
</file>