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N2O Measurements" sheetId="2" r:id="rId5"/>
    <sheet state="visible" name="NO Measurements" sheetId="3" r:id="rId6"/>
    <sheet state="visible" name="N2O 1st" sheetId="4" r:id="rId7"/>
    <sheet state="visible" name="N2O 2nd" sheetId="5" r:id="rId8"/>
    <sheet state="visible" name="NO Low I 1st" sheetId="6" r:id="rId9"/>
    <sheet state="visible" name="NO Low I 2nd" sheetId="7" r:id="rId10"/>
    <sheet state="visible" name="NO High I 1st" sheetId="8" r:id="rId11"/>
    <sheet state="visible" name="NO High I 2nd" sheetId="9" r:id="rId12"/>
  </sheets>
  <definedNames/>
  <calcPr/>
  <extLst>
    <ext uri="GoogleSheetsCustomDataVersion1">
      <go:sheetsCustomData xmlns:go="http://customooxmlschemas.google.com/" r:id="rId13" roundtripDataSignature="AMtx7mg0DrhdFhWCnimto+w9hGu8a5Bwsw=="/>
    </ext>
  </extLst>
</workbook>
</file>

<file path=xl/sharedStrings.xml><?xml version="1.0" encoding="utf-8"?>
<sst xmlns="http://schemas.openxmlformats.org/spreadsheetml/2006/main" count="1042" uniqueCount="66">
  <si>
    <t>Method</t>
  </si>
  <si>
    <t>Intensity Setting (V)</t>
  </si>
  <si>
    <t>File Names</t>
  </si>
  <si>
    <t>Tab Name</t>
  </si>
  <si>
    <t>Number</t>
  </si>
  <si>
    <t>N20</t>
  </si>
  <si>
    <t>Folder Loations</t>
  </si>
  <si>
    <t>N2O &amp; NO</t>
  </si>
  <si>
    <t>Sample</t>
  </si>
  <si>
    <t>Reference</t>
  </si>
  <si>
    <t>NO</t>
  </si>
  <si>
    <t>44Sample[mV]</t>
  </si>
  <si>
    <t>45Sample[mV]</t>
  </si>
  <si>
    <t>46Sample[mV]</t>
  </si>
  <si>
    <t>44Reference[mV]</t>
  </si>
  <si>
    <t>45Reference[mV]</t>
  </si>
  <si>
    <t>46Reference[mV]</t>
  </si>
  <si>
    <t xml:space="preserve">rR 45N2O/44N2O    </t>
  </si>
  <si>
    <t xml:space="preserve">rR 46N2O/44N2O    </t>
  </si>
  <si>
    <t xml:space="preserve">R 45N2O/44N2O    </t>
  </si>
  <si>
    <t xml:space="preserve">R 46N2O/44N2O    </t>
  </si>
  <si>
    <t>rd 45N2O/44N2O [per mil]  vs. N2O</t>
  </si>
  <si>
    <t>rd 46N2O/44N2O [per mil]  vs. N2O</t>
  </si>
  <si>
    <t>d 45N2O/44N2O [per mil]  vs. VSMOW Air-N2</t>
  </si>
  <si>
    <t>d 46N2O/44N2O [per mil]  vs. VSMOW Air-N2</t>
  </si>
  <si>
    <t>d 18O/16O [per mil]  vs. VSMOW</t>
  </si>
  <si>
    <t>d 15N/14N [per mil]  vs. Air-N2</t>
  </si>
  <si>
    <t xml:space="preserve">d 17O/16O    vs.  </t>
  </si>
  <si>
    <t xml:space="preserve">AT% 15N/14N [%]  </t>
  </si>
  <si>
    <t xml:space="preserve">AT% 18O/16O [%]  </t>
  </si>
  <si>
    <t>30 Sample</t>
  </si>
  <si>
    <t>31 Sample</t>
  </si>
  <si>
    <t>32 Sample</t>
  </si>
  <si>
    <t>30 ref</t>
  </si>
  <si>
    <t>31 ref</t>
  </si>
  <si>
    <t>32 ref</t>
  </si>
  <si>
    <t>r31</t>
  </si>
  <si>
    <t>r32</t>
  </si>
  <si>
    <t>r31_ref</t>
  </si>
  <si>
    <t>r32_ref</t>
  </si>
  <si>
    <t>d31</t>
  </si>
  <si>
    <t>d32</t>
  </si>
  <si>
    <t>1V</t>
  </si>
  <si>
    <t>Mean</t>
  </si>
  <si>
    <t>Std. Devi</t>
  </si>
  <si>
    <t>Pre</t>
  </si>
  <si>
    <t>d45 N2O</t>
  </si>
  <si>
    <t>d 46N2O</t>
  </si>
  <si>
    <t>d 18</t>
  </si>
  <si>
    <t>d 15</t>
  </si>
  <si>
    <t>d 17</t>
  </si>
  <si>
    <t>1.5V</t>
  </si>
  <si>
    <t>2V</t>
  </si>
  <si>
    <t>2.5V</t>
  </si>
  <si>
    <t>3V</t>
  </si>
  <si>
    <t>3.5V</t>
  </si>
  <si>
    <t>4V</t>
  </si>
  <si>
    <t>4.5V</t>
  </si>
  <si>
    <t>5V</t>
  </si>
  <si>
    <t>Average</t>
  </si>
  <si>
    <t>.875V</t>
  </si>
  <si>
    <t>.75V</t>
  </si>
  <si>
    <t>.625V</t>
  </si>
  <si>
    <t>.5V</t>
  </si>
  <si>
    <t>.375V</t>
  </si>
  <si>
    <t>.25V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</si>
</sst>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rgb="FF333399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1.875x δ45 vs Intensity Measurement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'N2O Measurements'!$B$2:$B$181</c:f>
            </c:numRef>
          </c:xVal>
          <c:yVal>
            <c:numRef>
              <c:f>'N2O Measurements'!$L$2:$L$181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27382"/>
        <c:axId val="1310200446"/>
      </c:scatterChart>
      <c:valAx>
        <c:axId val="755027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00446"/>
      </c:valAx>
      <c:valAx>
        <c:axId val="1310200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45R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027382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31R vs Intensity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Measurements'!$B$2:$B$301</c:f>
            </c:numRef>
          </c:xVal>
          <c:yVal>
            <c:numRef>
              <c:f>'NO Measurements'!$J$2:$J$301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49275"/>
        <c:axId val="2042114770"/>
      </c:scatterChart>
      <c:valAx>
        <c:axId val="2115749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114770"/>
      </c:valAx>
      <c:valAx>
        <c:axId val="204211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31R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49275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1</xdr:row>
      <xdr:rowOff>152400</xdr:rowOff>
    </xdr:from>
    <xdr:ext cx="5400675" cy="3800475"/>
    <xdr:graphicFrame>
      <xdr:nvGraphicFramePr>
        <xdr:cNvPr descr="Chart 0" id="17360868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3</xdr:row>
      <xdr:rowOff>19050</xdr:rowOff>
    </xdr:from>
    <xdr:ext cx="5981700" cy="3848100"/>
    <xdr:graphicFrame>
      <xdr:nvGraphicFramePr>
        <xdr:cNvPr descr="Chart 0" id="19115876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86"/>
    <col customWidth="1" min="3" max="3" width="19.14"/>
    <col customWidth="1" min="4" max="4" width="9.71"/>
    <col customWidth="1" min="5" max="9" width="8.0"/>
    <col customWidth="1" min="10" max="10" width="13.86"/>
    <col customWidth="1" min="11" max="26" width="8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2.75" customHeight="1">
      <c r="A2" s="3" t="s">
        <v>5</v>
      </c>
      <c r="B2" s="3">
        <v>5.0</v>
      </c>
      <c r="C2" s="4" t="str">
        <f t="shared" ref="C2:C49" si="1">"Acquisition - 0"&amp;E2&amp;".did"</f>
        <v>Acquisition - 0851.did</v>
      </c>
      <c r="D2" s="3">
        <v>1.0</v>
      </c>
      <c r="E2" s="4">
        <v>851.0</v>
      </c>
    </row>
    <row r="3" ht="12.75" customHeight="1">
      <c r="A3" s="3" t="s">
        <v>5</v>
      </c>
      <c r="B3" s="3">
        <v>4.5</v>
      </c>
      <c r="C3" s="4" t="str">
        <f t="shared" si="1"/>
        <v>Acquisition - 0852.did</v>
      </c>
      <c r="D3" s="3">
        <v>1.0</v>
      </c>
      <c r="E3" s="4">
        <f t="shared" ref="E3:E19" si="2">E2+1</f>
        <v>852</v>
      </c>
    </row>
    <row r="4" ht="15.0" customHeight="1">
      <c r="A4" s="3" t="s">
        <v>5</v>
      </c>
      <c r="B4" s="3">
        <v>4.0</v>
      </c>
      <c r="C4" s="4" t="str">
        <f t="shared" si="1"/>
        <v>Acquisition - 0853.did</v>
      </c>
      <c r="D4" s="3">
        <v>1.0</v>
      </c>
      <c r="E4" s="4">
        <f t="shared" si="2"/>
        <v>853</v>
      </c>
      <c r="J4" s="5" t="s">
        <v>6</v>
      </c>
      <c r="K4" s="6" t="s">
        <v>7</v>
      </c>
    </row>
    <row r="5" ht="15.0" customHeight="1">
      <c r="A5" s="3" t="s">
        <v>5</v>
      </c>
      <c r="B5" s="3">
        <v>3.5</v>
      </c>
      <c r="C5" s="4" t="str">
        <f t="shared" si="1"/>
        <v>Acquisition - 0854.did</v>
      </c>
      <c r="D5" s="3">
        <v>1.0</v>
      </c>
      <c r="E5" s="4">
        <f t="shared" si="2"/>
        <v>854</v>
      </c>
      <c r="J5" s="5" t="s">
        <v>8</v>
      </c>
      <c r="K5" s="7"/>
    </row>
    <row r="6" ht="15.0" customHeight="1">
      <c r="A6" s="3" t="s">
        <v>5</v>
      </c>
      <c r="B6" s="3">
        <v>3.0</v>
      </c>
      <c r="C6" s="4" t="str">
        <f t="shared" si="1"/>
        <v>Acquisition - 0855.did</v>
      </c>
      <c r="D6" s="3">
        <v>1.0</v>
      </c>
      <c r="E6" s="4">
        <f t="shared" si="2"/>
        <v>855</v>
      </c>
      <c r="J6" s="5" t="s">
        <v>9</v>
      </c>
      <c r="K6" s="7"/>
    </row>
    <row r="7" ht="12.75" customHeight="1">
      <c r="A7" s="3" t="s">
        <v>5</v>
      </c>
      <c r="B7" s="3">
        <v>2.5</v>
      </c>
      <c r="C7" s="4" t="str">
        <f t="shared" si="1"/>
        <v>Acquisition - 0856.did</v>
      </c>
      <c r="D7" s="3">
        <v>1.0</v>
      </c>
      <c r="E7" s="4">
        <f t="shared" si="2"/>
        <v>856</v>
      </c>
    </row>
    <row r="8" ht="12.75" customHeight="1">
      <c r="A8" s="3" t="s">
        <v>5</v>
      </c>
      <c r="B8" s="3">
        <v>2.0</v>
      </c>
      <c r="C8" s="4" t="str">
        <f t="shared" si="1"/>
        <v>Acquisition - 0857.did</v>
      </c>
      <c r="D8" s="3">
        <v>1.0</v>
      </c>
      <c r="E8" s="4">
        <f t="shared" si="2"/>
        <v>857</v>
      </c>
    </row>
    <row r="9" ht="12.75" customHeight="1">
      <c r="A9" s="3" t="s">
        <v>5</v>
      </c>
      <c r="B9" s="3">
        <v>1.5</v>
      </c>
      <c r="C9" s="4" t="str">
        <f t="shared" si="1"/>
        <v>Acquisition - 0858.did</v>
      </c>
      <c r="D9" s="3">
        <v>1.0</v>
      </c>
      <c r="E9" s="4">
        <f t="shared" si="2"/>
        <v>858</v>
      </c>
    </row>
    <row r="10" ht="12.75" customHeight="1">
      <c r="A10" s="3" t="s">
        <v>5</v>
      </c>
      <c r="B10" s="3">
        <v>1.0</v>
      </c>
      <c r="C10" s="4" t="str">
        <f t="shared" si="1"/>
        <v>Acquisition - 0859.did</v>
      </c>
      <c r="D10" s="3">
        <v>1.0</v>
      </c>
      <c r="E10" s="4">
        <f t="shared" si="2"/>
        <v>859</v>
      </c>
    </row>
    <row r="11" ht="12.75" customHeight="1">
      <c r="A11" s="3" t="s">
        <v>5</v>
      </c>
      <c r="B11" s="3">
        <v>5.0</v>
      </c>
      <c r="C11" s="4" t="str">
        <f t="shared" si="1"/>
        <v>Acquisition - 0860.did</v>
      </c>
      <c r="D11" s="3">
        <v>2.0</v>
      </c>
      <c r="E11" s="4">
        <f t="shared" si="2"/>
        <v>860</v>
      </c>
    </row>
    <row r="12" ht="12.75" customHeight="1">
      <c r="A12" s="3" t="s">
        <v>5</v>
      </c>
      <c r="B12" s="3">
        <v>4.5</v>
      </c>
      <c r="C12" s="4" t="str">
        <f t="shared" si="1"/>
        <v>Acquisition - 0861.did</v>
      </c>
      <c r="D12" s="3">
        <v>2.0</v>
      </c>
      <c r="E12" s="4">
        <f t="shared" si="2"/>
        <v>861</v>
      </c>
    </row>
    <row r="13" ht="12.75" customHeight="1">
      <c r="A13" s="3" t="s">
        <v>5</v>
      </c>
      <c r="B13" s="3">
        <v>4.0</v>
      </c>
      <c r="C13" s="4" t="str">
        <f t="shared" si="1"/>
        <v>Acquisition - 0862.did</v>
      </c>
      <c r="D13" s="3">
        <v>2.0</v>
      </c>
      <c r="E13" s="4">
        <f t="shared" si="2"/>
        <v>862</v>
      </c>
    </row>
    <row r="14" ht="12.75" customHeight="1">
      <c r="A14" s="3" t="s">
        <v>5</v>
      </c>
      <c r="B14" s="3">
        <v>3.5</v>
      </c>
      <c r="C14" s="4" t="str">
        <f t="shared" si="1"/>
        <v>Acquisition - 0863.did</v>
      </c>
      <c r="D14" s="3">
        <v>2.0</v>
      </c>
      <c r="E14" s="4">
        <f t="shared" si="2"/>
        <v>863</v>
      </c>
    </row>
    <row r="15" ht="12.75" customHeight="1">
      <c r="A15" s="3" t="s">
        <v>5</v>
      </c>
      <c r="B15" s="3">
        <v>3.0</v>
      </c>
      <c r="C15" s="4" t="str">
        <f t="shared" si="1"/>
        <v>Acquisition - 0864.did</v>
      </c>
      <c r="D15" s="3">
        <v>2.0</v>
      </c>
      <c r="E15" s="4">
        <f t="shared" si="2"/>
        <v>864</v>
      </c>
    </row>
    <row r="16" ht="12.75" customHeight="1">
      <c r="A16" s="3" t="s">
        <v>5</v>
      </c>
      <c r="B16" s="3">
        <v>2.5</v>
      </c>
      <c r="C16" s="4" t="str">
        <f t="shared" si="1"/>
        <v>Acquisition - 0865.did</v>
      </c>
      <c r="D16" s="3">
        <v>2.0</v>
      </c>
      <c r="E16" s="4">
        <f t="shared" si="2"/>
        <v>865</v>
      </c>
    </row>
    <row r="17" ht="12.75" customHeight="1">
      <c r="A17" s="3" t="s">
        <v>5</v>
      </c>
      <c r="B17" s="3">
        <v>2.0</v>
      </c>
      <c r="C17" s="4" t="str">
        <f t="shared" si="1"/>
        <v>Acquisition - 0866.did</v>
      </c>
      <c r="D17" s="3">
        <v>2.0</v>
      </c>
      <c r="E17" s="4">
        <f t="shared" si="2"/>
        <v>866</v>
      </c>
    </row>
    <row r="18" ht="12.75" customHeight="1">
      <c r="A18" s="3" t="s">
        <v>5</v>
      </c>
      <c r="B18" s="3">
        <v>1.5</v>
      </c>
      <c r="C18" s="4" t="str">
        <f t="shared" si="1"/>
        <v>Acquisition - 0867.did</v>
      </c>
      <c r="D18" s="3">
        <v>2.0</v>
      </c>
      <c r="E18" s="4">
        <f t="shared" si="2"/>
        <v>867</v>
      </c>
    </row>
    <row r="19" ht="12.75" customHeight="1">
      <c r="A19" s="3" t="s">
        <v>5</v>
      </c>
      <c r="B19" s="3">
        <v>1.0</v>
      </c>
      <c r="C19" s="4" t="str">
        <f t="shared" si="1"/>
        <v>Acquisition - 0868.did</v>
      </c>
      <c r="D19" s="3">
        <v>2.0</v>
      </c>
      <c r="E19" s="4">
        <f t="shared" si="2"/>
        <v>868</v>
      </c>
    </row>
    <row r="20" ht="12.75" customHeight="1">
      <c r="A20" s="3" t="s">
        <v>10</v>
      </c>
      <c r="B20" s="3">
        <v>1.0</v>
      </c>
      <c r="C20" s="4" t="str">
        <f t="shared" si="1"/>
        <v>Acquisition - 0178.did</v>
      </c>
      <c r="D20" s="3">
        <v>3.0</v>
      </c>
      <c r="E20" s="4">
        <v>178.0</v>
      </c>
    </row>
    <row r="21" ht="12.75" customHeight="1">
      <c r="A21" s="3" t="s">
        <v>10</v>
      </c>
      <c r="B21" s="3">
        <v>0.875</v>
      </c>
      <c r="C21" s="4" t="str">
        <f t="shared" si="1"/>
        <v>Acquisition - 0179.did</v>
      </c>
      <c r="D21" s="3">
        <v>3.0</v>
      </c>
      <c r="E21" s="4">
        <f t="shared" ref="E21:E49" si="3">E20+1</f>
        <v>179</v>
      </c>
    </row>
    <row r="22" ht="12.75" customHeight="1">
      <c r="A22" s="3" t="s">
        <v>10</v>
      </c>
      <c r="B22" s="3">
        <v>0.75</v>
      </c>
      <c r="C22" s="4" t="str">
        <f t="shared" si="1"/>
        <v>Acquisition - 0180.did</v>
      </c>
      <c r="D22" s="3">
        <v>3.0</v>
      </c>
      <c r="E22" s="4">
        <f t="shared" si="3"/>
        <v>180</v>
      </c>
    </row>
    <row r="23" ht="12.75" customHeight="1">
      <c r="A23" s="3" t="s">
        <v>10</v>
      </c>
      <c r="B23" s="3">
        <v>0.625</v>
      </c>
      <c r="C23" s="4" t="str">
        <f t="shared" si="1"/>
        <v>Acquisition - 0181.did</v>
      </c>
      <c r="D23" s="3">
        <v>3.0</v>
      </c>
      <c r="E23" s="4">
        <f t="shared" si="3"/>
        <v>181</v>
      </c>
    </row>
    <row r="24" ht="12.75" customHeight="1">
      <c r="A24" s="3" t="s">
        <v>10</v>
      </c>
      <c r="B24" s="3">
        <v>0.5</v>
      </c>
      <c r="C24" s="4" t="str">
        <f t="shared" si="1"/>
        <v>Acquisition - 0182.did</v>
      </c>
      <c r="D24" s="3">
        <v>3.0</v>
      </c>
      <c r="E24" s="4">
        <f t="shared" si="3"/>
        <v>182</v>
      </c>
    </row>
    <row r="25" ht="12.75" customHeight="1">
      <c r="A25" s="3" t="s">
        <v>10</v>
      </c>
      <c r="B25" s="3">
        <v>0.375</v>
      </c>
      <c r="C25" s="4" t="str">
        <f t="shared" si="1"/>
        <v>Acquisition - 0183.did</v>
      </c>
      <c r="D25" s="3">
        <v>3.0</v>
      </c>
      <c r="E25" s="4">
        <f t="shared" si="3"/>
        <v>183</v>
      </c>
    </row>
    <row r="26" ht="12.75" customHeight="1">
      <c r="A26" s="3" t="s">
        <v>10</v>
      </c>
      <c r="B26" s="3">
        <v>0.25</v>
      </c>
      <c r="C26" s="4" t="str">
        <f t="shared" si="1"/>
        <v>Acquisition - 0184.did</v>
      </c>
      <c r="D26" s="3">
        <v>3.0</v>
      </c>
      <c r="E26" s="4">
        <f t="shared" si="3"/>
        <v>184</v>
      </c>
    </row>
    <row r="27" ht="12.75" customHeight="1">
      <c r="A27" s="3" t="s">
        <v>10</v>
      </c>
      <c r="B27" s="3">
        <v>1.0</v>
      </c>
      <c r="C27" s="4" t="str">
        <f t="shared" si="1"/>
        <v>Acquisition - 0185.did</v>
      </c>
      <c r="D27" s="3">
        <v>4.0</v>
      </c>
      <c r="E27" s="4">
        <f t="shared" si="3"/>
        <v>185</v>
      </c>
    </row>
    <row r="28" ht="12.75" customHeight="1">
      <c r="A28" s="3" t="s">
        <v>10</v>
      </c>
      <c r="B28" s="3">
        <v>0.875</v>
      </c>
      <c r="C28" s="4" t="str">
        <f t="shared" si="1"/>
        <v>Acquisition - 0186.did</v>
      </c>
      <c r="D28" s="3">
        <v>4.0</v>
      </c>
      <c r="E28" s="4">
        <f t="shared" si="3"/>
        <v>186</v>
      </c>
    </row>
    <row r="29" ht="12.75" customHeight="1">
      <c r="A29" s="3" t="s">
        <v>10</v>
      </c>
      <c r="B29" s="3">
        <v>0.75</v>
      </c>
      <c r="C29" s="4" t="str">
        <f t="shared" si="1"/>
        <v>Acquisition - 0187.did</v>
      </c>
      <c r="D29" s="3">
        <v>4.0</v>
      </c>
      <c r="E29" s="4">
        <f t="shared" si="3"/>
        <v>187</v>
      </c>
    </row>
    <row r="30" ht="12.75" customHeight="1">
      <c r="A30" s="3" t="s">
        <v>10</v>
      </c>
      <c r="B30" s="3">
        <v>0.625</v>
      </c>
      <c r="C30" s="4" t="str">
        <f t="shared" si="1"/>
        <v>Acquisition - 0188.did</v>
      </c>
      <c r="D30" s="3">
        <v>4.0</v>
      </c>
      <c r="E30" s="4">
        <f t="shared" si="3"/>
        <v>188</v>
      </c>
    </row>
    <row r="31" ht="12.75" customHeight="1">
      <c r="A31" s="3" t="s">
        <v>10</v>
      </c>
      <c r="B31" s="3">
        <v>0.5</v>
      </c>
      <c r="C31" s="4" t="str">
        <f t="shared" si="1"/>
        <v>Acquisition - 0189.did</v>
      </c>
      <c r="D31" s="3">
        <v>4.0</v>
      </c>
      <c r="E31" s="4">
        <f t="shared" si="3"/>
        <v>189</v>
      </c>
    </row>
    <row r="32" ht="12.75" customHeight="1">
      <c r="A32" s="3" t="s">
        <v>10</v>
      </c>
      <c r="B32" s="3">
        <v>0.375</v>
      </c>
      <c r="C32" s="4" t="str">
        <f t="shared" si="1"/>
        <v>Acquisition - 0190.did</v>
      </c>
      <c r="D32" s="3">
        <v>4.0</v>
      </c>
      <c r="E32" s="4">
        <f t="shared" si="3"/>
        <v>190</v>
      </c>
    </row>
    <row r="33" ht="12.75" customHeight="1">
      <c r="A33" s="3" t="s">
        <v>10</v>
      </c>
      <c r="B33" s="3">
        <v>0.25</v>
      </c>
      <c r="C33" s="4" t="str">
        <f t="shared" si="1"/>
        <v>Acquisition - 0191.did</v>
      </c>
      <c r="D33" s="3">
        <v>4.0</v>
      </c>
      <c r="E33" s="4">
        <f t="shared" si="3"/>
        <v>191</v>
      </c>
    </row>
    <row r="34" ht="12.75" customHeight="1">
      <c r="A34" s="3" t="s">
        <v>10</v>
      </c>
      <c r="B34" s="3">
        <v>4.5</v>
      </c>
      <c r="C34" s="4" t="str">
        <f t="shared" si="1"/>
        <v>Acquisition - 0192.did</v>
      </c>
      <c r="D34" s="3">
        <v>5.0</v>
      </c>
      <c r="E34" s="4">
        <f t="shared" si="3"/>
        <v>192</v>
      </c>
    </row>
    <row r="35" ht="12.75" customHeight="1">
      <c r="A35" s="3" t="s">
        <v>10</v>
      </c>
      <c r="B35" s="3">
        <v>4.0</v>
      </c>
      <c r="C35" s="4" t="str">
        <f t="shared" si="1"/>
        <v>Acquisition - 0193.did</v>
      </c>
      <c r="D35" s="3">
        <v>5.0</v>
      </c>
      <c r="E35" s="4">
        <f t="shared" si="3"/>
        <v>193</v>
      </c>
    </row>
    <row r="36" ht="12.75" customHeight="1">
      <c r="A36" s="3" t="s">
        <v>10</v>
      </c>
      <c r="B36" s="3">
        <v>3.5</v>
      </c>
      <c r="C36" s="4" t="str">
        <f t="shared" si="1"/>
        <v>Acquisition - 0194.did</v>
      </c>
      <c r="D36" s="3">
        <v>5.0</v>
      </c>
      <c r="E36" s="4">
        <f t="shared" si="3"/>
        <v>194</v>
      </c>
    </row>
    <row r="37" ht="12.75" customHeight="1">
      <c r="A37" s="3" t="s">
        <v>10</v>
      </c>
      <c r="B37" s="3">
        <v>3.0</v>
      </c>
      <c r="C37" s="4" t="str">
        <f t="shared" si="1"/>
        <v>Acquisition - 0195.did</v>
      </c>
      <c r="D37" s="3">
        <v>5.0</v>
      </c>
      <c r="E37" s="4">
        <f t="shared" si="3"/>
        <v>195</v>
      </c>
    </row>
    <row r="38" ht="12.75" customHeight="1">
      <c r="A38" s="3" t="s">
        <v>10</v>
      </c>
      <c r="B38" s="3">
        <v>2.5</v>
      </c>
      <c r="C38" s="4" t="str">
        <f t="shared" si="1"/>
        <v>Acquisition - 0196.did</v>
      </c>
      <c r="D38" s="3">
        <v>5.0</v>
      </c>
      <c r="E38" s="4">
        <f t="shared" si="3"/>
        <v>196</v>
      </c>
    </row>
    <row r="39" ht="12.75" customHeight="1">
      <c r="A39" s="3" t="s">
        <v>10</v>
      </c>
      <c r="B39" s="3">
        <v>2.0</v>
      </c>
      <c r="C39" s="4" t="str">
        <f t="shared" si="1"/>
        <v>Acquisition - 0197.did</v>
      </c>
      <c r="D39" s="3">
        <v>5.0</v>
      </c>
      <c r="E39" s="4">
        <f t="shared" si="3"/>
        <v>197</v>
      </c>
    </row>
    <row r="40" ht="12.75" customHeight="1">
      <c r="A40" s="3" t="s">
        <v>10</v>
      </c>
      <c r="B40" s="3">
        <v>1.5</v>
      </c>
      <c r="C40" s="4" t="str">
        <f t="shared" si="1"/>
        <v>Acquisition - 0198.did</v>
      </c>
      <c r="D40" s="3">
        <v>5.0</v>
      </c>
      <c r="E40" s="4">
        <f t="shared" si="3"/>
        <v>198</v>
      </c>
    </row>
    <row r="41" ht="12.75" customHeight="1">
      <c r="A41" s="3" t="s">
        <v>10</v>
      </c>
      <c r="B41" s="3">
        <v>1.0</v>
      </c>
      <c r="C41" s="4" t="str">
        <f t="shared" si="1"/>
        <v>Acquisition - 0199.did</v>
      </c>
      <c r="D41" s="3">
        <v>5.0</v>
      </c>
      <c r="E41" s="4">
        <f t="shared" si="3"/>
        <v>199</v>
      </c>
    </row>
    <row r="42" ht="12.75" customHeight="1">
      <c r="A42" s="3" t="s">
        <v>10</v>
      </c>
      <c r="B42" s="3">
        <v>4.5</v>
      </c>
      <c r="C42" s="4" t="str">
        <f t="shared" si="1"/>
        <v>Acquisition - 0200.did</v>
      </c>
      <c r="D42" s="3">
        <v>6.0</v>
      </c>
      <c r="E42" s="4">
        <f t="shared" si="3"/>
        <v>200</v>
      </c>
    </row>
    <row r="43" ht="12.75" customHeight="1">
      <c r="A43" s="3" t="s">
        <v>10</v>
      </c>
      <c r="B43" s="3">
        <v>4.0</v>
      </c>
      <c r="C43" s="4" t="str">
        <f t="shared" si="1"/>
        <v>Acquisition - 0201.did</v>
      </c>
      <c r="D43" s="3">
        <v>6.0</v>
      </c>
      <c r="E43" s="4">
        <f t="shared" si="3"/>
        <v>201</v>
      </c>
    </row>
    <row r="44" ht="12.75" customHeight="1">
      <c r="A44" s="3" t="s">
        <v>10</v>
      </c>
      <c r="B44" s="3">
        <v>3.5</v>
      </c>
      <c r="C44" s="4" t="str">
        <f t="shared" si="1"/>
        <v>Acquisition - 0202.did</v>
      </c>
      <c r="D44" s="3">
        <v>6.0</v>
      </c>
      <c r="E44" s="4">
        <f t="shared" si="3"/>
        <v>202</v>
      </c>
    </row>
    <row r="45" ht="12.75" customHeight="1">
      <c r="A45" s="3" t="s">
        <v>10</v>
      </c>
      <c r="B45" s="3">
        <v>3.0</v>
      </c>
      <c r="C45" s="4" t="str">
        <f t="shared" si="1"/>
        <v>Acquisition - 0203.did</v>
      </c>
      <c r="D45" s="3">
        <v>6.0</v>
      </c>
      <c r="E45" s="4">
        <f t="shared" si="3"/>
        <v>203</v>
      </c>
    </row>
    <row r="46" ht="12.75" customHeight="1">
      <c r="A46" s="3" t="s">
        <v>10</v>
      </c>
      <c r="B46" s="3">
        <v>2.5</v>
      </c>
      <c r="C46" s="4" t="str">
        <f t="shared" si="1"/>
        <v>Acquisition - 0204.did</v>
      </c>
      <c r="D46" s="3">
        <v>6.0</v>
      </c>
      <c r="E46" s="4">
        <f t="shared" si="3"/>
        <v>204</v>
      </c>
    </row>
    <row r="47" ht="12.75" customHeight="1">
      <c r="A47" s="3" t="s">
        <v>10</v>
      </c>
      <c r="B47" s="3">
        <v>2.0</v>
      </c>
      <c r="C47" s="4" t="str">
        <f t="shared" si="1"/>
        <v>Acquisition - 0205.did</v>
      </c>
      <c r="D47" s="3">
        <v>6.0</v>
      </c>
      <c r="E47" s="4">
        <f t="shared" si="3"/>
        <v>205</v>
      </c>
    </row>
    <row r="48" ht="12.75" customHeight="1">
      <c r="A48" s="3" t="s">
        <v>10</v>
      </c>
      <c r="B48" s="3">
        <v>1.5</v>
      </c>
      <c r="C48" s="4" t="str">
        <f t="shared" si="1"/>
        <v>Acquisition - 0206.did</v>
      </c>
      <c r="D48" s="3">
        <v>6.0</v>
      </c>
      <c r="E48" s="4">
        <f t="shared" si="3"/>
        <v>206</v>
      </c>
    </row>
    <row r="49" ht="12.75" customHeight="1">
      <c r="A49" s="3" t="s">
        <v>10</v>
      </c>
      <c r="B49" s="3">
        <v>1.0</v>
      </c>
      <c r="C49" s="4" t="str">
        <f t="shared" si="1"/>
        <v>Acquisition - 0207.did</v>
      </c>
      <c r="D49" s="3">
        <v>6.0</v>
      </c>
      <c r="E49" s="4">
        <f t="shared" si="3"/>
        <v>207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0"/>
    <col customWidth="1" min="10" max="10" width="9.0"/>
    <col customWidth="1" min="11" max="32" width="8.0"/>
  </cols>
  <sheetData>
    <row r="1" ht="12.75" customHeight="1"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</row>
    <row r="2" ht="12.75" customHeight="1">
      <c r="A2" s="4">
        <f>'N2O 1st'!A3</f>
        <v>1</v>
      </c>
      <c r="B2" s="4">
        <f>'N2O 1st'!B3</f>
        <v>5165.873</v>
      </c>
      <c r="C2" s="4">
        <f>'N2O 1st'!C3</f>
        <v>7424.921</v>
      </c>
      <c r="D2" s="4">
        <f>'N2O 1st'!D3</f>
        <v>3745.484</v>
      </c>
      <c r="E2" s="4">
        <f>'N2O 1st'!E3</f>
        <v>5060.047</v>
      </c>
      <c r="F2" s="4">
        <f>'N2O 1st'!F3</f>
        <v>3891.8</v>
      </c>
      <c r="G2" s="4">
        <f>'N2O 1st'!G3</f>
        <v>3615.864</v>
      </c>
      <c r="H2" s="4">
        <f>'N2O 1st'!H3</f>
        <v>1.437302377</v>
      </c>
      <c r="I2" s="4">
        <f>'N2O 1st'!I3</f>
        <v>0.72504379</v>
      </c>
      <c r="J2" s="4">
        <f>'N2O 1st'!J3</f>
        <v>0.014457741</v>
      </c>
      <c r="K2" s="4">
        <f>'N2O 1st'!K3</f>
        <v>0.002050959</v>
      </c>
      <c r="L2" s="4">
        <f>'N2O 1st'!L3</f>
        <v>868.8185724</v>
      </c>
      <c r="M2" s="4">
        <f>'N2O 1st'!M3</f>
        <v>14.56080637</v>
      </c>
      <c r="N2" s="4">
        <f>'N2O 1st'!N3</f>
        <v>868.8185724</v>
      </c>
      <c r="O2" s="4">
        <f>'N2O 1st'!O3</f>
        <v>14.56080637</v>
      </c>
      <c r="P2" s="4">
        <f>'N2O 1st'!P3</f>
        <v>-4.553039609</v>
      </c>
      <c r="Q2" s="4">
        <f>'N2O 1st'!Q3</f>
        <v>913.8076548</v>
      </c>
      <c r="R2" s="4">
        <f>'N2O 1st'!R3</f>
        <v>-2.351962903</v>
      </c>
      <c r="S2" s="4">
        <f>'N2O 1st'!S3</f>
        <v>0.699016101</v>
      </c>
      <c r="T2" s="4">
        <f>'N2O 1st'!T3</f>
        <v>0.199209389</v>
      </c>
    </row>
    <row r="3" ht="12.75" customHeight="1">
      <c r="A3" s="4">
        <f>'N2O 1st'!A4</f>
        <v>2</v>
      </c>
      <c r="B3" s="4">
        <f>'N2O 1st'!B4</f>
        <v>5168.791</v>
      </c>
      <c r="C3" s="4">
        <f>'N2O 1st'!C4</f>
        <v>7429.413</v>
      </c>
      <c r="D3" s="4">
        <f>'N2O 1st'!D4</f>
        <v>3747.433</v>
      </c>
      <c r="E3" s="4">
        <f>'N2O 1st'!E4</f>
        <v>5058.032</v>
      </c>
      <c r="F3" s="4">
        <f>'N2O 1st'!F4</f>
        <v>3890.328</v>
      </c>
      <c r="G3" s="4">
        <f>'N2O 1st'!G4</f>
        <v>3614.4</v>
      </c>
      <c r="H3" s="4">
        <f>'N2O 1st'!H4</f>
        <v>1.437359982</v>
      </c>
      <c r="I3" s="4">
        <f>'N2O 1st'!I4</f>
        <v>0.725011578</v>
      </c>
      <c r="J3" s="4">
        <f>'N2O 1st'!J4</f>
        <v>0.014457678</v>
      </c>
      <c r="K3" s="4">
        <f>'N2O 1st'!K4</f>
        <v>0.00205101</v>
      </c>
      <c r="L3" s="4">
        <f>'N2O 1st'!L4</f>
        <v>868.810385</v>
      </c>
      <c r="M3" s="4">
        <f>'N2O 1st'!M4</f>
        <v>14.58598796</v>
      </c>
      <c r="N3" s="4">
        <f>'N2O 1st'!N4</f>
        <v>868.810385</v>
      </c>
      <c r="O3" s="4">
        <f>'N2O 1st'!O4</f>
        <v>14.58598796</v>
      </c>
      <c r="P3" s="4">
        <f>'N2O 1st'!P4</f>
        <v>-4.527435395</v>
      </c>
      <c r="Q3" s="4">
        <f>'N2O 1st'!Q4</f>
        <v>913.7983609</v>
      </c>
      <c r="R3" s="4">
        <f>'N2O 1st'!R4</f>
        <v>-2.338721998</v>
      </c>
      <c r="S3" s="4">
        <f>'N2O 1st'!S4</f>
        <v>0.69901273</v>
      </c>
      <c r="T3" s="4">
        <f>'N2O 1st'!T4</f>
        <v>0.199214502</v>
      </c>
    </row>
    <row r="4" ht="12.75" customHeight="1">
      <c r="A4" s="4">
        <f>'N2O 1st'!A5</f>
        <v>3</v>
      </c>
      <c r="B4" s="4">
        <f>'N2O 1st'!B5</f>
        <v>5163.671</v>
      </c>
      <c r="C4" s="4">
        <f>'N2O 1st'!C5</f>
        <v>7422.022</v>
      </c>
      <c r="D4" s="4">
        <f>'N2O 1st'!D5</f>
        <v>3744.108</v>
      </c>
      <c r="E4" s="4">
        <f>'N2O 1st'!E5</f>
        <v>5052.488</v>
      </c>
      <c r="F4" s="4">
        <f>'N2O 1st'!F5</f>
        <v>3886.095</v>
      </c>
      <c r="G4" s="4">
        <f>'N2O 1st'!G5</f>
        <v>3610.682</v>
      </c>
      <c r="H4" s="4">
        <f>'N2O 1st'!H5</f>
        <v>1.437353766</v>
      </c>
      <c r="I4" s="4">
        <f>'N2O 1st'!I5</f>
        <v>0.725086437</v>
      </c>
      <c r="J4" s="4">
        <f>'N2O 1st'!J5</f>
        <v>0.014457413</v>
      </c>
      <c r="K4" s="4">
        <f>'N2O 1st'!K5</f>
        <v>0.002051159</v>
      </c>
      <c r="L4" s="4">
        <f>'N2O 1st'!L5</f>
        <v>868.7761423</v>
      </c>
      <c r="M4" s="4">
        <f>'N2O 1st'!M5</f>
        <v>14.65991525</v>
      </c>
      <c r="N4" s="4">
        <f>'N2O 1st'!N5</f>
        <v>868.7761423</v>
      </c>
      <c r="O4" s="4">
        <f>'N2O 1st'!O5</f>
        <v>14.65991525</v>
      </c>
      <c r="P4" s="4">
        <f>'N2O 1st'!P5</f>
        <v>-4.451975476</v>
      </c>
      <c r="Q4" s="4">
        <f>'N2O 1st'!Q5</f>
        <v>913.7603347</v>
      </c>
      <c r="R4" s="4">
        <f>'N2O 1st'!R5</f>
        <v>-2.299699785</v>
      </c>
      <c r="S4" s="4">
        <f>'N2O 1st'!S5</f>
        <v>0.698998938</v>
      </c>
      <c r="T4" s="4">
        <f>'N2O 1st'!T5</f>
        <v>0.199229573</v>
      </c>
    </row>
    <row r="5" ht="12.75" customHeight="1">
      <c r="A5" s="4">
        <f>'N2O 1st'!A6</f>
        <v>4</v>
      </c>
      <c r="B5" s="4">
        <f>'N2O 1st'!B6</f>
        <v>5156.411</v>
      </c>
      <c r="C5" s="4">
        <f>'N2O 1st'!C6</f>
        <v>7411.758</v>
      </c>
      <c r="D5" s="4">
        <f>'N2O 1st'!D6</f>
        <v>3738.884</v>
      </c>
      <c r="E5" s="4">
        <f>'N2O 1st'!E6</f>
        <v>5045.529</v>
      </c>
      <c r="F5" s="4">
        <f>'N2O 1st'!F6</f>
        <v>3880.712</v>
      </c>
      <c r="G5" s="4">
        <f>'N2O 1st'!G6</f>
        <v>3605.846</v>
      </c>
      <c r="H5" s="4">
        <f>'N2O 1st'!H6</f>
        <v>1.437386884</v>
      </c>
      <c r="I5" s="4">
        <f>'N2O 1st'!I6</f>
        <v>0.725094123</v>
      </c>
      <c r="J5" s="4">
        <f>'N2O 1st'!J6</f>
        <v>0.014457745</v>
      </c>
      <c r="K5" s="4">
        <f>'N2O 1st'!K6</f>
        <v>0.002051073</v>
      </c>
      <c r="L5" s="4">
        <f>'N2O 1st'!L6</f>
        <v>868.8190396</v>
      </c>
      <c r="M5" s="4">
        <f>'N2O 1st'!M6</f>
        <v>14.61709976</v>
      </c>
      <c r="N5" s="4">
        <f>'N2O 1st'!N6</f>
        <v>868.8190396</v>
      </c>
      <c r="O5" s="4">
        <f>'N2O 1st'!O6</f>
        <v>14.61709976</v>
      </c>
      <c r="P5" s="4">
        <f>'N2O 1st'!P6</f>
        <v>-4.496338321</v>
      </c>
      <c r="Q5" s="4">
        <f>'N2O 1st'!Q6</f>
        <v>913.8066319</v>
      </c>
      <c r="R5" s="4">
        <f>'N2O 1st'!R6</f>
        <v>-2.322640749</v>
      </c>
      <c r="S5" s="4">
        <f>'N2O 1st'!S6</f>
        <v>0.69901573</v>
      </c>
      <c r="T5" s="4">
        <f>'N2O 1st'!T6</f>
        <v>0.199220713</v>
      </c>
    </row>
    <row r="6" ht="12.75" customHeight="1">
      <c r="A6" s="4">
        <f>'N2O 1st'!A7</f>
        <v>5</v>
      </c>
      <c r="B6" s="4">
        <f>'N2O 1st'!B7</f>
        <v>5148.343</v>
      </c>
      <c r="C6" s="4">
        <f>'N2O 1st'!C7</f>
        <v>7400.239</v>
      </c>
      <c r="D6" s="4">
        <f>'N2O 1st'!D7</f>
        <v>3733.216</v>
      </c>
      <c r="E6" s="4">
        <f>'N2O 1st'!E7</f>
        <v>5037.894</v>
      </c>
      <c r="F6" s="4">
        <f>'N2O 1st'!F7</f>
        <v>3874.948</v>
      </c>
      <c r="G6" s="4">
        <f>'N2O 1st'!G7</f>
        <v>3600.781</v>
      </c>
      <c r="H6" s="4">
        <f>'N2O 1st'!H7</f>
        <v>1.437402093</v>
      </c>
      <c r="I6" s="4">
        <f>'N2O 1st'!I7</f>
        <v>0.725129689</v>
      </c>
      <c r="J6" s="4">
        <f>'N2O 1st'!J7</f>
        <v>0.014457753</v>
      </c>
      <c r="K6" s="4">
        <f>'N2O 1st'!K7</f>
        <v>0.002051023</v>
      </c>
      <c r="L6" s="4">
        <f>'N2O 1st'!L7</f>
        <v>868.820106</v>
      </c>
      <c r="M6" s="4">
        <f>'N2O 1st'!M7</f>
        <v>14.59239426</v>
      </c>
      <c r="N6" s="4">
        <f>'N2O 1st'!N7</f>
        <v>868.820106</v>
      </c>
      <c r="O6" s="4">
        <f>'N2O 1st'!O7</f>
        <v>14.59239426</v>
      </c>
      <c r="P6" s="4">
        <f>'N2O 1st'!P7</f>
        <v>-4.521259197</v>
      </c>
      <c r="Q6" s="4">
        <f>'N2O 1st'!Q7</f>
        <v>913.8084189</v>
      </c>
      <c r="R6" s="4">
        <f>'N2O 1st'!R7</f>
        <v>-2.335528077</v>
      </c>
      <c r="S6" s="4">
        <f>'N2O 1st'!S7</f>
        <v>0.699016378</v>
      </c>
      <c r="T6" s="4">
        <f>'N2O 1st'!T7</f>
        <v>0.199215736</v>
      </c>
    </row>
    <row r="7" ht="12.75" customHeight="1">
      <c r="A7" s="4">
        <f>'N2O 1st'!A8</f>
        <v>6</v>
      </c>
      <c r="B7" s="4">
        <f>'N2O 1st'!B8</f>
        <v>5139.91</v>
      </c>
      <c r="C7" s="4">
        <f>'N2O 1st'!C8</f>
        <v>7388.067</v>
      </c>
      <c r="D7" s="4">
        <f>'N2O 1st'!D8</f>
        <v>3727.72</v>
      </c>
      <c r="E7" s="4">
        <f>'N2O 1st'!E8</f>
        <v>5029.894</v>
      </c>
      <c r="F7" s="4">
        <f>'N2O 1st'!F8</f>
        <v>3868.741</v>
      </c>
      <c r="G7" s="4">
        <f>'N2O 1st'!G8</f>
        <v>3595.457</v>
      </c>
      <c r="H7" s="4">
        <f>'N2O 1st'!H8</f>
        <v>1.437392167</v>
      </c>
      <c r="I7" s="4">
        <f>'N2O 1st'!I8</f>
        <v>0.725250018</v>
      </c>
      <c r="J7" s="4">
        <f>'N2O 1st'!J8</f>
        <v>0.014457551</v>
      </c>
      <c r="K7" s="4">
        <f>'N2O 1st'!K8</f>
        <v>0.002051139</v>
      </c>
      <c r="L7" s="4">
        <f>'N2O 1st'!L8</f>
        <v>868.7940264</v>
      </c>
      <c r="M7" s="4">
        <f>'N2O 1st'!M8</f>
        <v>14.65001834</v>
      </c>
      <c r="N7" s="4">
        <f>'N2O 1st'!N8</f>
        <v>868.7940264</v>
      </c>
      <c r="O7" s="4">
        <f>'N2O 1st'!O8</f>
        <v>14.65001834</v>
      </c>
      <c r="P7" s="4">
        <f>'N2O 1st'!P8</f>
        <v>-4.46245797</v>
      </c>
      <c r="Q7" s="4">
        <f>'N2O 1st'!Q8</f>
        <v>913.7794222</v>
      </c>
      <c r="R7" s="4">
        <f>'N2O 1st'!R8</f>
        <v>-2.305120459</v>
      </c>
      <c r="S7" s="4">
        <f>'N2O 1st'!S8</f>
        <v>0.699005861</v>
      </c>
      <c r="T7" s="4">
        <f>'N2O 1st'!T8</f>
        <v>0.19922748</v>
      </c>
    </row>
    <row r="8" ht="12.75" customHeight="1">
      <c r="A8" s="4">
        <f>'N2O 1st'!A9</f>
        <v>7</v>
      </c>
      <c r="B8" s="4">
        <f>'N2O 1st'!B9</f>
        <v>5131.121</v>
      </c>
      <c r="C8" s="4">
        <f>'N2O 1st'!C9</f>
        <v>7375.368</v>
      </c>
      <c r="D8" s="4">
        <f>'N2O 1st'!D9</f>
        <v>3721.404</v>
      </c>
      <c r="E8" s="4">
        <f>'N2O 1st'!E9</f>
        <v>5021.893</v>
      </c>
      <c r="F8" s="4">
        <f>'N2O 1st'!F9</f>
        <v>3862.609</v>
      </c>
      <c r="G8" s="4">
        <f>'N2O 1st'!G9</f>
        <v>3589.685</v>
      </c>
      <c r="H8" s="4">
        <f>'N2O 1st'!H9</f>
        <v>1.437379425</v>
      </c>
      <c r="I8" s="4">
        <f>'N2O 1st'!I9</f>
        <v>0.725261428</v>
      </c>
      <c r="J8" s="4">
        <f>'N2O 1st'!J9</f>
        <v>0.014457483</v>
      </c>
      <c r="K8" s="4">
        <f>'N2O 1st'!K9</f>
        <v>0.002051074</v>
      </c>
      <c r="L8" s="4">
        <f>'N2O 1st'!L9</f>
        <v>868.7851527</v>
      </c>
      <c r="M8" s="4">
        <f>'N2O 1st'!M9</f>
        <v>14.61792663</v>
      </c>
      <c r="N8" s="4">
        <f>'N2O 1st'!N9</f>
        <v>868.7851527</v>
      </c>
      <c r="O8" s="4">
        <f>'N2O 1st'!O9</f>
        <v>14.61792663</v>
      </c>
      <c r="P8" s="4">
        <f>'N2O 1st'!P9</f>
        <v>-4.494536029</v>
      </c>
      <c r="Q8" s="4">
        <f>'N2O 1st'!Q9</f>
        <v>913.7709469</v>
      </c>
      <c r="R8" s="4">
        <f>'N2O 1st'!R9</f>
        <v>-2.321708736</v>
      </c>
      <c r="S8" s="4">
        <f>'N2O 1st'!S9</f>
        <v>0.699002787</v>
      </c>
      <c r="T8" s="4">
        <f>'N2O 1st'!T9</f>
        <v>0.199221073</v>
      </c>
    </row>
    <row r="9" ht="12.75" customHeight="1">
      <c r="A9" s="4">
        <f>'N2O 1st'!A10</f>
        <v>8</v>
      </c>
      <c r="B9" s="4">
        <f>'N2O 1st'!B10</f>
        <v>5122.357</v>
      </c>
      <c r="C9" s="4">
        <f>'N2O 1st'!C10</f>
        <v>7362.957</v>
      </c>
      <c r="D9" s="4">
        <f>'N2O 1st'!D10</f>
        <v>3715.234</v>
      </c>
      <c r="E9" s="4">
        <f>'N2O 1st'!E10</f>
        <v>5013.676</v>
      </c>
      <c r="F9" s="4">
        <f>'N2O 1st'!F10</f>
        <v>3856.226</v>
      </c>
      <c r="G9" s="4">
        <f>'N2O 1st'!G10</f>
        <v>3584.305</v>
      </c>
      <c r="H9" s="4">
        <f>'N2O 1st'!H10</f>
        <v>1.437415936</v>
      </c>
      <c r="I9" s="4">
        <f>'N2O 1st'!I10</f>
        <v>0.72529784</v>
      </c>
      <c r="J9" s="4">
        <f>'N2O 1st'!J10</f>
        <v>0.014457927</v>
      </c>
      <c r="K9" s="4">
        <f>'N2O 1st'!K10</f>
        <v>0.002051051</v>
      </c>
      <c r="L9" s="4">
        <f>'N2O 1st'!L10</f>
        <v>868.8425571</v>
      </c>
      <c r="M9" s="4">
        <f>'N2O 1st'!M10</f>
        <v>14.60641983</v>
      </c>
      <c r="N9" s="4">
        <f>'N2O 1st'!N10</f>
        <v>868.8425571</v>
      </c>
      <c r="O9" s="4">
        <f>'N2O 1st'!O10</f>
        <v>14.60641983</v>
      </c>
      <c r="P9" s="4">
        <f>'N2O 1st'!P10</f>
        <v>-4.507770831</v>
      </c>
      <c r="Q9" s="4">
        <f>'N2O 1st'!Q10</f>
        <v>913.8316692</v>
      </c>
      <c r="R9" s="4">
        <f>'N2O 1st'!R10</f>
        <v>-2.328552822</v>
      </c>
      <c r="S9" s="4">
        <f>'N2O 1st'!S10</f>
        <v>0.69902481</v>
      </c>
      <c r="T9" s="4">
        <f>'N2O 1st'!T10</f>
        <v>0.19921843</v>
      </c>
    </row>
    <row r="10" ht="12.75" customHeight="1">
      <c r="A10" s="4">
        <f>'N2O 1st'!A11</f>
        <v>9</v>
      </c>
      <c r="B10" s="4">
        <f>'N2O 1st'!B11</f>
        <v>5113.584</v>
      </c>
      <c r="C10" s="4">
        <f>'N2O 1st'!C11</f>
        <v>7350.208</v>
      </c>
      <c r="D10" s="4">
        <f>'N2O 1st'!D11</f>
        <v>3709.194</v>
      </c>
      <c r="E10" s="4">
        <f>'N2O 1st'!E11</f>
        <v>5005.555</v>
      </c>
      <c r="F10" s="4">
        <f>'N2O 1st'!F11</f>
        <v>3849.985</v>
      </c>
      <c r="G10" s="4">
        <f>'N2O 1st'!G11</f>
        <v>3578.629</v>
      </c>
      <c r="H10" s="4">
        <f>'N2O 1st'!H11</f>
        <v>1.437388851</v>
      </c>
      <c r="I10" s="4">
        <f>'N2O 1st'!I11</f>
        <v>0.725360978</v>
      </c>
      <c r="J10" s="4">
        <f>'N2O 1st'!J11</f>
        <v>0.014457762</v>
      </c>
      <c r="K10" s="4">
        <f>'N2O 1st'!K11</f>
        <v>0.002051051</v>
      </c>
      <c r="L10" s="4">
        <f>'N2O 1st'!L11</f>
        <v>868.8212347</v>
      </c>
      <c r="M10" s="4">
        <f>'N2O 1st'!M11</f>
        <v>14.60635814</v>
      </c>
      <c r="N10" s="4">
        <f>'N2O 1st'!N11</f>
        <v>868.8212347</v>
      </c>
      <c r="O10" s="4">
        <f>'N2O 1st'!O11</f>
        <v>14.60635814</v>
      </c>
      <c r="P10" s="4">
        <f>'N2O 1st'!P11</f>
        <v>-4.507223107</v>
      </c>
      <c r="Q10" s="4">
        <f>'N2O 1st'!Q11</f>
        <v>913.8092311</v>
      </c>
      <c r="R10" s="4">
        <f>'N2O 1st'!R11</f>
        <v>-2.328269577</v>
      </c>
      <c r="S10" s="4">
        <f>'N2O 1st'!S11</f>
        <v>0.699016672</v>
      </c>
      <c r="T10" s="4">
        <f>'N2O 1st'!T11</f>
        <v>0.199218539</v>
      </c>
    </row>
    <row r="11" ht="12.75" customHeight="1">
      <c r="A11" s="4">
        <f>'N2O 1st'!A12</f>
        <v>10</v>
      </c>
      <c r="B11" s="4">
        <f>'N2O 1st'!B12</f>
        <v>5104.644</v>
      </c>
      <c r="C11" s="4">
        <f>'N2O 1st'!C12</f>
        <v>7337.183</v>
      </c>
      <c r="D11" s="4">
        <f>'N2O 1st'!D12</f>
        <v>3703.142</v>
      </c>
      <c r="E11" s="4">
        <f>'N2O 1st'!E12</f>
        <v>4997.601</v>
      </c>
      <c r="F11" s="4">
        <f>'N2O 1st'!F12</f>
        <v>3843.845</v>
      </c>
      <c r="G11" s="4">
        <f>'N2O 1st'!G12</f>
        <v>3573.179</v>
      </c>
      <c r="H11" s="4">
        <f>'N2O 1st'!H12</f>
        <v>1.437354517</v>
      </c>
      <c r="I11" s="4">
        <f>'N2O 1st'!I12</f>
        <v>0.725445655</v>
      </c>
      <c r="J11" s="4">
        <f>'N2O 1st'!J12</f>
        <v>0.014457449</v>
      </c>
      <c r="K11" s="4">
        <f>'N2O 1st'!K12</f>
        <v>0.002051186</v>
      </c>
      <c r="L11" s="4">
        <f>'N2O 1st'!L12</f>
        <v>868.7808656</v>
      </c>
      <c r="M11" s="4">
        <f>'N2O 1st'!M12</f>
        <v>14.67294348</v>
      </c>
      <c r="N11" s="4">
        <f>'N2O 1st'!N12</f>
        <v>868.7808656</v>
      </c>
      <c r="O11" s="4">
        <f>'N2O 1st'!O12</f>
        <v>14.67294348</v>
      </c>
      <c r="P11" s="4">
        <f>'N2O 1st'!P12</f>
        <v>-4.438984846</v>
      </c>
      <c r="Q11" s="4">
        <f>'N2O 1st'!Q12</f>
        <v>913.7649549</v>
      </c>
      <c r="R11" s="4">
        <f>'N2O 1st'!R12</f>
        <v>-2.29298215</v>
      </c>
      <c r="S11" s="4">
        <f>'N2O 1st'!S12</f>
        <v>0.699000613</v>
      </c>
      <c r="T11" s="4">
        <f>'N2O 1st'!T12</f>
        <v>0.199232168</v>
      </c>
    </row>
    <row r="12" ht="12.75" customHeight="1">
      <c r="A12" s="4">
        <f>'N2O 1st'!A16</f>
        <v>1</v>
      </c>
      <c r="B12" s="4">
        <f>'N2O 1st'!B16</f>
        <v>4512.697</v>
      </c>
      <c r="C12" s="4">
        <f>'N2O 1st'!C16</f>
        <v>6485.922</v>
      </c>
      <c r="D12" s="4">
        <f>'N2O 1st'!D16</f>
        <v>3273.793</v>
      </c>
      <c r="E12" s="4">
        <f>'N2O 1st'!E16</f>
        <v>4457.826</v>
      </c>
      <c r="F12" s="4">
        <f>'N2O 1st'!F16</f>
        <v>3428.386</v>
      </c>
      <c r="G12" s="4">
        <f>'N2O 1st'!G16</f>
        <v>3187.244</v>
      </c>
      <c r="H12" s="4">
        <f>'N2O 1st'!H16</f>
        <v>1.437260886</v>
      </c>
      <c r="I12" s="4">
        <f>'N2O 1st'!I16</f>
        <v>0.72546276</v>
      </c>
      <c r="J12" s="4">
        <f>'N2O 1st'!J16</f>
        <v>0.014457581</v>
      </c>
      <c r="K12" s="4">
        <f>'N2O 1st'!K16</f>
        <v>0.00205113</v>
      </c>
      <c r="L12" s="4">
        <f>'N2O 1st'!L16</f>
        <v>868.7978193</v>
      </c>
      <c r="M12" s="4">
        <f>'N2O 1st'!M16</f>
        <v>14.64551562</v>
      </c>
      <c r="N12" s="4">
        <f>'N2O 1st'!N16</f>
        <v>868.7978193</v>
      </c>
      <c r="O12" s="4">
        <f>'N2O 1st'!O16</f>
        <v>14.64551562</v>
      </c>
      <c r="P12" s="4">
        <f>'N2O 1st'!P16</f>
        <v>-4.467102865</v>
      </c>
      <c r="Q12" s="4">
        <f>'N2O 1st'!Q16</f>
        <v>913.7835351</v>
      </c>
      <c r="R12" s="4">
        <f>'N2O 1st'!R16</f>
        <v>-2.307522422</v>
      </c>
      <c r="S12" s="4">
        <f>'N2O 1st'!S16</f>
        <v>0.699007352</v>
      </c>
      <c r="T12" s="4">
        <f>'N2O 1st'!T16</f>
        <v>0.199226552</v>
      </c>
    </row>
    <row r="13" ht="12.75" customHeight="1">
      <c r="A13" s="4">
        <f>'N2O 1st'!A17</f>
        <v>2</v>
      </c>
      <c r="B13" s="4">
        <f>'N2O 1st'!B17</f>
        <v>4503.361</v>
      </c>
      <c r="C13" s="4">
        <f>'N2O 1st'!C17</f>
        <v>6472.515</v>
      </c>
      <c r="D13" s="4">
        <f>'N2O 1st'!D17</f>
        <v>3266.897</v>
      </c>
      <c r="E13" s="4">
        <f>'N2O 1st'!E17</f>
        <v>4451.155</v>
      </c>
      <c r="F13" s="4">
        <f>'N2O 1st'!F17</f>
        <v>3423.279</v>
      </c>
      <c r="G13" s="4">
        <f>'N2O 1st'!G17</f>
        <v>3182.696</v>
      </c>
      <c r="H13" s="4">
        <f>'N2O 1st'!H17</f>
        <v>1.437263263</v>
      </c>
      <c r="I13" s="4">
        <f>'N2O 1st'!I17</f>
        <v>0.725435375</v>
      </c>
      <c r="J13" s="4">
        <f>'N2O 1st'!J17</f>
        <v>0.014457776</v>
      </c>
      <c r="K13" s="4">
        <f>'N2O 1st'!K17</f>
        <v>0.002051022</v>
      </c>
      <c r="L13" s="4">
        <f>'N2O 1st'!L17</f>
        <v>868.82306</v>
      </c>
      <c r="M13" s="4">
        <f>'N2O 1st'!M17</f>
        <v>14.59191053</v>
      </c>
      <c r="N13" s="4">
        <f>'N2O 1st'!N17</f>
        <v>868.82306</v>
      </c>
      <c r="O13" s="4">
        <f>'N2O 1st'!O17</f>
        <v>14.59191053</v>
      </c>
      <c r="P13" s="4">
        <f>'N2O 1st'!P17</f>
        <v>-4.521831047</v>
      </c>
      <c r="Q13" s="4">
        <f>'N2O 1st'!Q17</f>
        <v>913.8115408</v>
      </c>
      <c r="R13" s="4">
        <f>'N2O 1st'!R17</f>
        <v>-2.3358238</v>
      </c>
      <c r="S13" s="4">
        <f>'N2O 1st'!S17</f>
        <v>0.69901751</v>
      </c>
      <c r="T13" s="4">
        <f>'N2O 1st'!T17</f>
        <v>0.199215622</v>
      </c>
    </row>
    <row r="14" ht="12.75" customHeight="1">
      <c r="A14" s="4">
        <f>'N2O 1st'!A18</f>
        <v>3</v>
      </c>
      <c r="B14" s="4">
        <f>'N2O 1st'!B18</f>
        <v>4496.442</v>
      </c>
      <c r="C14" s="4">
        <f>'N2O 1st'!C18</f>
        <v>6462.514</v>
      </c>
      <c r="D14" s="4">
        <f>'N2O 1st'!D18</f>
        <v>3262.116</v>
      </c>
      <c r="E14" s="4">
        <f>'N2O 1st'!E18</f>
        <v>4444.868</v>
      </c>
      <c r="F14" s="4">
        <f>'N2O 1st'!F18</f>
        <v>3418.432</v>
      </c>
      <c r="G14" s="4">
        <f>'N2O 1st'!G18</f>
        <v>3178.381</v>
      </c>
      <c r="H14" s="4">
        <f>'N2O 1st'!H18</f>
        <v>1.437250644</v>
      </c>
      <c r="I14" s="4">
        <f>'N2O 1st'!I18</f>
        <v>0.725488375</v>
      </c>
      <c r="J14" s="4">
        <f>'N2O 1st'!J18</f>
        <v>0.014457626</v>
      </c>
      <c r="K14" s="4">
        <f>'N2O 1st'!K18</f>
        <v>0.002051042</v>
      </c>
      <c r="L14" s="4">
        <f>'N2O 1st'!L18</f>
        <v>868.8036935</v>
      </c>
      <c r="M14" s="4">
        <f>'N2O 1st'!M18</f>
        <v>14.60189384</v>
      </c>
      <c r="N14" s="4">
        <f>'N2O 1st'!N18</f>
        <v>868.8036935</v>
      </c>
      <c r="O14" s="4">
        <f>'N2O 1st'!O18</f>
        <v>14.60189384</v>
      </c>
      <c r="P14" s="4">
        <f>'N2O 1st'!P18</f>
        <v>-4.511219096</v>
      </c>
      <c r="Q14" s="4">
        <f>'N2O 1st'!Q18</f>
        <v>913.7908907</v>
      </c>
      <c r="R14" s="4">
        <f>'N2O 1st'!R18</f>
        <v>-2.330336023</v>
      </c>
      <c r="S14" s="4">
        <f>'N2O 1st'!S18</f>
        <v>0.69901002</v>
      </c>
      <c r="T14" s="4">
        <f>'N2O 1st'!T18</f>
        <v>0.199217741</v>
      </c>
    </row>
    <row r="15" ht="12.75" customHeight="1">
      <c r="A15" s="4">
        <f>'N2O 1st'!A19</f>
        <v>4</v>
      </c>
      <c r="B15" s="4">
        <f>'N2O 1st'!B19</f>
        <v>4489.804</v>
      </c>
      <c r="C15" s="4">
        <f>'N2O 1st'!C19</f>
        <v>6453.052</v>
      </c>
      <c r="D15" s="4">
        <f>'N2O 1st'!D19</f>
        <v>3257.393</v>
      </c>
      <c r="E15" s="4">
        <f>'N2O 1st'!E19</f>
        <v>4438.636</v>
      </c>
      <c r="F15" s="4">
        <f>'N2O 1st'!F19</f>
        <v>3413.726</v>
      </c>
      <c r="G15" s="4">
        <f>'N2O 1st'!G19</f>
        <v>3174.131</v>
      </c>
      <c r="H15" s="4">
        <f>'N2O 1st'!H19</f>
        <v>1.437268265</v>
      </c>
      <c r="I15" s="4">
        <f>'N2O 1st'!I19</f>
        <v>0.725508933</v>
      </c>
      <c r="J15" s="4">
        <f>'N2O 1st'!J19</f>
        <v>0.014457645</v>
      </c>
      <c r="K15" s="4">
        <f>'N2O 1st'!K19</f>
        <v>0.002050975</v>
      </c>
      <c r="L15" s="4">
        <f>'N2O 1st'!L19</f>
        <v>868.8061634</v>
      </c>
      <c r="M15" s="4">
        <f>'N2O 1st'!M19</f>
        <v>14.56893231</v>
      </c>
      <c r="N15" s="4">
        <f>'N2O 1st'!N19</f>
        <v>868.8061634</v>
      </c>
      <c r="O15" s="4">
        <f>'N2O 1st'!O19</f>
        <v>14.56893231</v>
      </c>
      <c r="P15" s="4">
        <f>'N2O 1st'!P19</f>
        <v>-4.544497934</v>
      </c>
      <c r="Q15" s="4">
        <f>'N2O 1st'!Q19</f>
        <v>913.7943769</v>
      </c>
      <c r="R15" s="4">
        <f>'N2O 1st'!R19</f>
        <v>-2.347545662</v>
      </c>
      <c r="S15" s="4">
        <f>'N2O 1st'!S19</f>
        <v>0.699011285</v>
      </c>
      <c r="T15" s="4">
        <f>'N2O 1st'!T19</f>
        <v>0.199211095</v>
      </c>
    </row>
    <row r="16" ht="12.75" customHeight="1">
      <c r="A16" s="4">
        <f>'N2O 1st'!A20</f>
        <v>5</v>
      </c>
      <c r="B16" s="4">
        <f>'N2O 1st'!B20</f>
        <v>4483.078</v>
      </c>
      <c r="C16" s="4">
        <f>'N2O 1st'!C20</f>
        <v>6443.302</v>
      </c>
      <c r="D16" s="4">
        <f>'N2O 1st'!D20</f>
        <v>3252.511</v>
      </c>
      <c r="E16" s="4">
        <f>'N2O 1st'!E20</f>
        <v>4432.224</v>
      </c>
      <c r="F16" s="4">
        <f>'N2O 1st'!F20</f>
        <v>3408.782</v>
      </c>
      <c r="G16" s="4">
        <f>'N2O 1st'!G20</f>
        <v>3169.232</v>
      </c>
      <c r="H16" s="4">
        <f>'N2O 1st'!H20</f>
        <v>1.437249721</v>
      </c>
      <c r="I16" s="4">
        <f>'N2O 1st'!I20</f>
        <v>0.725508576</v>
      </c>
      <c r="J16" s="4">
        <f>'N2O 1st'!J20</f>
        <v>0.014457301</v>
      </c>
      <c r="K16" s="4">
        <f>'N2O 1st'!K20</f>
        <v>0.002051009</v>
      </c>
      <c r="L16" s="4">
        <f>'N2O 1st'!L20</f>
        <v>868.7616273</v>
      </c>
      <c r="M16" s="4">
        <f>'N2O 1st'!M20</f>
        <v>14.58579027</v>
      </c>
      <c r="N16" s="4">
        <f>'N2O 1st'!N20</f>
        <v>868.7616273</v>
      </c>
      <c r="O16" s="4">
        <f>'N2O 1st'!O20</f>
        <v>14.58579027</v>
      </c>
      <c r="P16" s="4">
        <f>'N2O 1st'!P20</f>
        <v>-4.526240009</v>
      </c>
      <c r="Q16" s="4">
        <f>'N2O 1st'!Q20</f>
        <v>913.7470533</v>
      </c>
      <c r="R16" s="4">
        <f>'N2O 1st'!R20</f>
        <v>-2.338103822</v>
      </c>
      <c r="S16" s="4">
        <f>'N2O 1st'!S20</f>
        <v>0.698994121</v>
      </c>
      <c r="T16" s="4">
        <f>'N2O 1st'!T20</f>
        <v>0.199214741</v>
      </c>
    </row>
    <row r="17" ht="12.75" customHeight="1">
      <c r="A17" s="4">
        <f>'N2O 1st'!A21</f>
        <v>6</v>
      </c>
      <c r="B17" s="4">
        <f>'N2O 1st'!B21</f>
        <v>4476.272</v>
      </c>
      <c r="C17" s="4">
        <f>'N2O 1st'!C21</f>
        <v>6433.54</v>
      </c>
      <c r="D17" s="4">
        <f>'N2O 1st'!D21</f>
        <v>3247.652</v>
      </c>
      <c r="E17" s="4">
        <f>'N2O 1st'!E21</f>
        <v>4425.827</v>
      </c>
      <c r="F17" s="4">
        <f>'N2O 1st'!F21</f>
        <v>3403.847</v>
      </c>
      <c r="G17" s="4">
        <f>'N2O 1st'!G21</f>
        <v>3165.105</v>
      </c>
      <c r="H17" s="4">
        <f>'N2O 1st'!H21</f>
        <v>1.437254017</v>
      </c>
      <c r="I17" s="4">
        <f>'N2O 1st'!I21</f>
        <v>0.725525999</v>
      </c>
      <c r="J17" s="4">
        <f>'N2O 1st'!J21</f>
        <v>0.014457404</v>
      </c>
      <c r="K17" s="4">
        <f>'N2O 1st'!K21</f>
        <v>0.002051015</v>
      </c>
      <c r="L17" s="4">
        <f>'N2O 1st'!L21</f>
        <v>868.7749446</v>
      </c>
      <c r="M17" s="4">
        <f>'N2O 1st'!M21</f>
        <v>14.58868447</v>
      </c>
      <c r="N17" s="4">
        <f>'N2O 1st'!N21</f>
        <v>868.7749446</v>
      </c>
      <c r="O17" s="4">
        <f>'N2O 1st'!O21</f>
        <v>14.58868447</v>
      </c>
      <c r="P17" s="4">
        <f>'N2O 1st'!P21</f>
        <v>-4.52370504</v>
      </c>
      <c r="Q17" s="4">
        <f>'N2O 1st'!Q21</f>
        <v>913.7609906</v>
      </c>
      <c r="R17" s="4">
        <f>'N2O 1st'!R21</f>
        <v>-2.336792904</v>
      </c>
      <c r="S17" s="4">
        <f>'N2O 1st'!S21</f>
        <v>0.698999176</v>
      </c>
      <c r="T17" s="4">
        <f>'N2O 1st'!T21</f>
        <v>0.199215247</v>
      </c>
    </row>
    <row r="18" ht="12.75" customHeight="1">
      <c r="A18" s="4">
        <f>'N2O 1st'!A22</f>
        <v>7</v>
      </c>
      <c r="B18" s="4">
        <f>'N2O 1st'!B22</f>
        <v>4469.505</v>
      </c>
      <c r="C18" s="4">
        <f>'N2O 1st'!C22</f>
        <v>6423.933</v>
      </c>
      <c r="D18" s="4">
        <f>'N2O 1st'!D22</f>
        <v>3243.267</v>
      </c>
      <c r="E18" s="4">
        <f>'N2O 1st'!E22</f>
        <v>4419.315</v>
      </c>
      <c r="F18" s="4">
        <f>'N2O 1st'!F22</f>
        <v>3398.822</v>
      </c>
      <c r="G18" s="4">
        <f>'N2O 1st'!G22</f>
        <v>3160.745</v>
      </c>
      <c r="H18" s="4">
        <f>'N2O 1st'!H22</f>
        <v>1.437280698</v>
      </c>
      <c r="I18" s="4">
        <f>'N2O 1st'!I22</f>
        <v>0.725643369</v>
      </c>
      <c r="J18" s="4">
        <f>'N2O 1st'!J22</f>
        <v>0.014457739</v>
      </c>
      <c r="K18" s="4">
        <f>'N2O 1st'!K22</f>
        <v>0.002051105</v>
      </c>
      <c r="L18" s="4">
        <f>'N2O 1st'!L22</f>
        <v>868.8182696</v>
      </c>
      <c r="M18" s="4">
        <f>'N2O 1st'!M22</f>
        <v>14.63332011</v>
      </c>
      <c r="N18" s="4">
        <f>'N2O 1st'!N22</f>
        <v>868.8182696</v>
      </c>
      <c r="O18" s="4">
        <f>'N2O 1st'!O22</f>
        <v>14.63332011</v>
      </c>
      <c r="P18" s="4">
        <f>'N2O 1st'!P22</f>
        <v>-4.479974563</v>
      </c>
      <c r="Q18" s="4">
        <f>'N2O 1st'!Q22</f>
        <v>913.8053852</v>
      </c>
      <c r="R18" s="4">
        <f>'N2O 1st'!R22</f>
        <v>-2.314178647</v>
      </c>
      <c r="S18" s="4">
        <f>'N2O 1st'!S22</f>
        <v>0.699015277</v>
      </c>
      <c r="T18" s="4">
        <f>'N2O 1st'!T22</f>
        <v>0.199223981</v>
      </c>
    </row>
    <row r="19" ht="12.75" customHeight="1">
      <c r="A19" s="4">
        <f>'N2O 1st'!A23</f>
        <v>8</v>
      </c>
      <c r="B19" s="4">
        <f>'N2O 1st'!B23</f>
        <v>4462.8</v>
      </c>
      <c r="C19" s="4">
        <f>'N2O 1st'!C23</f>
        <v>6414.196</v>
      </c>
      <c r="D19" s="4">
        <f>'N2O 1st'!D23</f>
        <v>3238.676</v>
      </c>
      <c r="E19" s="4">
        <f>'N2O 1st'!E23</f>
        <v>4413.053</v>
      </c>
      <c r="F19" s="4">
        <f>'N2O 1st'!F23</f>
        <v>3394.092</v>
      </c>
      <c r="G19" s="4">
        <f>'N2O 1st'!G23</f>
        <v>3156.538</v>
      </c>
      <c r="H19" s="4">
        <f>'N2O 1st'!H23</f>
        <v>1.437258347</v>
      </c>
      <c r="I19" s="4">
        <f>'N2O 1st'!I23</f>
        <v>0.725704987</v>
      </c>
      <c r="J19" s="4">
        <f>'N2O 1st'!J23</f>
        <v>0.014457366</v>
      </c>
      <c r="K19" s="4">
        <f>'N2O 1st'!K23</f>
        <v>0.002051095</v>
      </c>
      <c r="L19" s="4">
        <f>'N2O 1st'!L23</f>
        <v>868.7701291</v>
      </c>
      <c r="M19" s="4">
        <f>'N2O 1st'!M23</f>
        <v>14.62811587</v>
      </c>
      <c r="N19" s="4">
        <f>'N2O 1st'!N23</f>
        <v>868.7701291</v>
      </c>
      <c r="O19" s="4">
        <f>'N2O 1st'!O23</f>
        <v>14.62811587</v>
      </c>
      <c r="P19" s="4">
        <f>'N2O 1st'!P23</f>
        <v>-4.483840841</v>
      </c>
      <c r="Q19" s="4">
        <f>'N2O 1st'!Q23</f>
        <v>913.7548619</v>
      </c>
      <c r="R19" s="4">
        <f>'N2O 1st'!R23</f>
        <v>-2.316177988</v>
      </c>
      <c r="S19" s="4">
        <f>'N2O 1st'!S23</f>
        <v>0.698996953</v>
      </c>
      <c r="T19" s="4">
        <f>'N2O 1st'!T23</f>
        <v>0.199223209</v>
      </c>
    </row>
    <row r="20" ht="12.75" customHeight="1">
      <c r="A20" s="4">
        <f>'N2O 1st'!A24</f>
        <v>9</v>
      </c>
      <c r="B20" s="4">
        <f>'N2O 1st'!B24</f>
        <v>4456.161</v>
      </c>
      <c r="C20" s="4">
        <f>'N2O 1st'!C24</f>
        <v>6404.747</v>
      </c>
      <c r="D20" s="4">
        <f>'N2O 1st'!D24</f>
        <v>3234.04</v>
      </c>
      <c r="E20" s="4">
        <f>'N2O 1st'!E24</f>
        <v>4406.905</v>
      </c>
      <c r="F20" s="4">
        <f>'N2O 1st'!F24</f>
        <v>3389.261</v>
      </c>
      <c r="G20" s="4">
        <f>'N2O 1st'!G24</f>
        <v>3152.341</v>
      </c>
      <c r="H20" s="4">
        <f>'N2O 1st'!H24</f>
        <v>1.437278931</v>
      </c>
      <c r="I20" s="4">
        <f>'N2O 1st'!I24</f>
        <v>0.725745724</v>
      </c>
      <c r="J20" s="4">
        <f>'N2O 1st'!J24</f>
        <v>0.01445761</v>
      </c>
      <c r="K20" s="4">
        <f>'N2O 1st'!K24</f>
        <v>0.002051056</v>
      </c>
      <c r="L20" s="4">
        <f>'N2O 1st'!L24</f>
        <v>868.8016592</v>
      </c>
      <c r="M20" s="4">
        <f>'N2O 1st'!M24</f>
        <v>14.60909107</v>
      </c>
      <c r="N20" s="4">
        <f>'N2O 1st'!N24</f>
        <v>868.8016592</v>
      </c>
      <c r="O20" s="4">
        <f>'N2O 1st'!O24</f>
        <v>14.60909107</v>
      </c>
      <c r="P20" s="4">
        <f>'N2O 1st'!P24</f>
        <v>-4.503909821</v>
      </c>
      <c r="Q20" s="4">
        <f>'N2O 1st'!Q24</f>
        <v>913.7885562</v>
      </c>
      <c r="R20" s="4">
        <f>'N2O 1st'!R24</f>
        <v>-2.326556181</v>
      </c>
      <c r="S20" s="4">
        <f>'N2O 1st'!S24</f>
        <v>0.699009174</v>
      </c>
      <c r="T20" s="4">
        <f>'N2O 1st'!T24</f>
        <v>0.199219201</v>
      </c>
    </row>
    <row r="21" ht="12.75" customHeight="1">
      <c r="A21" s="4">
        <f>'N2O 1st'!A25</f>
        <v>10</v>
      </c>
      <c r="B21" s="4">
        <f>'N2O 1st'!B25</f>
        <v>4449.549</v>
      </c>
      <c r="C21" s="4">
        <f>'N2O 1st'!C25</f>
        <v>6395.248</v>
      </c>
      <c r="D21" s="4">
        <f>'N2O 1st'!D25</f>
        <v>3229.353</v>
      </c>
      <c r="E21" s="4">
        <f>'N2O 1st'!E25</f>
        <v>4400.522</v>
      </c>
      <c r="F21" s="4">
        <f>'N2O 1st'!F25</f>
        <v>3384.438</v>
      </c>
      <c r="G21" s="4">
        <f>'N2O 1st'!G25</f>
        <v>3147.896</v>
      </c>
      <c r="H21" s="4">
        <f>'N2O 1st'!H25</f>
        <v>1.437280189</v>
      </c>
      <c r="I21" s="4">
        <f>'N2O 1st'!I25</f>
        <v>0.725770826</v>
      </c>
      <c r="J21" s="4">
        <f>'N2O 1st'!J25</f>
        <v>0.014457656</v>
      </c>
      <c r="K21" s="4">
        <f>'N2O 1st'!K25</f>
        <v>0.002051023</v>
      </c>
      <c r="L21" s="4">
        <f>'N2O 1st'!L25</f>
        <v>868.8076237</v>
      </c>
      <c r="M21" s="4">
        <f>'N2O 1st'!M25</f>
        <v>14.59247433</v>
      </c>
      <c r="N21" s="4">
        <f>'N2O 1st'!N25</f>
        <v>868.8076237</v>
      </c>
      <c r="O21" s="4">
        <f>'N2O 1st'!O25</f>
        <v>14.59247433</v>
      </c>
      <c r="P21" s="4">
        <f>'N2O 1st'!P25</f>
        <v>-4.520821508</v>
      </c>
      <c r="Q21" s="4">
        <f>'N2O 1st'!Q25</f>
        <v>913.7952804</v>
      </c>
      <c r="R21" s="4">
        <f>'N2O 1st'!R25</f>
        <v>-2.335301734</v>
      </c>
      <c r="S21" s="4">
        <f>'N2O 1st'!S25</f>
        <v>0.699011612</v>
      </c>
      <c r="T21" s="4">
        <f>'N2O 1st'!T25</f>
        <v>0.199215823</v>
      </c>
    </row>
    <row r="22" ht="12.75" customHeight="1">
      <c r="A22" s="4">
        <f>'N2O 1st'!A29</f>
        <v>1</v>
      </c>
      <c r="B22" s="4">
        <f>'N2O 1st'!B29</f>
        <v>4064.331</v>
      </c>
      <c r="C22" s="4">
        <f>'N2O 1st'!C29</f>
        <v>5841.369</v>
      </c>
      <c r="D22" s="4">
        <f>'N2O 1st'!D29</f>
        <v>2950.499</v>
      </c>
      <c r="E22" s="4">
        <f>'N2O 1st'!E29</f>
        <v>3968.461</v>
      </c>
      <c r="F22" s="4">
        <f>'N2O 1st'!F29</f>
        <v>3052.016</v>
      </c>
      <c r="G22" s="4">
        <f>'N2O 1st'!G29</f>
        <v>2839.562</v>
      </c>
      <c r="H22" s="4">
        <f>'N2O 1st'!H29</f>
        <v>1.437227813</v>
      </c>
      <c r="I22" s="4">
        <f>'N2O 1st'!I29</f>
        <v>0.725949452</v>
      </c>
      <c r="J22" s="4">
        <f>'N2O 1st'!J29</f>
        <v>0.014457481</v>
      </c>
      <c r="K22" s="4">
        <f>'N2O 1st'!K29</f>
        <v>0.002050935</v>
      </c>
      <c r="L22" s="4">
        <f>'N2O 1st'!L29</f>
        <v>868.7849662</v>
      </c>
      <c r="M22" s="4">
        <f>'N2O 1st'!M29</f>
        <v>14.54877455</v>
      </c>
      <c r="N22" s="4">
        <f>'N2O 1st'!N29</f>
        <v>868.7849662</v>
      </c>
      <c r="O22" s="4">
        <f>'N2O 1st'!O29</f>
        <v>14.54877455</v>
      </c>
      <c r="P22" s="4">
        <f>'N2O 1st'!P29</f>
        <v>-4.564200266</v>
      </c>
      <c r="Q22" s="4">
        <f>'N2O 1st'!Q29</f>
        <v>913.7726113</v>
      </c>
      <c r="R22" s="4">
        <f>'N2O 1st'!R29</f>
        <v>-2.357734551</v>
      </c>
      <c r="S22" s="4">
        <f>'N2O 1st'!S29</f>
        <v>0.69900339</v>
      </c>
      <c r="T22" s="4">
        <f>'N2O 1st'!T29</f>
        <v>0.19920716</v>
      </c>
    </row>
    <row r="23" ht="12.75" customHeight="1">
      <c r="A23" s="4">
        <f>'N2O 1st'!A30</f>
        <v>2</v>
      </c>
      <c r="B23" s="4">
        <f>'N2O 1st'!B30</f>
        <v>4058.676</v>
      </c>
      <c r="C23" s="4">
        <f>'N2O 1st'!C30</f>
        <v>5833.338</v>
      </c>
      <c r="D23" s="4">
        <f>'N2O 1st'!D30</f>
        <v>2946.179</v>
      </c>
      <c r="E23" s="4">
        <f>'N2O 1st'!E30</f>
        <v>3963.501</v>
      </c>
      <c r="F23" s="4">
        <f>'N2O 1st'!F30</f>
        <v>3048.264</v>
      </c>
      <c r="G23" s="4">
        <f>'N2O 1st'!G30</f>
        <v>2835.841</v>
      </c>
      <c r="H23" s="4">
        <f>'N2O 1st'!H30</f>
        <v>1.437251592</v>
      </c>
      <c r="I23" s="4">
        <f>'N2O 1st'!I30</f>
        <v>0.725896552</v>
      </c>
      <c r="J23" s="4">
        <f>'N2O 1st'!J30</f>
        <v>0.014457627</v>
      </c>
      <c r="K23" s="4">
        <f>'N2O 1st'!K30</f>
        <v>0.002050867</v>
      </c>
      <c r="L23" s="4">
        <f>'N2O 1st'!L30</f>
        <v>868.8038246</v>
      </c>
      <c r="M23" s="4">
        <f>'N2O 1st'!M30</f>
        <v>14.51534196</v>
      </c>
      <c r="N23" s="4">
        <f>'N2O 1st'!N30</f>
        <v>868.8038246</v>
      </c>
      <c r="O23" s="4">
        <f>'N2O 1st'!O30</f>
        <v>14.51534196</v>
      </c>
      <c r="P23" s="4">
        <f>'N2O 1st'!P30</f>
        <v>-4.598422423</v>
      </c>
      <c r="Q23" s="4">
        <f>'N2O 1st'!Q30</f>
        <v>913.7933575</v>
      </c>
      <c r="R23" s="4">
        <f>'N2O 1st'!R30</f>
        <v>-2.375432473</v>
      </c>
      <c r="S23" s="4">
        <f>'N2O 1st'!S30</f>
        <v>0.699010915</v>
      </c>
      <c r="T23" s="4">
        <f>'N2O 1st'!T30</f>
        <v>0.199200325</v>
      </c>
    </row>
    <row r="24" ht="12.75" customHeight="1">
      <c r="A24" s="4">
        <f>'N2O 1st'!A31</f>
        <v>3</v>
      </c>
      <c r="B24" s="4">
        <f>'N2O 1st'!B31</f>
        <v>4054.187</v>
      </c>
      <c r="C24" s="4">
        <f>'N2O 1st'!C31</f>
        <v>5826.794</v>
      </c>
      <c r="D24" s="4">
        <f>'N2O 1st'!D31</f>
        <v>2943.211</v>
      </c>
      <c r="E24" s="4">
        <f>'N2O 1st'!E31</f>
        <v>3958.736</v>
      </c>
      <c r="F24" s="4">
        <f>'N2O 1st'!F31</f>
        <v>3044.533</v>
      </c>
      <c r="G24" s="4">
        <f>'N2O 1st'!G31</f>
        <v>2832.645</v>
      </c>
      <c r="H24" s="4">
        <f>'N2O 1st'!H31</f>
        <v>1.437228728</v>
      </c>
      <c r="I24" s="4">
        <f>'N2O 1st'!I31</f>
        <v>0.725968273</v>
      </c>
      <c r="J24" s="4">
        <f>'N2O 1st'!J31</f>
        <v>0.014457404</v>
      </c>
      <c r="K24" s="4">
        <f>'N2O 1st'!K31</f>
        <v>0.002051055</v>
      </c>
      <c r="L24" s="4">
        <f>'N2O 1st'!L31</f>
        <v>868.7750258</v>
      </c>
      <c r="M24" s="4">
        <f>'N2O 1st'!M31</f>
        <v>14.60819954</v>
      </c>
      <c r="N24" s="4">
        <f>'N2O 1st'!N31</f>
        <v>868.7750258</v>
      </c>
      <c r="O24" s="4">
        <f>'N2O 1st'!O31</f>
        <v>14.60819954</v>
      </c>
      <c r="P24" s="4">
        <f>'N2O 1st'!P31</f>
        <v>-4.504046259</v>
      </c>
      <c r="Q24" s="4">
        <f>'N2O 1st'!Q31</f>
        <v>913.7605511</v>
      </c>
      <c r="R24" s="4">
        <f>'N2O 1st'!R31</f>
        <v>-2.326626737</v>
      </c>
      <c r="S24" s="4">
        <f>'N2O 1st'!S31</f>
        <v>0.698999016</v>
      </c>
      <c r="T24" s="4">
        <f>'N2O 1st'!T31</f>
        <v>0.199219174</v>
      </c>
    </row>
    <row r="25" ht="12.75" customHeight="1">
      <c r="A25" s="4">
        <f>'N2O 1st'!A32</f>
        <v>4</v>
      </c>
      <c r="B25" s="4">
        <f>'N2O 1st'!B32</f>
        <v>4047.859</v>
      </c>
      <c r="C25" s="4">
        <f>'N2O 1st'!C32</f>
        <v>5817.816</v>
      </c>
      <c r="D25" s="4">
        <f>'N2O 1st'!D32</f>
        <v>2938.622</v>
      </c>
      <c r="E25" s="4">
        <f>'N2O 1st'!E32</f>
        <v>3953.495</v>
      </c>
      <c r="F25" s="4">
        <f>'N2O 1st'!F32</f>
        <v>3040.546</v>
      </c>
      <c r="G25" s="4">
        <f>'N2O 1st'!G32</f>
        <v>2828.996</v>
      </c>
      <c r="H25" s="4">
        <f>'N2O 1st'!H32</f>
        <v>1.437257638</v>
      </c>
      <c r="I25" s="4">
        <f>'N2O 1st'!I32</f>
        <v>0.72596943</v>
      </c>
      <c r="J25" s="4">
        <f>'N2O 1st'!J32</f>
        <v>0.014457749</v>
      </c>
      <c r="K25" s="4">
        <f>'N2O 1st'!K32</f>
        <v>0.002050944</v>
      </c>
      <c r="L25" s="4">
        <f>'N2O 1st'!L32</f>
        <v>868.8195268</v>
      </c>
      <c r="M25" s="4">
        <f>'N2O 1st'!M32</f>
        <v>14.55359896</v>
      </c>
      <c r="N25" s="4">
        <f>'N2O 1st'!N32</f>
        <v>868.8195268</v>
      </c>
      <c r="O25" s="4">
        <f>'N2O 1st'!O32</f>
        <v>14.55359896</v>
      </c>
      <c r="P25" s="4">
        <f>'N2O 1st'!P32</f>
        <v>-4.560328256</v>
      </c>
      <c r="Q25" s="4">
        <f>'N2O 1st'!Q32</f>
        <v>913.8088532</v>
      </c>
      <c r="R25" s="4">
        <f>'N2O 1st'!R32</f>
        <v>-2.355732167</v>
      </c>
      <c r="S25" s="4">
        <f>'N2O 1st'!S32</f>
        <v>0.699016535</v>
      </c>
      <c r="T25" s="4">
        <f>'N2O 1st'!T32</f>
        <v>0.199207933</v>
      </c>
    </row>
    <row r="26" ht="12.75" customHeight="1">
      <c r="A26" s="4">
        <f>'N2O 1st'!A33</f>
        <v>5</v>
      </c>
      <c r="B26" s="4">
        <f>'N2O 1st'!B33</f>
        <v>4042.426</v>
      </c>
      <c r="C26" s="4">
        <f>'N2O 1st'!C33</f>
        <v>5810.03</v>
      </c>
      <c r="D26" s="4">
        <f>'N2O 1st'!D33</f>
        <v>2934.807</v>
      </c>
      <c r="E26" s="4">
        <f>'N2O 1st'!E33</f>
        <v>3948.489</v>
      </c>
      <c r="F26" s="4">
        <f>'N2O 1st'!F33</f>
        <v>3036.676</v>
      </c>
      <c r="G26" s="4">
        <f>'N2O 1st'!G33</f>
        <v>2825.483</v>
      </c>
      <c r="H26" s="4">
        <f>'N2O 1st'!H33</f>
        <v>1.437263267</v>
      </c>
      <c r="I26" s="4">
        <f>'N2O 1st'!I33</f>
        <v>0.726001542</v>
      </c>
      <c r="J26" s="4">
        <f>'N2O 1st'!J33</f>
        <v>0.014457749</v>
      </c>
      <c r="K26" s="4">
        <f>'N2O 1st'!K33</f>
        <v>0.002050973</v>
      </c>
      <c r="L26" s="4">
        <f>'N2O 1st'!L33</f>
        <v>868.8196049</v>
      </c>
      <c r="M26" s="4">
        <f>'N2O 1st'!M33</f>
        <v>14.56781268</v>
      </c>
      <c r="N26" s="4">
        <f>'N2O 1st'!N33</f>
        <v>868.8196049</v>
      </c>
      <c r="O26" s="4">
        <f>'N2O 1st'!O33</f>
        <v>14.56781268</v>
      </c>
      <c r="P26" s="4">
        <f>'N2O 1st'!P33</f>
        <v>-4.546010401</v>
      </c>
      <c r="Q26" s="4">
        <f>'N2O 1st'!Q33</f>
        <v>913.808553</v>
      </c>
      <c r="R26" s="4">
        <f>'N2O 1st'!R33</f>
        <v>-2.348327818</v>
      </c>
      <c r="S26" s="4">
        <f>'N2O 1st'!S33</f>
        <v>0.699016426</v>
      </c>
      <c r="T26" s="4">
        <f>'N2O 1st'!T33</f>
        <v>0.199210792</v>
      </c>
    </row>
    <row r="27" ht="12.75" customHeight="1">
      <c r="A27" s="4">
        <f>'N2O 1st'!A34</f>
        <v>6</v>
      </c>
      <c r="B27" s="4">
        <f>'N2O 1st'!B34</f>
        <v>4037.059</v>
      </c>
      <c r="C27" s="4">
        <f>'N2O 1st'!C34</f>
        <v>5802.325</v>
      </c>
      <c r="D27" s="4">
        <f>'N2O 1st'!D34</f>
        <v>2930.999</v>
      </c>
      <c r="E27" s="4">
        <f>'N2O 1st'!E34</f>
        <v>3943.67</v>
      </c>
      <c r="F27" s="4">
        <f>'N2O 1st'!F34</f>
        <v>3033.005</v>
      </c>
      <c r="G27" s="4">
        <f>'N2O 1st'!G34</f>
        <v>2821.988</v>
      </c>
      <c r="H27" s="4">
        <f>'N2O 1st'!H34</f>
        <v>1.437265454</v>
      </c>
      <c r="I27" s="4">
        <f>'N2O 1st'!I34</f>
        <v>0.726023243</v>
      </c>
      <c r="J27" s="4">
        <f>'N2O 1st'!J34</f>
        <v>0.014457736</v>
      </c>
      <c r="K27" s="4">
        <f>'N2O 1st'!K34</f>
        <v>0.002051026</v>
      </c>
      <c r="L27" s="4">
        <f>'N2O 1st'!L34</f>
        <v>868.8178508</v>
      </c>
      <c r="M27" s="4">
        <f>'N2O 1st'!M34</f>
        <v>14.59411194</v>
      </c>
      <c r="N27" s="4">
        <f>'N2O 1st'!N34</f>
        <v>868.8178508</v>
      </c>
      <c r="O27" s="4">
        <f>'N2O 1st'!O34</f>
        <v>14.59411194</v>
      </c>
      <c r="P27" s="4">
        <f>'N2O 1st'!P34</f>
        <v>-4.519464165</v>
      </c>
      <c r="Q27" s="4">
        <f>'N2O 1st'!Q34</f>
        <v>913.8059994</v>
      </c>
      <c r="R27" s="4">
        <f>'N2O 1st'!R34</f>
        <v>-2.334599808</v>
      </c>
      <c r="S27" s="4">
        <f>'N2O 1st'!S34</f>
        <v>0.6990155</v>
      </c>
      <c r="T27" s="4">
        <f>'N2O 1st'!T34</f>
        <v>0.199216094</v>
      </c>
    </row>
    <row r="28" ht="12.75" customHeight="1">
      <c r="A28" s="4">
        <f>'N2O 1st'!A35</f>
        <v>7</v>
      </c>
      <c r="B28" s="4">
        <f>'N2O 1st'!B35</f>
        <v>4031.931</v>
      </c>
      <c r="C28" s="4">
        <f>'N2O 1st'!C35</f>
        <v>5794.959</v>
      </c>
      <c r="D28" s="4">
        <f>'N2O 1st'!D35</f>
        <v>2927.137</v>
      </c>
      <c r="E28" s="4">
        <f>'N2O 1st'!E35</f>
        <v>3938.559</v>
      </c>
      <c r="F28" s="4">
        <f>'N2O 1st'!F35</f>
        <v>3029.127</v>
      </c>
      <c r="G28" s="4">
        <f>'N2O 1st'!G35</f>
        <v>2818.594</v>
      </c>
      <c r="H28" s="4">
        <f>'N2O 1st'!H35</f>
        <v>1.43726653</v>
      </c>
      <c r="I28" s="4">
        <f>'N2O 1st'!I35</f>
        <v>0.725988865</v>
      </c>
      <c r="J28" s="4">
        <f>'N2O 1st'!J35</f>
        <v>0.014457535</v>
      </c>
      <c r="K28" s="4">
        <f>'N2O 1st'!K35</f>
        <v>0.00205085</v>
      </c>
      <c r="L28" s="4">
        <f>'N2O 1st'!L35</f>
        <v>868.7919231</v>
      </c>
      <c r="M28" s="4">
        <f>'N2O 1st'!M35</f>
        <v>14.50706524</v>
      </c>
      <c r="N28" s="4">
        <f>'N2O 1st'!N35</f>
        <v>868.7919231</v>
      </c>
      <c r="O28" s="4">
        <f>'N2O 1st'!O35</f>
        <v>14.50706524</v>
      </c>
      <c r="P28" s="4">
        <f>'N2O 1st'!P35</f>
        <v>-4.606420679</v>
      </c>
      <c r="Q28" s="4">
        <f>'N2O 1st'!Q35</f>
        <v>913.781055</v>
      </c>
      <c r="R28" s="4">
        <f>'N2O 1st'!R35</f>
        <v>-2.379568798</v>
      </c>
      <c r="S28" s="4">
        <f>'N2O 1st'!S35</f>
        <v>0.699006453</v>
      </c>
      <c r="T28" s="4">
        <f>'N2O 1st'!T35</f>
        <v>0.199198727</v>
      </c>
    </row>
    <row r="29" ht="12.75" customHeight="1">
      <c r="A29" s="4">
        <f>'N2O 1st'!A36</f>
        <v>8</v>
      </c>
      <c r="B29" s="4">
        <f>'N2O 1st'!B36</f>
        <v>4026.343</v>
      </c>
      <c r="C29" s="4">
        <f>'N2O 1st'!C36</f>
        <v>5786.959</v>
      </c>
      <c r="D29" s="4">
        <f>'N2O 1st'!D36</f>
        <v>2923.586</v>
      </c>
      <c r="E29" s="4">
        <f>'N2O 1st'!E36</f>
        <v>3933.443</v>
      </c>
      <c r="F29" s="4">
        <f>'N2O 1st'!F36</f>
        <v>3025.103</v>
      </c>
      <c r="G29" s="4">
        <f>'N2O 1st'!G36</f>
        <v>2814.996</v>
      </c>
      <c r="H29" s="4">
        <f>'N2O 1st'!H36</f>
        <v>1.437274496</v>
      </c>
      <c r="I29" s="4">
        <f>'N2O 1st'!I36</f>
        <v>0.726114509</v>
      </c>
      <c r="J29" s="4">
        <f>'N2O 1st'!J36</f>
        <v>0.014457703</v>
      </c>
      <c r="K29" s="4">
        <f>'N2O 1st'!K36</f>
        <v>0.002051087</v>
      </c>
      <c r="L29" s="4">
        <f>'N2O 1st'!L36</f>
        <v>868.8136343</v>
      </c>
      <c r="M29" s="4">
        <f>'N2O 1st'!M36</f>
        <v>14.6239513</v>
      </c>
      <c r="N29" s="4">
        <f>'N2O 1st'!N36</f>
        <v>868.8136343</v>
      </c>
      <c r="O29" s="4">
        <f>'N2O 1st'!O36</f>
        <v>14.6239513</v>
      </c>
      <c r="P29" s="4">
        <f>'N2O 1st'!P36</f>
        <v>-4.489280903</v>
      </c>
      <c r="Q29" s="4">
        <f>'N2O 1st'!Q36</f>
        <v>913.800759</v>
      </c>
      <c r="R29" s="4">
        <f>'N2O 1st'!R36</f>
        <v>-2.318991176</v>
      </c>
      <c r="S29" s="4">
        <f>'N2O 1st'!S36</f>
        <v>0.699013599</v>
      </c>
      <c r="T29" s="4">
        <f>'N2O 1st'!T36</f>
        <v>0.199222123</v>
      </c>
    </row>
    <row r="30" ht="12.75" customHeight="1">
      <c r="A30" s="4">
        <f>'N2O 1st'!A37</f>
        <v>9</v>
      </c>
      <c r="B30" s="4">
        <f>'N2O 1st'!B37</f>
        <v>4020.821</v>
      </c>
      <c r="C30" s="4">
        <f>'N2O 1st'!C37</f>
        <v>5779.041</v>
      </c>
      <c r="D30" s="4">
        <f>'N2O 1st'!D37</f>
        <v>2919.743</v>
      </c>
      <c r="E30" s="4">
        <f>'N2O 1st'!E37</f>
        <v>3928.382</v>
      </c>
      <c r="F30" s="4">
        <f>'N2O 1st'!F37</f>
        <v>3021.263</v>
      </c>
      <c r="G30" s="4">
        <f>'N2O 1st'!G37</f>
        <v>2811.755</v>
      </c>
      <c r="H30" s="4">
        <f>'N2O 1st'!H37</f>
        <v>1.437278864</v>
      </c>
      <c r="I30" s="4">
        <f>'N2O 1st'!I37</f>
        <v>0.726155797</v>
      </c>
      <c r="J30" s="4">
        <f>'N2O 1st'!J37</f>
        <v>0.014457837</v>
      </c>
      <c r="K30" s="4">
        <f>'N2O 1st'!K37</f>
        <v>0.002051041</v>
      </c>
      <c r="L30" s="4">
        <f>'N2O 1st'!L37</f>
        <v>868.8309384</v>
      </c>
      <c r="M30" s="4">
        <f>'N2O 1st'!M37</f>
        <v>14.60152281</v>
      </c>
      <c r="N30" s="4">
        <f>'N2O 1st'!N37</f>
        <v>868.8309384</v>
      </c>
      <c r="O30" s="4">
        <f>'N2O 1st'!O37</f>
        <v>14.60152281</v>
      </c>
      <c r="P30" s="4">
        <f>'N2O 1st'!P37</f>
        <v>-4.512372173</v>
      </c>
      <c r="Q30" s="4">
        <f>'N2O 1st'!Q37</f>
        <v>913.8195735</v>
      </c>
      <c r="R30" s="4">
        <f>'N2O 1st'!R37</f>
        <v>-2.330932314</v>
      </c>
      <c r="S30" s="4">
        <f>'N2O 1st'!S37</f>
        <v>0.699020423</v>
      </c>
      <c r="T30" s="4">
        <f>'N2O 1st'!T37</f>
        <v>0.199217511</v>
      </c>
    </row>
    <row r="31" ht="12.75" customHeight="1">
      <c r="A31" s="4">
        <f>'N2O 1st'!A38</f>
        <v>10</v>
      </c>
      <c r="B31" s="4">
        <f>'N2O 1st'!B38</f>
        <v>4014.924</v>
      </c>
      <c r="C31" s="4">
        <f>'N2O 1st'!C38</f>
        <v>5770.546</v>
      </c>
      <c r="D31" s="4">
        <f>'N2O 1st'!D38</f>
        <v>2915.818</v>
      </c>
      <c r="E31" s="4">
        <f>'N2O 1st'!E38</f>
        <v>3922.949</v>
      </c>
      <c r="F31" s="4">
        <f>'N2O 1st'!F38</f>
        <v>3017.16</v>
      </c>
      <c r="G31" s="4">
        <f>'N2O 1st'!G38</f>
        <v>2807.959</v>
      </c>
      <c r="H31" s="4">
        <f>'N2O 1st'!H38</f>
        <v>1.437274238</v>
      </c>
      <c r="I31" s="4">
        <f>'N2O 1st'!I38</f>
        <v>0.726245037</v>
      </c>
      <c r="J31" s="4">
        <f>'N2O 1st'!J38</f>
        <v>0.014457483</v>
      </c>
      <c r="K31" s="4">
        <f>'N2O 1st'!K38</f>
        <v>0.00205112</v>
      </c>
      <c r="L31" s="4">
        <f>'N2O 1st'!L38</f>
        <v>868.7852685</v>
      </c>
      <c r="M31" s="4">
        <f>'N2O 1st'!M38</f>
        <v>14.64056144</v>
      </c>
      <c r="N31" s="4">
        <f>'N2O 1st'!N38</f>
        <v>868.7852685</v>
      </c>
      <c r="O31" s="4">
        <f>'N2O 1st'!O38</f>
        <v>14.64056144</v>
      </c>
      <c r="P31" s="4">
        <f>'N2O 1st'!P38</f>
        <v>-4.471735147</v>
      </c>
      <c r="Q31" s="4">
        <f>'N2O 1st'!Q38</f>
        <v>913.7704598</v>
      </c>
      <c r="R31" s="4">
        <f>'N2O 1st'!R38</f>
        <v>-2.309917867</v>
      </c>
      <c r="S31" s="4">
        <f>'N2O 1st'!S38</f>
        <v>0.69900261</v>
      </c>
      <c r="T31" s="4">
        <f>'N2O 1st'!T38</f>
        <v>0.199225627</v>
      </c>
    </row>
    <row r="32" ht="12.75" customHeight="1">
      <c r="A32" s="4">
        <f>'N2O 1st'!A42</f>
        <v>1</v>
      </c>
      <c r="B32" s="4">
        <f>'N2O 1st'!B42</f>
        <v>3525.628</v>
      </c>
      <c r="C32" s="4">
        <f>'N2O 1st'!C42</f>
        <v>5066.246</v>
      </c>
      <c r="D32" s="4">
        <f>'N2O 1st'!D42</f>
        <v>2555.331</v>
      </c>
      <c r="E32" s="4">
        <f>'N2O 1st'!E42</f>
        <v>3495.6</v>
      </c>
      <c r="F32" s="4">
        <f>'N2O 1st'!F42</f>
        <v>2687.872</v>
      </c>
      <c r="G32" s="4">
        <f>'N2O 1st'!G42</f>
        <v>2497.032</v>
      </c>
      <c r="H32" s="4">
        <f>'N2O 1st'!H42</f>
        <v>1.436976854</v>
      </c>
      <c r="I32" s="4">
        <f>'N2O 1st'!I42</f>
        <v>0.724787482</v>
      </c>
      <c r="J32" s="4">
        <f>'N2O 1st'!J42</f>
        <v>0.014457676</v>
      </c>
      <c r="K32" s="4">
        <f>'N2O 1st'!K42</f>
        <v>0.002050978</v>
      </c>
      <c r="L32" s="4">
        <f>'N2O 1st'!L42</f>
        <v>868.8100955</v>
      </c>
      <c r="M32" s="4">
        <f>'N2O 1st'!M42</f>
        <v>14.57004129</v>
      </c>
      <c r="N32" s="4">
        <f>'N2O 1st'!N42</f>
        <v>868.8100955</v>
      </c>
      <c r="O32" s="4">
        <f>'N2O 1st'!O42</f>
        <v>14.57004129</v>
      </c>
      <c r="P32" s="4">
        <f>'N2O 1st'!P42</f>
        <v>-4.543493124</v>
      </c>
      <c r="Q32" s="4">
        <f>'N2O 1st'!Q42</f>
        <v>913.7984852</v>
      </c>
      <c r="R32" s="4">
        <f>'N2O 1st'!R42</f>
        <v>-2.347026036</v>
      </c>
      <c r="S32" s="4">
        <f>'N2O 1st'!S42</f>
        <v>0.699012775</v>
      </c>
      <c r="T32" s="4">
        <f>'N2O 1st'!T42</f>
        <v>0.199211295</v>
      </c>
    </row>
    <row r="33" ht="12.75" customHeight="1">
      <c r="A33" s="4">
        <f>'N2O 1st'!A43</f>
        <v>2</v>
      </c>
      <c r="B33" s="4">
        <f>'N2O 1st'!B43</f>
        <v>3520.475</v>
      </c>
      <c r="C33" s="4">
        <f>'N2O 1st'!C43</f>
        <v>5058.685</v>
      </c>
      <c r="D33" s="4">
        <f>'N2O 1st'!D43</f>
        <v>2551.614</v>
      </c>
      <c r="E33" s="4">
        <f>'N2O 1st'!E43</f>
        <v>3491.187</v>
      </c>
      <c r="F33" s="4">
        <f>'N2O 1st'!F43</f>
        <v>2684.406</v>
      </c>
      <c r="G33" s="4">
        <f>'N2O 1st'!G43</f>
        <v>2493.772</v>
      </c>
      <c r="H33" s="4">
        <f>'N2O 1st'!H43</f>
        <v>1.436932587</v>
      </c>
      <c r="I33" s="4">
        <f>'N2O 1st'!I43</f>
        <v>0.724792595</v>
      </c>
      <c r="J33" s="4">
        <f>'N2O 1st'!J43</f>
        <v>0.014457349</v>
      </c>
      <c r="K33" s="4">
        <f>'N2O 1st'!K43</f>
        <v>0.00205116</v>
      </c>
      <c r="L33" s="4">
        <f>'N2O 1st'!L43</f>
        <v>868.7679214</v>
      </c>
      <c r="M33" s="4">
        <f>'N2O 1st'!M43</f>
        <v>14.6605235</v>
      </c>
      <c r="N33" s="4">
        <f>'N2O 1st'!N43</f>
        <v>868.7679214</v>
      </c>
      <c r="O33" s="4">
        <f>'N2O 1st'!O43</f>
        <v>14.6605235</v>
      </c>
      <c r="P33" s="4">
        <f>'N2O 1st'!P43</f>
        <v>-4.451127545</v>
      </c>
      <c r="Q33" s="4">
        <f>'N2O 1st'!Q43</f>
        <v>913.7516666</v>
      </c>
      <c r="R33" s="4">
        <f>'N2O 1st'!R43</f>
        <v>-2.299261307</v>
      </c>
      <c r="S33" s="4">
        <f>'N2O 1st'!S43</f>
        <v>0.698995794</v>
      </c>
      <c r="T33" s="4">
        <f>'N2O 1st'!T43</f>
        <v>0.199229743</v>
      </c>
    </row>
    <row r="34" ht="12.75" customHeight="1">
      <c r="A34" s="4">
        <f>'N2O 1st'!A44</f>
        <v>3</v>
      </c>
      <c r="B34" s="4">
        <f>'N2O 1st'!B44</f>
        <v>3516.426</v>
      </c>
      <c r="C34" s="4">
        <f>'N2O 1st'!C44</f>
        <v>5052.92</v>
      </c>
      <c r="D34" s="4">
        <f>'N2O 1st'!D44</f>
        <v>2548.615</v>
      </c>
      <c r="E34" s="4">
        <f>'N2O 1st'!E44</f>
        <v>3487.343</v>
      </c>
      <c r="F34" s="4">
        <f>'N2O 1st'!F44</f>
        <v>2681.501</v>
      </c>
      <c r="G34" s="4">
        <f>'N2O 1st'!G44</f>
        <v>2491.144</v>
      </c>
      <c r="H34" s="4">
        <f>'N2O 1st'!H44</f>
        <v>1.436947388</v>
      </c>
      <c r="I34" s="4">
        <f>'N2O 1st'!I44</f>
        <v>0.724774133</v>
      </c>
      <c r="J34" s="4">
        <f>'N2O 1st'!J44</f>
        <v>0.014457559</v>
      </c>
      <c r="K34" s="4">
        <f>'N2O 1st'!K44</f>
        <v>0.002051104</v>
      </c>
      <c r="L34" s="4">
        <f>'N2O 1st'!L44</f>
        <v>868.7950508</v>
      </c>
      <c r="M34" s="4">
        <f>'N2O 1st'!M44</f>
        <v>14.63261957</v>
      </c>
      <c r="N34" s="4">
        <f>'N2O 1st'!N44</f>
        <v>868.7950508</v>
      </c>
      <c r="O34" s="4">
        <f>'N2O 1st'!O44</f>
        <v>14.63261957</v>
      </c>
      <c r="P34" s="4">
        <f>'N2O 1st'!P44</f>
        <v>-4.480016235</v>
      </c>
      <c r="Q34" s="4">
        <f>'N2O 1st'!Q44</f>
        <v>913.7809684</v>
      </c>
      <c r="R34" s="4">
        <f>'N2O 1st'!R44</f>
        <v>-2.314200196</v>
      </c>
      <c r="S34" s="4">
        <f>'N2O 1st'!S44</f>
        <v>0.699006421</v>
      </c>
      <c r="T34" s="4">
        <f>'N2O 1st'!T44</f>
        <v>0.199223973</v>
      </c>
    </row>
    <row r="35" ht="12.75" customHeight="1">
      <c r="A35" s="4">
        <f>'N2O 1st'!A45</f>
        <v>4</v>
      </c>
      <c r="B35" s="4">
        <f>'N2O 1st'!B45</f>
        <v>3512.423</v>
      </c>
      <c r="C35" s="4">
        <f>'N2O 1st'!C45</f>
        <v>5047.273</v>
      </c>
      <c r="D35" s="4">
        <f>'N2O 1st'!D45</f>
        <v>2545.885</v>
      </c>
      <c r="E35" s="4">
        <f>'N2O 1st'!E45</f>
        <v>3483.478</v>
      </c>
      <c r="F35" s="4">
        <f>'N2O 1st'!F45</f>
        <v>2678.53</v>
      </c>
      <c r="G35" s="4">
        <f>'N2O 1st'!G45</f>
        <v>2488.772</v>
      </c>
      <c r="H35" s="4">
        <f>'N2O 1st'!H45</f>
        <v>1.436977347</v>
      </c>
      <c r="I35" s="4">
        <f>'N2O 1st'!I45</f>
        <v>0.724822958</v>
      </c>
      <c r="J35" s="4">
        <f>'N2O 1st'!J45</f>
        <v>0.014457722</v>
      </c>
      <c r="K35" s="4">
        <f>'N2O 1st'!K45</f>
        <v>0.002051034</v>
      </c>
      <c r="L35" s="4">
        <f>'N2O 1st'!L45</f>
        <v>868.8160543</v>
      </c>
      <c r="M35" s="4">
        <f>'N2O 1st'!M45</f>
        <v>14.59775686</v>
      </c>
      <c r="N35" s="4">
        <f>'N2O 1st'!N45</f>
        <v>868.8160543</v>
      </c>
      <c r="O35" s="4">
        <f>'N2O 1st'!O45</f>
        <v>14.59775686</v>
      </c>
      <c r="P35" s="4">
        <f>'N2O 1st'!P45</f>
        <v>-4.515740582</v>
      </c>
      <c r="Q35" s="4">
        <f>'N2O 1st'!Q45</f>
        <v>913.8040106</v>
      </c>
      <c r="R35" s="4">
        <f>'N2O 1st'!R45</f>
        <v>-2.332674224</v>
      </c>
      <c r="S35" s="4">
        <f>'N2O 1st'!S45</f>
        <v>0.699014779</v>
      </c>
      <c r="T35" s="4">
        <f>'N2O 1st'!T45</f>
        <v>0.199216838</v>
      </c>
    </row>
    <row r="36" ht="12.75" customHeight="1">
      <c r="A36" s="4">
        <f>'N2O 1st'!A46</f>
        <v>5</v>
      </c>
      <c r="B36" s="4">
        <f>'N2O 1st'!B46</f>
        <v>3508.412</v>
      </c>
      <c r="C36" s="4">
        <f>'N2O 1st'!C46</f>
        <v>5041.451</v>
      </c>
      <c r="D36" s="4">
        <f>'N2O 1st'!D46</f>
        <v>2543.225</v>
      </c>
      <c r="E36" s="4">
        <f>'N2O 1st'!E46</f>
        <v>3479.61</v>
      </c>
      <c r="F36" s="4">
        <f>'N2O 1st'!F46</f>
        <v>2675.572</v>
      </c>
      <c r="G36" s="4">
        <f>'N2O 1st'!G46</f>
        <v>2486.002</v>
      </c>
      <c r="H36" s="4">
        <f>'N2O 1st'!H46</f>
        <v>1.436960874</v>
      </c>
      <c r="I36" s="4">
        <f>'N2O 1st'!I46</f>
        <v>0.724893497</v>
      </c>
      <c r="J36" s="4">
        <f>'N2O 1st'!J46</f>
        <v>0.014457508</v>
      </c>
      <c r="K36" s="4">
        <f>'N2O 1st'!K46</f>
        <v>0.002051075</v>
      </c>
      <c r="L36" s="4">
        <f>'N2O 1st'!L46</f>
        <v>868.7884679</v>
      </c>
      <c r="M36" s="4">
        <f>'N2O 1st'!M46</f>
        <v>14.6184499</v>
      </c>
      <c r="N36" s="4">
        <f>'N2O 1st'!N46</f>
        <v>868.7884679</v>
      </c>
      <c r="O36" s="4">
        <f>'N2O 1st'!O46</f>
        <v>14.6184499</v>
      </c>
      <c r="P36" s="4">
        <f>'N2O 1st'!P46</f>
        <v>-4.494103661</v>
      </c>
      <c r="Q36" s="4">
        <f>'N2O 1st'!Q46</f>
        <v>913.7744218</v>
      </c>
      <c r="R36" s="4">
        <f>'N2O 1st'!R46</f>
        <v>-2.321485147</v>
      </c>
      <c r="S36" s="4">
        <f>'N2O 1st'!S46</f>
        <v>0.699004047</v>
      </c>
      <c r="T36" s="4">
        <f>'N2O 1st'!T46</f>
        <v>0.199221159</v>
      </c>
    </row>
    <row r="37" ht="12.75" customHeight="1">
      <c r="A37" s="4">
        <f>'N2O 1st'!A47</f>
        <v>6</v>
      </c>
      <c r="B37" s="4">
        <f>'N2O 1st'!B47</f>
        <v>3504.301</v>
      </c>
      <c r="C37" s="4">
        <f>'N2O 1st'!C47</f>
        <v>5035.621</v>
      </c>
      <c r="D37" s="4">
        <f>'N2O 1st'!D47</f>
        <v>2540.606</v>
      </c>
      <c r="E37" s="4">
        <f>'N2O 1st'!E47</f>
        <v>3475.677</v>
      </c>
      <c r="F37" s="4">
        <f>'N2O 1st'!F47</f>
        <v>2672.636</v>
      </c>
      <c r="G37" s="4">
        <f>'N2O 1st'!G47</f>
        <v>2483.595</v>
      </c>
      <c r="H37" s="4">
        <f>'N2O 1st'!H47</f>
        <v>1.436983011</v>
      </c>
      <c r="I37" s="4">
        <f>'N2O 1st'!I47</f>
        <v>0.724996581</v>
      </c>
      <c r="J37" s="4">
        <f>'N2O 1st'!J47</f>
        <v>0.01445745</v>
      </c>
      <c r="K37" s="4">
        <f>'N2O 1st'!K47</f>
        <v>0.002051203</v>
      </c>
      <c r="L37" s="4">
        <f>'N2O 1st'!L47</f>
        <v>868.7809285</v>
      </c>
      <c r="M37" s="4">
        <f>'N2O 1st'!M47</f>
        <v>14.68165157</v>
      </c>
      <c r="N37" s="4">
        <f>'N2O 1st'!N47</f>
        <v>868.7809285</v>
      </c>
      <c r="O37" s="4">
        <f>'N2O 1st'!O47</f>
        <v>14.68165157</v>
      </c>
      <c r="P37" s="4">
        <f>'N2O 1st'!P47</f>
        <v>-4.430213385</v>
      </c>
      <c r="Q37" s="4">
        <f>'N2O 1st'!Q47</f>
        <v>913.7647868</v>
      </c>
      <c r="R37" s="4">
        <f>'N2O 1st'!R47</f>
        <v>-2.288446329</v>
      </c>
      <c r="S37" s="4">
        <f>'N2O 1st'!S47</f>
        <v>0.699000552</v>
      </c>
      <c r="T37" s="4">
        <f>'N2O 1st'!T47</f>
        <v>0.19923392</v>
      </c>
    </row>
    <row r="38" ht="12.75" customHeight="1">
      <c r="A38" s="4">
        <f>'N2O 1st'!A48</f>
        <v>7</v>
      </c>
      <c r="B38" s="4">
        <f>'N2O 1st'!B48</f>
        <v>3500.277</v>
      </c>
      <c r="C38" s="4">
        <f>'N2O 1st'!C48</f>
        <v>5029.919</v>
      </c>
      <c r="D38" s="4">
        <f>'N2O 1st'!D48</f>
        <v>2537.71</v>
      </c>
      <c r="E38" s="4">
        <f>'N2O 1st'!E48</f>
        <v>3471.896</v>
      </c>
      <c r="F38" s="4">
        <f>'N2O 1st'!F48</f>
        <v>2669.759</v>
      </c>
      <c r="G38" s="4">
        <f>'N2O 1st'!G48</f>
        <v>2480.638</v>
      </c>
      <c r="H38" s="4">
        <f>'N2O 1st'!H48</f>
        <v>1.437006001</v>
      </c>
      <c r="I38" s="4">
        <f>'N2O 1st'!I48</f>
        <v>0.7250028</v>
      </c>
      <c r="J38" s="4">
        <f>'N2O 1st'!J48</f>
        <v>0.014457361</v>
      </c>
      <c r="K38" s="4">
        <f>'N2O 1st'!K48</f>
        <v>0.00205116</v>
      </c>
      <c r="L38" s="4">
        <f>'N2O 1st'!L48</f>
        <v>868.7694635</v>
      </c>
      <c r="M38" s="4">
        <f>'N2O 1st'!M48</f>
        <v>14.6602871</v>
      </c>
      <c r="N38" s="4">
        <f>'N2O 1st'!N48</f>
        <v>868.7694635</v>
      </c>
      <c r="O38" s="4">
        <f>'N2O 1st'!O48</f>
        <v>14.6602871</v>
      </c>
      <c r="P38" s="4">
        <f>'N2O 1st'!P48</f>
        <v>-4.451409823</v>
      </c>
      <c r="Q38" s="4">
        <f>'N2O 1st'!Q48</f>
        <v>913.7532958</v>
      </c>
      <c r="R38" s="4">
        <f>'N2O 1st'!R48</f>
        <v>-2.299407277</v>
      </c>
      <c r="S38" s="4">
        <f>'N2O 1st'!S48</f>
        <v>0.698996385</v>
      </c>
      <c r="T38" s="4">
        <f>'N2O 1st'!T48</f>
        <v>0.199229686</v>
      </c>
    </row>
    <row r="39" ht="12.75" customHeight="1">
      <c r="A39" s="4">
        <f>'N2O 1st'!A49</f>
        <v>8</v>
      </c>
      <c r="B39" s="4">
        <f>'N2O 1st'!B49</f>
        <v>3496.29</v>
      </c>
      <c r="C39" s="4">
        <f>'N2O 1st'!C49</f>
        <v>5024.209</v>
      </c>
      <c r="D39" s="4">
        <f>'N2O 1st'!D49</f>
        <v>2534.958</v>
      </c>
      <c r="E39" s="4">
        <f>'N2O 1st'!E49</f>
        <v>3467.802</v>
      </c>
      <c r="F39" s="4">
        <f>'N2O 1st'!F49</f>
        <v>2666.562</v>
      </c>
      <c r="G39" s="4">
        <f>'N2O 1st'!G49</f>
        <v>2478.096</v>
      </c>
      <c r="H39" s="4">
        <f>'N2O 1st'!H49</f>
        <v>1.437011495</v>
      </c>
      <c r="I39" s="4">
        <f>'N2O 1st'!I49</f>
        <v>0.725042363</v>
      </c>
      <c r="J39" s="4">
        <f>'N2O 1st'!J49</f>
        <v>0.014457464</v>
      </c>
      <c r="K39" s="4">
        <f>'N2O 1st'!K49</f>
        <v>0.002051219</v>
      </c>
      <c r="L39" s="4">
        <f>'N2O 1st'!L49</f>
        <v>868.7827688</v>
      </c>
      <c r="M39" s="4">
        <f>'N2O 1st'!M49</f>
        <v>14.68935515</v>
      </c>
      <c r="N39" s="4">
        <f>'N2O 1st'!N49</f>
        <v>868.7827688</v>
      </c>
      <c r="O39" s="4">
        <f>'N2O 1st'!O49</f>
        <v>14.68935515</v>
      </c>
      <c r="P39" s="4">
        <f>'N2O 1st'!P49</f>
        <v>-4.422504794</v>
      </c>
      <c r="Q39" s="4">
        <f>'N2O 1st'!Q49</f>
        <v>913.7665163</v>
      </c>
      <c r="R39" s="4">
        <f>'N2O 1st'!R49</f>
        <v>-2.284460146</v>
      </c>
      <c r="S39" s="4">
        <f>'N2O 1st'!S49</f>
        <v>0.69900118</v>
      </c>
      <c r="T39" s="4">
        <f>'N2O 1st'!T49</f>
        <v>0.199235459</v>
      </c>
    </row>
    <row r="40" ht="12.75" customHeight="1">
      <c r="A40" s="4">
        <f>'N2O 1st'!A50</f>
        <v>9</v>
      </c>
      <c r="B40" s="4">
        <f>'N2O 1st'!B50</f>
        <v>3492.178</v>
      </c>
      <c r="C40" s="4">
        <f>'N2O 1st'!C50</f>
        <v>5018.199</v>
      </c>
      <c r="D40" s="4">
        <f>'N2O 1st'!D50</f>
        <v>2532.029</v>
      </c>
      <c r="E40" s="4">
        <f>'N2O 1st'!E50</f>
        <v>3463.845</v>
      </c>
      <c r="F40" s="4">
        <f>'N2O 1st'!F50</f>
        <v>2663.513</v>
      </c>
      <c r="G40" s="4">
        <f>'N2O 1st'!G50</f>
        <v>2475.461</v>
      </c>
      <c r="H40" s="4">
        <f>'N2O 1st'!H50</f>
        <v>1.436982403</v>
      </c>
      <c r="I40" s="4">
        <f>'N2O 1st'!I50</f>
        <v>0.725057212</v>
      </c>
      <c r="J40" s="4">
        <f>'N2O 1st'!J50</f>
        <v>0.014457321</v>
      </c>
      <c r="K40" s="4">
        <f>'N2O 1st'!K50</f>
        <v>0.002051022</v>
      </c>
      <c r="L40" s="4">
        <f>'N2O 1st'!L50</f>
        <v>868.7642595</v>
      </c>
      <c r="M40" s="4">
        <f>'N2O 1st'!M50</f>
        <v>14.59215344</v>
      </c>
      <c r="N40" s="4">
        <f>'N2O 1st'!N50</f>
        <v>868.7642595</v>
      </c>
      <c r="O40" s="4">
        <f>'N2O 1st'!O50</f>
        <v>14.59215344</v>
      </c>
      <c r="P40" s="4">
        <f>'N2O 1st'!P50</f>
        <v>-4.519904504</v>
      </c>
      <c r="Q40" s="4">
        <f>'N2O 1st'!Q50</f>
        <v>913.7496522</v>
      </c>
      <c r="R40" s="4">
        <f>'N2O 1st'!R50</f>
        <v>-2.334827521</v>
      </c>
      <c r="S40" s="4">
        <f>'N2O 1st'!S50</f>
        <v>0.698995063</v>
      </c>
      <c r="T40" s="4">
        <f>'N2O 1st'!T50</f>
        <v>0.199216006</v>
      </c>
    </row>
    <row r="41" ht="12.75" customHeight="1">
      <c r="A41" s="4">
        <f>'N2O 1st'!A51</f>
        <v>10</v>
      </c>
      <c r="B41" s="4">
        <f>'N2O 1st'!B51</f>
        <v>3487.854</v>
      </c>
      <c r="C41" s="4">
        <f>'N2O 1st'!C51</f>
        <v>5012.208</v>
      </c>
      <c r="D41" s="4">
        <f>'N2O 1st'!D51</f>
        <v>2529.296</v>
      </c>
      <c r="E41" s="4">
        <f>'N2O 1st'!E51</f>
        <v>3459.716</v>
      </c>
      <c r="F41" s="4">
        <f>'N2O 1st'!F51</f>
        <v>2660.398</v>
      </c>
      <c r="G41" s="4">
        <f>'N2O 1st'!G51</f>
        <v>2472.864</v>
      </c>
      <c r="H41" s="4">
        <f>'N2O 1st'!H51</f>
        <v>1.437046351</v>
      </c>
      <c r="I41" s="4">
        <f>'N2O 1st'!I51</f>
        <v>0.725172664</v>
      </c>
      <c r="J41" s="4">
        <f>'N2O 1st'!J51</f>
        <v>0.014457819</v>
      </c>
      <c r="K41" s="4">
        <f>'N2O 1st'!K51</f>
        <v>0.002051122</v>
      </c>
      <c r="L41" s="4">
        <f>'N2O 1st'!L51</f>
        <v>868.8286089</v>
      </c>
      <c r="M41" s="4">
        <f>'N2O 1st'!M51</f>
        <v>14.64173503</v>
      </c>
      <c r="N41" s="4">
        <f>'N2O 1st'!N51</f>
        <v>868.8286089</v>
      </c>
      <c r="O41" s="4">
        <f>'N2O 1st'!O51</f>
        <v>14.64173503</v>
      </c>
      <c r="P41" s="4">
        <f>'N2O 1st'!P51</f>
        <v>-4.471792395</v>
      </c>
      <c r="Q41" s="4">
        <f>'N2O 1st'!Q51</f>
        <v>913.8160399</v>
      </c>
      <c r="R41" s="4">
        <f>'N2O 1st'!R51</f>
        <v>-2.309947471</v>
      </c>
      <c r="S41" s="4">
        <f>'N2O 1st'!S51</f>
        <v>0.699019142</v>
      </c>
      <c r="T41" s="4">
        <f>'N2O 1st'!T51</f>
        <v>0.199225615</v>
      </c>
    </row>
    <row r="42" ht="12.75" customHeight="1">
      <c r="A42" s="4">
        <f>'N2O 1st'!A55</f>
        <v>1</v>
      </c>
      <c r="B42" s="4">
        <f>'N2O 1st'!B55</f>
        <v>3049.687</v>
      </c>
      <c r="C42" s="4">
        <f>'N2O 1st'!C55</f>
        <v>4380.737</v>
      </c>
      <c r="D42" s="4">
        <f>'N2O 1st'!D55</f>
        <v>2205.745</v>
      </c>
      <c r="E42" s="4">
        <f>'N2O 1st'!E55</f>
        <v>2989.022</v>
      </c>
      <c r="F42" s="4">
        <f>'N2O 1st'!F55</f>
        <v>2297.495</v>
      </c>
      <c r="G42" s="4">
        <f>'N2O 1st'!G55</f>
        <v>2130.896</v>
      </c>
      <c r="H42" s="4">
        <f>'N2O 1st'!H55</f>
        <v>1.436454358</v>
      </c>
      <c r="I42" s="4">
        <f>'N2O 1st'!I55</f>
        <v>0.723269182</v>
      </c>
      <c r="J42" s="4">
        <f>'N2O 1st'!J55</f>
        <v>0.014457631</v>
      </c>
      <c r="K42" s="4">
        <f>'N2O 1st'!K55</f>
        <v>0.002050872</v>
      </c>
      <c r="L42" s="4">
        <f>'N2O 1st'!L55</f>
        <v>868.8043535</v>
      </c>
      <c r="M42" s="4">
        <f>'N2O 1st'!M55</f>
        <v>14.51779521</v>
      </c>
      <c r="N42" s="4">
        <f>'N2O 1st'!N55</f>
        <v>868.8043535</v>
      </c>
      <c r="O42" s="4">
        <f>'N2O 1st'!O55</f>
        <v>14.51779521</v>
      </c>
      <c r="P42" s="4">
        <f>'N2O 1st'!P55</f>
        <v>-4.595965942</v>
      </c>
      <c r="Q42" s="4">
        <f>'N2O 1st'!Q55</f>
        <v>913.7938481</v>
      </c>
      <c r="R42" s="4">
        <f>'N2O 1st'!R55</f>
        <v>-2.374162099</v>
      </c>
      <c r="S42" s="4">
        <f>'N2O 1st'!S55</f>
        <v>0.699011093</v>
      </c>
      <c r="T42" s="4">
        <f>'N2O 1st'!T55</f>
        <v>0.199200815</v>
      </c>
    </row>
    <row r="43" ht="12.75" customHeight="1">
      <c r="A43" s="4">
        <f>'N2O 1st'!A56</f>
        <v>2</v>
      </c>
      <c r="B43" s="4">
        <f>'N2O 1st'!B56</f>
        <v>3045.812</v>
      </c>
      <c r="C43" s="4">
        <f>'N2O 1st'!C56</f>
        <v>4375.156</v>
      </c>
      <c r="D43" s="4">
        <f>'N2O 1st'!D56</f>
        <v>2203.115</v>
      </c>
      <c r="E43" s="4">
        <f>'N2O 1st'!E56</f>
        <v>2985.942</v>
      </c>
      <c r="F43" s="4">
        <f>'N2O 1st'!F56</f>
        <v>2295.194</v>
      </c>
      <c r="G43" s="4">
        <f>'N2O 1st'!G56</f>
        <v>2128.813</v>
      </c>
      <c r="H43" s="4">
        <f>'N2O 1st'!H56</f>
        <v>1.436449615</v>
      </c>
      <c r="I43" s="4">
        <f>'N2O 1st'!I56</f>
        <v>0.723325768</v>
      </c>
      <c r="J43" s="4">
        <f>'N2O 1st'!J56</f>
        <v>0.014457459</v>
      </c>
      <c r="K43" s="4">
        <f>'N2O 1st'!K56</f>
        <v>0.002051011</v>
      </c>
      <c r="L43" s="4">
        <f>'N2O 1st'!L56</f>
        <v>868.7820571</v>
      </c>
      <c r="M43" s="4">
        <f>'N2O 1st'!M56</f>
        <v>14.58672334</v>
      </c>
      <c r="N43" s="4">
        <f>'N2O 1st'!N56</f>
        <v>868.7820571</v>
      </c>
      <c r="O43" s="4">
        <f>'N2O 1st'!O56</f>
        <v>14.58672334</v>
      </c>
      <c r="P43" s="4">
        <f>'N2O 1st'!P56</f>
        <v>-4.525884282</v>
      </c>
      <c r="Q43" s="4">
        <f>'N2O 1st'!Q56</f>
        <v>913.7685287</v>
      </c>
      <c r="R43" s="4">
        <f>'N2O 1st'!R56</f>
        <v>-2.337919864</v>
      </c>
      <c r="S43" s="4">
        <f>'N2O 1st'!S56</f>
        <v>0.69900191</v>
      </c>
      <c r="T43" s="4">
        <f>'N2O 1st'!T56</f>
        <v>0.199214812</v>
      </c>
    </row>
    <row r="44" ht="12.75" customHeight="1">
      <c r="A44" s="4">
        <f>'N2O 1st'!A57</f>
        <v>3</v>
      </c>
      <c r="B44" s="4">
        <f>'N2O 1st'!B57</f>
        <v>3042.949</v>
      </c>
      <c r="C44" s="4">
        <f>'N2O 1st'!C57</f>
        <v>4371.082</v>
      </c>
      <c r="D44" s="4">
        <f>'N2O 1st'!D57</f>
        <v>2201.031</v>
      </c>
      <c r="E44" s="4">
        <f>'N2O 1st'!E57</f>
        <v>2983.178</v>
      </c>
      <c r="F44" s="4">
        <f>'N2O 1st'!F57</f>
        <v>2293.053</v>
      </c>
      <c r="G44" s="4">
        <f>'N2O 1st'!G57</f>
        <v>2126.904</v>
      </c>
      <c r="H44" s="4">
        <f>'N2O 1st'!H57</f>
        <v>1.436462629</v>
      </c>
      <c r="I44" s="4">
        <f>'N2O 1st'!I57</f>
        <v>0.72332188</v>
      </c>
      <c r="J44" s="4">
        <f>'N2O 1st'!J57</f>
        <v>0.014457432</v>
      </c>
      <c r="K44" s="4">
        <f>'N2O 1st'!K57</f>
        <v>0.002050917</v>
      </c>
      <c r="L44" s="4">
        <f>'N2O 1st'!L57</f>
        <v>868.7786154</v>
      </c>
      <c r="M44" s="4">
        <f>'N2O 1st'!M57</f>
        <v>14.53988822</v>
      </c>
      <c r="N44" s="4">
        <f>'N2O 1st'!N57</f>
        <v>868.7786154</v>
      </c>
      <c r="O44" s="4">
        <f>'N2O 1st'!O57</f>
        <v>14.53988822</v>
      </c>
      <c r="P44" s="4">
        <f>'N2O 1st'!P57</f>
        <v>-4.572971444</v>
      </c>
      <c r="Q44" s="4">
        <f>'N2O 1st'!Q57</f>
        <v>913.7661667</v>
      </c>
      <c r="R44" s="4">
        <f>'N2O 1st'!R57</f>
        <v>-2.362270521</v>
      </c>
      <c r="S44" s="4">
        <f>'N2O 1st'!S57</f>
        <v>0.699001053</v>
      </c>
      <c r="T44" s="4">
        <f>'N2O 1st'!T57</f>
        <v>0.199205408</v>
      </c>
    </row>
    <row r="45" ht="12.75" customHeight="1">
      <c r="A45" s="4">
        <f>'N2O 1st'!A58</f>
        <v>4</v>
      </c>
      <c r="B45" s="4">
        <f>'N2O 1st'!B58</f>
        <v>3039.927</v>
      </c>
      <c r="C45" s="4">
        <f>'N2O 1st'!C58</f>
        <v>4366.708</v>
      </c>
      <c r="D45" s="4">
        <f>'N2O 1st'!D58</f>
        <v>2198.853</v>
      </c>
      <c r="E45" s="4">
        <f>'N2O 1st'!E58</f>
        <v>2980.326</v>
      </c>
      <c r="F45" s="4">
        <f>'N2O 1st'!F58</f>
        <v>2290.86</v>
      </c>
      <c r="G45" s="4">
        <f>'N2O 1st'!G58</f>
        <v>2124.803</v>
      </c>
      <c r="H45" s="4">
        <f>'N2O 1st'!H58</f>
        <v>1.436451406</v>
      </c>
      <c r="I45" s="4">
        <f>'N2O 1st'!I58</f>
        <v>0.723324325</v>
      </c>
      <c r="J45" s="4">
        <f>'N2O 1st'!J58</f>
        <v>0.014457373</v>
      </c>
      <c r="K45" s="4">
        <f>'N2O 1st'!K58</f>
        <v>0.002050927</v>
      </c>
      <c r="L45" s="4">
        <f>'N2O 1st'!L58</f>
        <v>868.7709846</v>
      </c>
      <c r="M45" s="4">
        <f>'N2O 1st'!M58</f>
        <v>14.54492231</v>
      </c>
      <c r="N45" s="4">
        <f>'N2O 1st'!N58</f>
        <v>868.7709846</v>
      </c>
      <c r="O45" s="4">
        <f>'N2O 1st'!O58</f>
        <v>14.54492231</v>
      </c>
      <c r="P45" s="4">
        <f>'N2O 1st'!P58</f>
        <v>-4.567681434</v>
      </c>
      <c r="Q45" s="4">
        <f>'N2O 1st'!Q58</f>
        <v>913.7580005</v>
      </c>
      <c r="R45" s="4">
        <f>'N2O 1st'!R58</f>
        <v>-2.359534817</v>
      </c>
      <c r="S45" s="4">
        <f>'N2O 1st'!S58</f>
        <v>0.698998091</v>
      </c>
      <c r="T45" s="4">
        <f>'N2O 1st'!T58</f>
        <v>0.199206464</v>
      </c>
    </row>
    <row r="46" ht="12.75" customHeight="1">
      <c r="A46" s="4">
        <f>'N2O 1st'!A59</f>
        <v>5</v>
      </c>
      <c r="B46" s="4">
        <f>'N2O 1st'!B59</f>
        <v>3036.957</v>
      </c>
      <c r="C46" s="4">
        <f>'N2O 1st'!C59</f>
        <v>4362.579</v>
      </c>
      <c r="D46" s="4">
        <f>'N2O 1st'!D59</f>
        <v>2196.921</v>
      </c>
      <c r="E46" s="4">
        <f>'N2O 1st'!E59</f>
        <v>2977.343</v>
      </c>
      <c r="F46" s="4">
        <f>'N2O 1st'!F59</f>
        <v>2288.558</v>
      </c>
      <c r="G46" s="4">
        <f>'N2O 1st'!G59</f>
        <v>2122.886</v>
      </c>
      <c r="H46" s="4">
        <f>'N2O 1st'!H59</f>
        <v>1.436497071</v>
      </c>
      <c r="I46" s="4">
        <f>'N2O 1st'!I59</f>
        <v>0.72339553</v>
      </c>
      <c r="J46" s="4">
        <f>'N2O 1st'!J59</f>
        <v>0.014457864</v>
      </c>
      <c r="K46" s="4">
        <f>'N2O 1st'!K59</f>
        <v>0.00205106</v>
      </c>
      <c r="L46" s="4">
        <f>'N2O 1st'!L59</f>
        <v>868.8344117</v>
      </c>
      <c r="M46" s="4">
        <f>'N2O 1st'!M59</f>
        <v>14.61081958</v>
      </c>
      <c r="N46" s="4">
        <f>'N2O 1st'!N59</f>
        <v>868.8344117</v>
      </c>
      <c r="O46" s="4">
        <f>'N2O 1st'!O59</f>
        <v>14.61081958</v>
      </c>
      <c r="P46" s="4">
        <f>'N2O 1st'!P59</f>
        <v>-4.503105173</v>
      </c>
      <c r="Q46" s="4">
        <f>'N2O 1st'!Q59</f>
        <v>913.8229786</v>
      </c>
      <c r="R46" s="4">
        <f>'N2O 1st'!R59</f>
        <v>-2.326140075</v>
      </c>
      <c r="S46" s="4">
        <f>'N2O 1st'!S59</f>
        <v>0.699021658</v>
      </c>
      <c r="T46" s="4">
        <f>'N2O 1st'!T59</f>
        <v>0.199219362</v>
      </c>
    </row>
    <row r="47" ht="12.75" customHeight="1">
      <c r="A47" s="4">
        <f>'N2O 1st'!A60</f>
        <v>6</v>
      </c>
      <c r="B47" s="4">
        <f>'N2O 1st'!B60</f>
        <v>3033.851</v>
      </c>
      <c r="C47" s="4">
        <f>'N2O 1st'!C60</f>
        <v>4358.175</v>
      </c>
      <c r="D47" s="4">
        <f>'N2O 1st'!D60</f>
        <v>2194.878</v>
      </c>
      <c r="E47" s="4">
        <f>'N2O 1st'!E60</f>
        <v>2974.636</v>
      </c>
      <c r="F47" s="4">
        <f>'N2O 1st'!F60</f>
        <v>2286.54</v>
      </c>
      <c r="G47" s="4">
        <f>'N2O 1st'!G60</f>
        <v>2121.239</v>
      </c>
      <c r="H47" s="4">
        <f>'N2O 1st'!H60</f>
        <v>1.436515595</v>
      </c>
      <c r="I47" s="4">
        <f>'N2O 1st'!I60</f>
        <v>0.72346261</v>
      </c>
      <c r="J47" s="4">
        <f>'N2O 1st'!J60</f>
        <v>0.014457877</v>
      </c>
      <c r="K47" s="4">
        <f>'N2O 1st'!K60</f>
        <v>0.002051012</v>
      </c>
      <c r="L47" s="4">
        <f>'N2O 1st'!L60</f>
        <v>868.8361864</v>
      </c>
      <c r="M47" s="4">
        <f>'N2O 1st'!M60</f>
        <v>14.58694754</v>
      </c>
      <c r="N47" s="4">
        <f>'N2O 1st'!N60</f>
        <v>868.8361864</v>
      </c>
      <c r="O47" s="4">
        <f>'N2O 1st'!O60</f>
        <v>14.58694754</v>
      </c>
      <c r="P47" s="4">
        <f>'N2O 1st'!P60</f>
        <v>-4.527206614</v>
      </c>
      <c r="Q47" s="4">
        <f>'N2O 1st'!Q60</f>
        <v>913.8254886</v>
      </c>
      <c r="R47" s="4">
        <f>'N2O 1st'!R60</f>
        <v>-2.338603687</v>
      </c>
      <c r="S47" s="4">
        <f>'N2O 1st'!S60</f>
        <v>0.699022569</v>
      </c>
      <c r="T47" s="4">
        <f>'N2O 1st'!T60</f>
        <v>0.199214548</v>
      </c>
    </row>
    <row r="48" ht="12.75" customHeight="1">
      <c r="A48" s="4">
        <f>'N2O 1st'!A61</f>
        <v>7</v>
      </c>
      <c r="B48" s="4">
        <f>'N2O 1st'!B61</f>
        <v>3030.629</v>
      </c>
      <c r="C48" s="4">
        <f>'N2O 1st'!C61</f>
        <v>4353.497</v>
      </c>
      <c r="D48" s="4">
        <f>'N2O 1st'!D61</f>
        <v>2192.644</v>
      </c>
      <c r="E48" s="4">
        <f>'N2O 1st'!E61</f>
        <v>2971.445</v>
      </c>
      <c r="F48" s="4">
        <f>'N2O 1st'!F61</f>
        <v>2284.129</v>
      </c>
      <c r="G48" s="4">
        <f>'N2O 1st'!G61</f>
        <v>2118.94</v>
      </c>
      <c r="H48" s="4">
        <f>'N2O 1st'!H61</f>
        <v>1.436499725</v>
      </c>
      <c r="I48" s="4">
        <f>'N2O 1st'!I61</f>
        <v>0.723494861</v>
      </c>
      <c r="J48" s="4">
        <f>'N2O 1st'!J61</f>
        <v>0.014457389</v>
      </c>
      <c r="K48" s="4">
        <f>'N2O 1st'!K61</f>
        <v>0.002050977</v>
      </c>
      <c r="L48" s="4">
        <f>'N2O 1st'!L61</f>
        <v>868.7730886</v>
      </c>
      <c r="M48" s="4">
        <f>'N2O 1st'!M61</f>
        <v>14.56993318</v>
      </c>
      <c r="N48" s="4">
        <f>'N2O 1st'!N61</f>
        <v>868.7730886</v>
      </c>
      <c r="O48" s="4">
        <f>'N2O 1st'!O61</f>
        <v>14.56993318</v>
      </c>
      <c r="P48" s="4">
        <f>'N2O 1st'!P61</f>
        <v>-4.542543577</v>
      </c>
      <c r="Q48" s="4">
        <f>'N2O 1st'!Q61</f>
        <v>913.7595419</v>
      </c>
      <c r="R48" s="4">
        <f>'N2O 1st'!R61</f>
        <v>-2.346534989</v>
      </c>
      <c r="S48" s="4">
        <f>'N2O 1st'!S61</f>
        <v>0.69899865</v>
      </c>
      <c r="T48" s="4">
        <f>'N2O 1st'!T61</f>
        <v>0.199211485</v>
      </c>
    </row>
    <row r="49" ht="12.75" customHeight="1">
      <c r="A49" s="4">
        <f>'N2O 1st'!A62</f>
        <v>8</v>
      </c>
      <c r="B49" s="4">
        <f>'N2O 1st'!B62</f>
        <v>3027.467</v>
      </c>
      <c r="C49" s="4">
        <f>'N2O 1st'!C62</f>
        <v>4349.178</v>
      </c>
      <c r="D49" s="4">
        <f>'N2O 1st'!D62</f>
        <v>2190.524</v>
      </c>
      <c r="E49" s="4">
        <f>'N2O 1st'!E62</f>
        <v>2968.562</v>
      </c>
      <c r="F49" s="4">
        <f>'N2O 1st'!F62</f>
        <v>2281.99</v>
      </c>
      <c r="G49" s="4">
        <f>'N2O 1st'!G62</f>
        <v>2116.958</v>
      </c>
      <c r="H49" s="4">
        <f>'N2O 1st'!H62</f>
        <v>1.436573232</v>
      </c>
      <c r="I49" s="4">
        <f>'N2O 1st'!I62</f>
        <v>0.723550071</v>
      </c>
      <c r="J49" s="4">
        <f>'N2O 1st'!J62</f>
        <v>0.014457755</v>
      </c>
      <c r="K49" s="4">
        <f>'N2O 1st'!K62</f>
        <v>0.00205111</v>
      </c>
      <c r="L49" s="4">
        <f>'N2O 1st'!L62</f>
        <v>868.8203811</v>
      </c>
      <c r="M49" s="4">
        <f>'N2O 1st'!M62</f>
        <v>14.63548765</v>
      </c>
      <c r="N49" s="4">
        <f>'N2O 1st'!N62</f>
        <v>868.8203811</v>
      </c>
      <c r="O49" s="4">
        <f>'N2O 1st'!O62</f>
        <v>14.63548765</v>
      </c>
      <c r="P49" s="4">
        <f>'N2O 1st'!P62</f>
        <v>-4.477851199</v>
      </c>
      <c r="Q49" s="4">
        <f>'N2O 1st'!Q62</f>
        <v>913.807549</v>
      </c>
      <c r="R49" s="4">
        <f>'N2O 1st'!R62</f>
        <v>-2.313080608</v>
      </c>
      <c r="S49" s="4">
        <f>'N2O 1st'!S62</f>
        <v>0.699016062</v>
      </c>
      <c r="T49" s="4">
        <f>'N2O 1st'!T62</f>
        <v>0.199224405</v>
      </c>
    </row>
    <row r="50" ht="12.75" customHeight="1">
      <c r="A50" s="4">
        <f>'N2O 1st'!A63</f>
        <v>9</v>
      </c>
      <c r="B50" s="4">
        <f>'N2O 1st'!B63</f>
        <v>3024.446</v>
      </c>
      <c r="C50" s="4">
        <f>'N2O 1st'!C63</f>
        <v>4344.886</v>
      </c>
      <c r="D50" s="4">
        <f>'N2O 1st'!D63</f>
        <v>2188.531</v>
      </c>
      <c r="E50" s="4">
        <f>'N2O 1st'!E63</f>
        <v>2965.635</v>
      </c>
      <c r="F50" s="4">
        <f>'N2O 1st'!F63</f>
        <v>2279.727</v>
      </c>
      <c r="G50" s="4">
        <f>'N2O 1st'!G63</f>
        <v>2115.096</v>
      </c>
      <c r="H50" s="4">
        <f>'N2O 1st'!H63</f>
        <v>1.436589115</v>
      </c>
      <c r="I50" s="4">
        <f>'N2O 1st'!I63</f>
        <v>0.723613812</v>
      </c>
      <c r="J50" s="4">
        <f>'N2O 1st'!J63</f>
        <v>0.014457711</v>
      </c>
      <c r="K50" s="4">
        <f>'N2O 1st'!K63</f>
        <v>0.002051146</v>
      </c>
      <c r="L50" s="4">
        <f>'N2O 1st'!L63</f>
        <v>868.8147277</v>
      </c>
      <c r="M50" s="4">
        <f>'N2O 1st'!M63</f>
        <v>14.6533397</v>
      </c>
      <c r="N50" s="4">
        <f>'N2O 1st'!N63</f>
        <v>868.8147277</v>
      </c>
      <c r="O50" s="4">
        <f>'N2O 1st'!O63</f>
        <v>14.6533397</v>
      </c>
      <c r="P50" s="4">
        <f>'N2O 1st'!P63</f>
        <v>-4.459703849</v>
      </c>
      <c r="Q50" s="4">
        <f>'N2O 1st'!Q63</f>
        <v>913.801119</v>
      </c>
      <c r="R50" s="4">
        <f>'N2O 1st'!R63</f>
        <v>-2.303696254</v>
      </c>
      <c r="S50" s="4">
        <f>'N2O 1st'!S63</f>
        <v>0.69901373</v>
      </c>
      <c r="T50" s="4">
        <f>'N2O 1st'!T63</f>
        <v>0.19922803</v>
      </c>
    </row>
    <row r="51" ht="12.75" customHeight="1">
      <c r="A51" s="4">
        <f>'N2O 1st'!A64</f>
        <v>10</v>
      </c>
      <c r="B51" s="4">
        <f>'N2O 1st'!B64</f>
        <v>3021.253</v>
      </c>
      <c r="C51" s="4">
        <f>'N2O 1st'!C64</f>
        <v>4340.188</v>
      </c>
      <c r="D51" s="4">
        <f>'N2O 1st'!D64</f>
        <v>2186.205</v>
      </c>
      <c r="E51" s="4">
        <f>'N2O 1st'!E64</f>
        <v>2962.749</v>
      </c>
      <c r="F51" s="4">
        <f>'N2O 1st'!F64</f>
        <v>2277.543</v>
      </c>
      <c r="G51" s="4">
        <f>'N2O 1st'!G64</f>
        <v>2112.945</v>
      </c>
      <c r="H51" s="4">
        <f>'N2O 1st'!H64</f>
        <v>1.436552534</v>
      </c>
      <c r="I51" s="4">
        <f>'N2O 1st'!I64</f>
        <v>0.723608609</v>
      </c>
      <c r="J51" s="4">
        <f>'N2O 1st'!J64</f>
        <v>0.014457273</v>
      </c>
      <c r="K51" s="4">
        <f>'N2O 1st'!K64</f>
        <v>0.002051067</v>
      </c>
      <c r="L51" s="4">
        <f>'N2O 1st'!L64</f>
        <v>868.7581103</v>
      </c>
      <c r="M51" s="4">
        <f>'N2O 1st'!M64</f>
        <v>14.6142157</v>
      </c>
      <c r="N51" s="4">
        <f>'N2O 1st'!N64</f>
        <v>868.7581103</v>
      </c>
      <c r="O51" s="4">
        <f>'N2O 1st'!O64</f>
        <v>14.6142157</v>
      </c>
      <c r="P51" s="4">
        <f>'N2O 1st'!P64</f>
        <v>-4.497501268</v>
      </c>
      <c r="Q51" s="4">
        <f>'N2O 1st'!Q64</f>
        <v>913.7425872</v>
      </c>
      <c r="R51" s="4">
        <f>'N2O 1st'!R64</f>
        <v>-2.32324214</v>
      </c>
      <c r="S51" s="4">
        <f>'N2O 1st'!S64</f>
        <v>0.698992501</v>
      </c>
      <c r="T51" s="4">
        <f>'N2O 1st'!T64</f>
        <v>0.199220481</v>
      </c>
    </row>
    <row r="52" ht="12.75" customHeight="1">
      <c r="A52" s="4">
        <f>'N2O 1st'!A68</f>
        <v>1</v>
      </c>
      <c r="B52" s="4">
        <f>'N2O 1st'!B68</f>
        <v>2537.599</v>
      </c>
      <c r="C52" s="4">
        <f>'N2O 1st'!C68</f>
        <v>3645.287</v>
      </c>
      <c r="D52" s="4">
        <f>'N2O 1st'!D68</f>
        <v>1836.732</v>
      </c>
      <c r="E52" s="4">
        <f>'N2O 1st'!E68</f>
        <v>2474.8</v>
      </c>
      <c r="F52" s="4">
        <f>'N2O 1st'!F68</f>
        <v>1902.298</v>
      </c>
      <c r="G52" s="4">
        <f>'N2O 1st'!G68</f>
        <v>1765.39</v>
      </c>
      <c r="H52" s="4">
        <f>'N2O 1st'!H68</f>
        <v>1.436510408</v>
      </c>
      <c r="I52" s="4">
        <f>'N2O 1st'!I68</f>
        <v>0.723806914</v>
      </c>
      <c r="J52" s="4">
        <f>'N2O 1st'!J68</f>
        <v>0.014457681</v>
      </c>
      <c r="K52" s="4">
        <f>'N2O 1st'!K68</f>
        <v>0.002051228</v>
      </c>
      <c r="L52" s="4">
        <f>'N2O 1st'!L68</f>
        <v>868.8108163</v>
      </c>
      <c r="M52" s="4">
        <f>'N2O 1st'!M68</f>
        <v>14.69400333</v>
      </c>
      <c r="N52" s="4">
        <f>'N2O 1st'!N68</f>
        <v>868.8108163</v>
      </c>
      <c r="O52" s="4">
        <f>'N2O 1st'!O68</f>
        <v>14.69400333</v>
      </c>
      <c r="P52" s="4">
        <f>'N2O 1st'!P68</f>
        <v>-4.418624045</v>
      </c>
      <c r="Q52" s="4">
        <f>'N2O 1st'!Q68</f>
        <v>913.7959087</v>
      </c>
      <c r="R52" s="4">
        <f>'N2O 1st'!R68</f>
        <v>-2.282453382</v>
      </c>
      <c r="S52" s="4">
        <f>'N2O 1st'!S68</f>
        <v>0.69901184</v>
      </c>
      <c r="T52" s="4">
        <f>'N2O 1st'!T68</f>
        <v>0.199236234</v>
      </c>
    </row>
    <row r="53" ht="12.75" customHeight="1">
      <c r="A53" s="4">
        <f>'N2O 1st'!A69</f>
        <v>2</v>
      </c>
      <c r="B53" s="4">
        <f>'N2O 1st'!B69</f>
        <v>2533.907</v>
      </c>
      <c r="C53" s="4">
        <f>'N2O 1st'!C69</f>
        <v>3639.984</v>
      </c>
      <c r="D53" s="4">
        <f>'N2O 1st'!D69</f>
        <v>1834.006</v>
      </c>
      <c r="E53" s="4">
        <f>'N2O 1st'!E69</f>
        <v>2471.978</v>
      </c>
      <c r="F53" s="4">
        <f>'N2O 1st'!F69</f>
        <v>1900.217</v>
      </c>
      <c r="G53" s="4">
        <f>'N2O 1st'!G69</f>
        <v>1763.32</v>
      </c>
      <c r="H53" s="4">
        <f>'N2O 1st'!H69</f>
        <v>1.436510582</v>
      </c>
      <c r="I53" s="4">
        <f>'N2O 1st'!I69</f>
        <v>0.723786058</v>
      </c>
      <c r="J53" s="4">
        <f>'N2O 1st'!J69</f>
        <v>0.014457514</v>
      </c>
      <c r="K53" s="4">
        <f>'N2O 1st'!K69</f>
        <v>0.002051141</v>
      </c>
      <c r="L53" s="4">
        <f>'N2O 1st'!L69</f>
        <v>868.7891812</v>
      </c>
      <c r="M53" s="4">
        <f>'N2O 1st'!M69</f>
        <v>14.65109755</v>
      </c>
      <c r="N53" s="4">
        <f>'N2O 1st'!N69</f>
        <v>868.7891812</v>
      </c>
      <c r="O53" s="4">
        <f>'N2O 1st'!O69</f>
        <v>14.65109755</v>
      </c>
      <c r="P53" s="4">
        <f>'N2O 1st'!P69</f>
        <v>-4.461232094</v>
      </c>
      <c r="Q53" s="4">
        <f>'N2O 1st'!Q69</f>
        <v>913.7742941</v>
      </c>
      <c r="R53" s="4">
        <f>'N2O 1st'!R69</f>
        <v>-2.304486537</v>
      </c>
      <c r="S53" s="4">
        <f>'N2O 1st'!S69</f>
        <v>0.699004001</v>
      </c>
      <c r="T53" s="4">
        <f>'N2O 1st'!T69</f>
        <v>0.199227725</v>
      </c>
    </row>
    <row r="54" ht="12.75" customHeight="1">
      <c r="A54" s="4">
        <f>'N2O 1st'!A70</f>
        <v>3</v>
      </c>
      <c r="B54" s="4">
        <f>'N2O 1st'!B70</f>
        <v>2531.237</v>
      </c>
      <c r="C54" s="4">
        <f>'N2O 1st'!C70</f>
        <v>3636.119</v>
      </c>
      <c r="D54" s="4">
        <f>'N2O 1st'!D70</f>
        <v>1831.969</v>
      </c>
      <c r="E54" s="4">
        <f>'N2O 1st'!E70</f>
        <v>2469.59</v>
      </c>
      <c r="F54" s="4">
        <f>'N2O 1st'!F70</f>
        <v>1898.38</v>
      </c>
      <c r="G54" s="4">
        <f>'N2O 1st'!G70</f>
        <v>1761.795</v>
      </c>
      <c r="H54" s="4">
        <f>'N2O 1st'!H70</f>
        <v>1.436498909</v>
      </c>
      <c r="I54" s="4">
        <f>'N2O 1st'!I70</f>
        <v>0.723744638</v>
      </c>
      <c r="J54" s="4">
        <f>'N2O 1st'!J70</f>
        <v>0.014457067</v>
      </c>
      <c r="K54" s="4">
        <f>'N2O 1st'!K70</f>
        <v>0.002050953</v>
      </c>
      <c r="L54" s="4">
        <f>'N2O 1st'!L70</f>
        <v>868.7313711</v>
      </c>
      <c r="M54" s="4">
        <f>'N2O 1st'!M70</f>
        <v>14.55792017</v>
      </c>
      <c r="N54" s="4">
        <f>'N2O 1st'!N70</f>
        <v>868.7313711</v>
      </c>
      <c r="O54" s="4">
        <f>'N2O 1st'!O70</f>
        <v>14.55792017</v>
      </c>
      <c r="P54" s="4">
        <f>'N2O 1st'!P70</f>
        <v>-4.553453309</v>
      </c>
      <c r="Q54" s="4">
        <f>'N2O 1st'!Q70</f>
        <v>913.7159614</v>
      </c>
      <c r="R54" s="4">
        <f>'N2O 1st'!R70</f>
        <v>-2.352176844</v>
      </c>
      <c r="S54" s="4">
        <f>'N2O 1st'!S70</f>
        <v>0.698982844</v>
      </c>
      <c r="T54" s="4">
        <f>'N2O 1st'!T70</f>
        <v>0.199209306</v>
      </c>
    </row>
    <row r="55" ht="12.75" customHeight="1">
      <c r="A55" s="4">
        <f>'N2O 1st'!A71</f>
        <v>4</v>
      </c>
      <c r="B55" s="4">
        <f>'N2O 1st'!B71</f>
        <v>2528.727</v>
      </c>
      <c r="C55" s="4">
        <f>'N2O 1st'!C71</f>
        <v>3632.555</v>
      </c>
      <c r="D55" s="4">
        <f>'N2O 1st'!D71</f>
        <v>1830.169</v>
      </c>
      <c r="E55" s="4">
        <f>'N2O 1st'!E71</f>
        <v>2467.193</v>
      </c>
      <c r="F55" s="4">
        <f>'N2O 1st'!F71</f>
        <v>1896.587</v>
      </c>
      <c r="G55" s="4">
        <f>'N2O 1st'!G71</f>
        <v>1760.011</v>
      </c>
      <c r="H55" s="4">
        <f>'N2O 1st'!H71</f>
        <v>1.436515284</v>
      </c>
      <c r="I55" s="4">
        <f>'N2O 1st'!I71</f>
        <v>0.723750996</v>
      </c>
      <c r="J55" s="4">
        <f>'N2O 1st'!J71</f>
        <v>0.014457047</v>
      </c>
      <c r="K55" s="4">
        <f>'N2O 1st'!K71</f>
        <v>0.00205091</v>
      </c>
      <c r="L55" s="4">
        <f>'N2O 1st'!L71</f>
        <v>868.7288524</v>
      </c>
      <c r="M55" s="4">
        <f>'N2O 1st'!M71</f>
        <v>14.53663084</v>
      </c>
      <c r="N55" s="4">
        <f>'N2O 1st'!N71</f>
        <v>868.7288524</v>
      </c>
      <c r="O55" s="4">
        <f>'N2O 1st'!O71</f>
        <v>14.53663084</v>
      </c>
      <c r="P55" s="4">
        <f>'N2O 1st'!P71</f>
        <v>-4.574829916</v>
      </c>
      <c r="Q55" s="4">
        <f>'N2O 1st'!Q71</f>
        <v>913.7138835</v>
      </c>
      <c r="R55" s="4">
        <f>'N2O 1st'!R71</f>
        <v>-2.363231622</v>
      </c>
      <c r="S55" s="4">
        <f>'N2O 1st'!S71</f>
        <v>0.69898209</v>
      </c>
      <c r="T55" s="4">
        <f>'N2O 1st'!T71</f>
        <v>0.199205037</v>
      </c>
    </row>
    <row r="56" ht="12.75" customHeight="1">
      <c r="A56" s="4">
        <f>'N2O 1st'!A72</f>
        <v>5</v>
      </c>
      <c r="B56" s="4">
        <f>'N2O 1st'!B72</f>
        <v>2526.474</v>
      </c>
      <c r="C56" s="4">
        <f>'N2O 1st'!C72</f>
        <v>3629.389</v>
      </c>
      <c r="D56" s="4">
        <f>'N2O 1st'!D72</f>
        <v>1828.832</v>
      </c>
      <c r="E56" s="4">
        <f>'N2O 1st'!E72</f>
        <v>2465.132</v>
      </c>
      <c r="F56" s="4">
        <f>'N2O 1st'!F72</f>
        <v>1894.949</v>
      </c>
      <c r="G56" s="4">
        <f>'N2O 1st'!G72</f>
        <v>1758.56</v>
      </c>
      <c r="H56" s="4">
        <f>'N2O 1st'!H72</f>
        <v>1.436542796</v>
      </c>
      <c r="I56" s="4">
        <f>'N2O 1st'!I72</f>
        <v>0.72386727</v>
      </c>
      <c r="J56" s="4">
        <f>'N2O 1st'!J72</f>
        <v>0.014457338</v>
      </c>
      <c r="K56" s="4">
        <f>'N2O 1st'!K72</f>
        <v>0.002051272</v>
      </c>
      <c r="L56" s="4">
        <f>'N2O 1st'!L72</f>
        <v>868.7665083</v>
      </c>
      <c r="M56" s="4">
        <f>'N2O 1st'!M72</f>
        <v>14.7155926</v>
      </c>
      <c r="N56" s="4">
        <f>'N2O 1st'!N72</f>
        <v>868.7665083</v>
      </c>
      <c r="O56" s="4">
        <f>'N2O 1st'!O72</f>
        <v>14.7155926</v>
      </c>
      <c r="P56" s="4">
        <f>'N2O 1st'!P72</f>
        <v>-4.395605924</v>
      </c>
      <c r="Q56" s="4">
        <f>'N2O 1st'!Q72</f>
        <v>913.7486978</v>
      </c>
      <c r="R56" s="4">
        <f>'N2O 1st'!R72</f>
        <v>-2.270550613</v>
      </c>
      <c r="S56" s="4">
        <f>'N2O 1st'!S72</f>
        <v>0.698994717</v>
      </c>
      <c r="T56" s="4">
        <f>'N2O 1st'!T72</f>
        <v>0.199240832</v>
      </c>
    </row>
    <row r="57" ht="12.75" customHeight="1">
      <c r="A57" s="4">
        <f>'N2O 1st'!A73</f>
        <v>6</v>
      </c>
      <c r="B57" s="4">
        <f>'N2O 1st'!B73</f>
        <v>2524.178</v>
      </c>
      <c r="C57" s="4">
        <f>'N2O 1st'!C73</f>
        <v>3626.101</v>
      </c>
      <c r="D57" s="4">
        <f>'N2O 1st'!D73</f>
        <v>1827.038</v>
      </c>
      <c r="E57" s="4">
        <f>'N2O 1st'!E73</f>
        <v>2462.789</v>
      </c>
      <c r="F57" s="4">
        <f>'N2O 1st'!F73</f>
        <v>1893.172</v>
      </c>
      <c r="G57" s="4">
        <f>'N2O 1st'!G73</f>
        <v>1757.065</v>
      </c>
      <c r="H57" s="4">
        <f>'N2O 1st'!H73</f>
        <v>1.436547208</v>
      </c>
      <c r="I57" s="4">
        <f>'N2O 1st'!I73</f>
        <v>0.723814915</v>
      </c>
      <c r="J57" s="4">
        <f>'N2O 1st'!J73</f>
        <v>0.014457496</v>
      </c>
      <c r="K57" s="4">
        <f>'N2O 1st'!K73</f>
        <v>0.002051009</v>
      </c>
      <c r="L57" s="4">
        <f>'N2O 1st'!L73</f>
        <v>868.7868662</v>
      </c>
      <c r="M57" s="4">
        <f>'N2O 1st'!M73</f>
        <v>14.58581046</v>
      </c>
      <c r="N57" s="4">
        <f>'N2O 1st'!N73</f>
        <v>868.7868662</v>
      </c>
      <c r="O57" s="4">
        <f>'N2O 1st'!O73</f>
        <v>14.58581046</v>
      </c>
      <c r="P57" s="4">
        <f>'N2O 1st'!P73</f>
        <v>-4.526941543</v>
      </c>
      <c r="Q57" s="4">
        <f>'N2O 1st'!Q73</f>
        <v>913.7736143</v>
      </c>
      <c r="R57" s="4">
        <f>'N2O 1st'!R73</f>
        <v>-2.33846661</v>
      </c>
      <c r="S57" s="4">
        <f>'N2O 1st'!S73</f>
        <v>0.699003754</v>
      </c>
      <c r="T57" s="4">
        <f>'N2O 1st'!T73</f>
        <v>0.199214601</v>
      </c>
    </row>
    <row r="58" ht="12.75" customHeight="1">
      <c r="A58" s="4">
        <f>'N2O 1st'!A74</f>
        <v>7</v>
      </c>
      <c r="B58" s="4">
        <f>'N2O 1st'!B74</f>
        <v>2521.882</v>
      </c>
      <c r="C58" s="4">
        <f>'N2O 1st'!C74</f>
        <v>3622.73</v>
      </c>
      <c r="D58" s="4">
        <f>'N2O 1st'!D74</f>
        <v>1825.501</v>
      </c>
      <c r="E58" s="4">
        <f>'N2O 1st'!E74</f>
        <v>2460.721</v>
      </c>
      <c r="F58" s="4">
        <f>'N2O 1st'!F74</f>
        <v>1891.599</v>
      </c>
      <c r="G58" s="4">
        <f>'N2O 1st'!G74</f>
        <v>1755.737</v>
      </c>
      <c r="H58" s="4">
        <f>'N2O 1st'!H74</f>
        <v>1.436518653</v>
      </c>
      <c r="I58" s="4">
        <f>'N2O 1st'!I74</f>
        <v>0.72386462</v>
      </c>
      <c r="J58" s="4">
        <f>'N2O 1st'!J74</f>
        <v>0.014457053</v>
      </c>
      <c r="K58" s="4">
        <f>'N2O 1st'!K74</f>
        <v>0.002050961</v>
      </c>
      <c r="L58" s="4">
        <f>'N2O 1st'!L74</f>
        <v>868.7296573</v>
      </c>
      <c r="M58" s="4">
        <f>'N2O 1st'!M74</f>
        <v>14.56198315</v>
      </c>
      <c r="N58" s="4">
        <f>'N2O 1st'!N74</f>
        <v>868.7296573</v>
      </c>
      <c r="O58" s="4">
        <f>'N2O 1st'!O74</f>
        <v>14.56198315</v>
      </c>
      <c r="P58" s="4">
        <f>'N2O 1st'!P74</f>
        <v>-4.549310899</v>
      </c>
      <c r="Q58" s="4">
        <f>'N2O 1st'!Q74</f>
        <v>913.7140484</v>
      </c>
      <c r="R58" s="4">
        <f>'N2O 1st'!R74</f>
        <v>-2.350034636</v>
      </c>
      <c r="S58" s="4">
        <f>'N2O 1st'!S74</f>
        <v>0.69898215</v>
      </c>
      <c r="T58" s="4">
        <f>'N2O 1st'!T74</f>
        <v>0.199210133</v>
      </c>
    </row>
    <row r="59" ht="12.75" customHeight="1">
      <c r="A59" s="4">
        <f>'N2O 1st'!A75</f>
        <v>8</v>
      </c>
      <c r="B59" s="4">
        <f>'N2O 1st'!B75</f>
        <v>2519.457</v>
      </c>
      <c r="C59" s="4">
        <f>'N2O 1st'!C75</f>
        <v>3619.351</v>
      </c>
      <c r="D59" s="4">
        <f>'N2O 1st'!D75</f>
        <v>1823.918</v>
      </c>
      <c r="E59" s="4">
        <f>'N2O 1st'!E75</f>
        <v>2458.291</v>
      </c>
      <c r="F59" s="4">
        <f>'N2O 1st'!F75</f>
        <v>1889.83</v>
      </c>
      <c r="G59" s="4">
        <f>'N2O 1st'!G75</f>
        <v>1753.969</v>
      </c>
      <c r="H59" s="4">
        <f>'N2O 1st'!H75</f>
        <v>1.436559819</v>
      </c>
      <c r="I59" s="4">
        <f>'N2O 1st'!I75</f>
        <v>0.723932832</v>
      </c>
      <c r="J59" s="4">
        <f>'N2O 1st'!J75</f>
        <v>0.014457027</v>
      </c>
      <c r="K59" s="4">
        <f>'N2O 1st'!K75</f>
        <v>0.002051088</v>
      </c>
      <c r="L59" s="4">
        <f>'N2O 1st'!L75</f>
        <v>868.7262465</v>
      </c>
      <c r="M59" s="4">
        <f>'N2O 1st'!M75</f>
        <v>14.62474648</v>
      </c>
      <c r="N59" s="4">
        <f>'N2O 1st'!N75</f>
        <v>868.7262465</v>
      </c>
      <c r="O59" s="4">
        <f>'N2O 1st'!O75</f>
        <v>14.62474648</v>
      </c>
      <c r="P59" s="4">
        <f>'N2O 1st'!P75</f>
        <v>-4.485980344</v>
      </c>
      <c r="Q59" s="4">
        <f>'N2O 1st'!Q75</f>
        <v>913.7087702</v>
      </c>
      <c r="R59" s="4">
        <f>'N2O 1st'!R75</f>
        <v>-2.317284376</v>
      </c>
      <c r="S59" s="4">
        <f>'N2O 1st'!S75</f>
        <v>0.698980235</v>
      </c>
      <c r="T59" s="4">
        <f>'N2O 1st'!T75</f>
        <v>0.199222782</v>
      </c>
    </row>
    <row r="60" ht="12.75" customHeight="1">
      <c r="A60" s="4">
        <f>'N2O 1st'!A76</f>
        <v>9</v>
      </c>
      <c r="B60" s="4">
        <f>'N2O 1st'!B76</f>
        <v>2517.17</v>
      </c>
      <c r="C60" s="4">
        <f>'N2O 1st'!C76</f>
        <v>3616.176</v>
      </c>
      <c r="D60" s="4">
        <f>'N2O 1st'!D76</f>
        <v>1822.176</v>
      </c>
      <c r="E60" s="4">
        <f>'N2O 1st'!E76</f>
        <v>2456.047</v>
      </c>
      <c r="F60" s="4">
        <f>'N2O 1st'!F76</f>
        <v>1887.977</v>
      </c>
      <c r="G60" s="4">
        <f>'N2O 1st'!G76</f>
        <v>1752.461</v>
      </c>
      <c r="H60" s="4">
        <f>'N2O 1st'!H76</f>
        <v>1.436603608</v>
      </c>
      <c r="I60" s="4">
        <f>'N2O 1st'!I76</f>
        <v>0.723898428</v>
      </c>
      <c r="J60" s="4">
        <f>'N2O 1st'!J76</f>
        <v>0.014457579</v>
      </c>
      <c r="K60" s="4">
        <f>'N2O 1st'!K76</f>
        <v>0.002050956</v>
      </c>
      <c r="L60" s="4">
        <f>'N2O 1st'!L76</f>
        <v>868.7976638</v>
      </c>
      <c r="M60" s="4">
        <f>'N2O 1st'!M76</f>
        <v>14.55929422</v>
      </c>
      <c r="N60" s="4">
        <f>'N2O 1st'!N76</f>
        <v>868.7976638</v>
      </c>
      <c r="O60" s="4">
        <f>'N2O 1st'!O76</f>
        <v>14.55929422</v>
      </c>
      <c r="P60" s="4">
        <f>'N2O 1st'!P76</f>
        <v>-4.553965048</v>
      </c>
      <c r="Q60" s="4">
        <f>'N2O 1st'!Q76</f>
        <v>913.7856912</v>
      </c>
      <c r="R60" s="4">
        <f>'N2O 1st'!R76</f>
        <v>-2.352441485</v>
      </c>
      <c r="S60" s="4">
        <f>'N2O 1st'!S76</f>
        <v>0.699008134</v>
      </c>
      <c r="T60" s="4">
        <f>'N2O 1st'!T76</f>
        <v>0.199209204</v>
      </c>
    </row>
    <row r="61" ht="12.75" customHeight="1">
      <c r="A61" s="4">
        <f>'N2O 1st'!A77</f>
        <v>10</v>
      </c>
      <c r="B61" s="4">
        <f>'N2O 1st'!B77</f>
        <v>2514.783</v>
      </c>
      <c r="C61" s="4">
        <f>'N2O 1st'!C77</f>
        <v>3612.746</v>
      </c>
      <c r="D61" s="4">
        <f>'N2O 1st'!D77</f>
        <v>1820.649</v>
      </c>
      <c r="E61" s="4">
        <f>'N2O 1st'!E77</f>
        <v>2453.914</v>
      </c>
      <c r="F61" s="4">
        <f>'N2O 1st'!F77</f>
        <v>1886.429</v>
      </c>
      <c r="G61" s="4">
        <f>'N2O 1st'!G77</f>
        <v>1751.165</v>
      </c>
      <c r="H61" s="4">
        <f>'N2O 1st'!H77</f>
        <v>1.436603157</v>
      </c>
      <c r="I61" s="4">
        <f>'N2O 1st'!I77</f>
        <v>0.723978564</v>
      </c>
      <c r="J61" s="4">
        <f>'N2O 1st'!J77</f>
        <v>0.014457713</v>
      </c>
      <c r="K61" s="4">
        <f>'N2O 1st'!K77</f>
        <v>0.002050996</v>
      </c>
      <c r="L61" s="4">
        <f>'N2O 1st'!L77</f>
        <v>868.8149544</v>
      </c>
      <c r="M61" s="4">
        <f>'N2O 1st'!M77</f>
        <v>14.57939668</v>
      </c>
      <c r="N61" s="4">
        <f>'N2O 1st'!N77</f>
        <v>868.8149544</v>
      </c>
      <c r="O61" s="4">
        <f>'N2O 1st'!O77</f>
        <v>14.57939668</v>
      </c>
      <c r="P61" s="4">
        <f>'N2O 1st'!P77</f>
        <v>-4.5342067</v>
      </c>
      <c r="Q61" s="4">
        <f>'N2O 1st'!Q77</f>
        <v>913.8033471</v>
      </c>
      <c r="R61" s="4">
        <f>'N2O 1st'!R77</f>
        <v>-2.342223679</v>
      </c>
      <c r="S61" s="4">
        <f>'N2O 1st'!S77</f>
        <v>0.699014538</v>
      </c>
      <c r="T61" s="4">
        <f>'N2O 1st'!T77</f>
        <v>0.19921315</v>
      </c>
    </row>
    <row r="62" ht="12.75" customHeight="1">
      <c r="A62" s="4">
        <f>'N2O 1st'!A81</f>
        <v>1</v>
      </c>
      <c r="B62" s="4">
        <f>'N2O 1st'!B81</f>
        <v>2025.535</v>
      </c>
      <c r="C62" s="4">
        <f>'N2O 1st'!C81</f>
        <v>2909.814</v>
      </c>
      <c r="D62" s="4">
        <f>'N2O 1st'!D81</f>
        <v>1466.827</v>
      </c>
      <c r="E62" s="4">
        <f>'N2O 1st'!E81</f>
        <v>1997.022</v>
      </c>
      <c r="F62" s="4">
        <f>'N2O 1st'!F81</f>
        <v>1535.089</v>
      </c>
      <c r="G62" s="4">
        <f>'N2O 1st'!G81</f>
        <v>1425.411</v>
      </c>
      <c r="H62" s="4">
        <f>'N2O 1st'!H81</f>
        <v>1.436566006</v>
      </c>
      <c r="I62" s="4">
        <f>'N2O 1st'!I81</f>
        <v>0.724167795</v>
      </c>
      <c r="J62" s="4">
        <f>'N2O 1st'!J81</f>
        <v>0.014457903</v>
      </c>
      <c r="K62" s="4">
        <f>'N2O 1st'!K81</f>
        <v>0.002050981</v>
      </c>
      <c r="L62" s="4">
        <f>'N2O 1st'!L81</f>
        <v>868.8395501</v>
      </c>
      <c r="M62" s="4">
        <f>'N2O 1st'!M81</f>
        <v>14.57164072</v>
      </c>
      <c r="N62" s="4">
        <f>'N2O 1st'!N81</f>
        <v>868.8395501</v>
      </c>
      <c r="O62" s="4">
        <f>'N2O 1st'!O81</f>
        <v>14.57164072</v>
      </c>
      <c r="P62" s="4">
        <f>'N2O 1st'!P81</f>
        <v>-4.542724197</v>
      </c>
      <c r="Q62" s="4">
        <f>'N2O 1st'!Q81</f>
        <v>913.8294404</v>
      </c>
      <c r="R62" s="4">
        <f>'N2O 1st'!R81</f>
        <v>-2.346628394</v>
      </c>
      <c r="S62" s="4">
        <f>'N2O 1st'!S81</f>
        <v>0.699024002</v>
      </c>
      <c r="T62" s="4">
        <f>'N2O 1st'!T81</f>
        <v>0.199211449</v>
      </c>
    </row>
    <row r="63" ht="12.75" customHeight="1">
      <c r="A63" s="4">
        <f>'N2O 1st'!A82</f>
        <v>2</v>
      </c>
      <c r="B63" s="4">
        <f>'N2O 1st'!B82</f>
        <v>2021.778</v>
      </c>
      <c r="C63" s="4">
        <f>'N2O 1st'!C82</f>
        <v>2904.381</v>
      </c>
      <c r="D63" s="4">
        <f>'N2O 1st'!D82</f>
        <v>1464.226</v>
      </c>
      <c r="E63" s="4">
        <f>'N2O 1st'!E82</f>
        <v>1994.478</v>
      </c>
      <c r="F63" s="4">
        <f>'N2O 1st'!F82</f>
        <v>1533.161</v>
      </c>
      <c r="G63" s="4">
        <f>'N2O 1st'!G82</f>
        <v>1423.668</v>
      </c>
      <c r="H63" s="4">
        <f>'N2O 1st'!H82</f>
        <v>1.436547906</v>
      </c>
      <c r="I63" s="4">
        <f>'N2O 1st'!I82</f>
        <v>0.724226792</v>
      </c>
      <c r="J63" s="4">
        <f>'N2O 1st'!J82</f>
        <v>0.014457686</v>
      </c>
      <c r="K63" s="4">
        <f>'N2O 1st'!K82</f>
        <v>0.002051092</v>
      </c>
      <c r="L63" s="4">
        <f>'N2O 1st'!L82</f>
        <v>868.8114982</v>
      </c>
      <c r="M63" s="4">
        <f>'N2O 1st'!M82</f>
        <v>14.62678428</v>
      </c>
      <c r="N63" s="4">
        <f>'N2O 1st'!N82</f>
        <v>868.8114982</v>
      </c>
      <c r="O63" s="4">
        <f>'N2O 1st'!O82</f>
        <v>14.62678428</v>
      </c>
      <c r="P63" s="4">
        <f>'N2O 1st'!P82</f>
        <v>-4.486365632</v>
      </c>
      <c r="Q63" s="4">
        <f>'N2O 1st'!Q82</f>
        <v>913.7984348</v>
      </c>
      <c r="R63" s="4">
        <f>'N2O 1st'!R82</f>
        <v>-2.317483618</v>
      </c>
      <c r="S63" s="4">
        <f>'N2O 1st'!S82</f>
        <v>0.699012756</v>
      </c>
      <c r="T63" s="4">
        <f>'N2O 1st'!T82</f>
        <v>0.199222705</v>
      </c>
    </row>
    <row r="64" ht="12.75" customHeight="1">
      <c r="A64" s="4">
        <f>'N2O 1st'!A83</f>
        <v>3</v>
      </c>
      <c r="B64" s="4">
        <f>'N2O 1st'!B83</f>
        <v>2019.74</v>
      </c>
      <c r="C64" s="4">
        <f>'N2O 1st'!C83</f>
        <v>2901.476</v>
      </c>
      <c r="D64" s="4">
        <f>'N2O 1st'!D83</f>
        <v>1462.652</v>
      </c>
      <c r="E64" s="4">
        <f>'N2O 1st'!E83</f>
        <v>1992.769</v>
      </c>
      <c r="F64" s="4">
        <f>'N2O 1st'!F83</f>
        <v>1531.846</v>
      </c>
      <c r="G64" s="4">
        <f>'N2O 1st'!G83</f>
        <v>1422.533</v>
      </c>
      <c r="H64" s="4">
        <f>'N2O 1st'!H83</f>
        <v>1.436559174</v>
      </c>
      <c r="I64" s="4">
        <f>'N2O 1st'!I83</f>
        <v>0.724178519</v>
      </c>
      <c r="J64" s="4">
        <f>'N2O 1st'!J83</f>
        <v>0.014457674</v>
      </c>
      <c r="K64" s="4">
        <f>'N2O 1st'!K83</f>
        <v>0.002050841</v>
      </c>
      <c r="L64" s="4">
        <f>'N2O 1st'!L83</f>
        <v>868.8099141</v>
      </c>
      <c r="M64" s="4">
        <f>'N2O 1st'!M83</f>
        <v>14.50243964</v>
      </c>
      <c r="N64" s="4">
        <f>'N2O 1st'!N83</f>
        <v>868.8099141</v>
      </c>
      <c r="O64" s="4">
        <f>'N2O 1st'!O83</f>
        <v>14.50243964</v>
      </c>
      <c r="P64" s="4">
        <f>'N2O 1st'!P83</f>
        <v>-4.611595472</v>
      </c>
      <c r="Q64" s="4">
        <f>'N2O 1st'!Q83</f>
        <v>913.8001133</v>
      </c>
      <c r="R64" s="4">
        <f>'N2O 1st'!R83</f>
        <v>-2.382244969</v>
      </c>
      <c r="S64" s="4">
        <f>'N2O 1st'!S83</f>
        <v>0.699013365</v>
      </c>
      <c r="T64" s="4">
        <f>'N2O 1st'!T83</f>
        <v>0.199197694</v>
      </c>
    </row>
    <row r="65" ht="12.75" customHeight="1">
      <c r="A65" s="4">
        <f>'N2O 1st'!A84</f>
        <v>4</v>
      </c>
      <c r="B65" s="4">
        <f>'N2O 1st'!B84</f>
        <v>2018.091</v>
      </c>
      <c r="C65" s="4">
        <f>'N2O 1st'!C84</f>
        <v>2899.167</v>
      </c>
      <c r="D65" s="4">
        <f>'N2O 1st'!D84</f>
        <v>1461.567</v>
      </c>
      <c r="E65" s="4">
        <f>'N2O 1st'!E84</f>
        <v>1991.022</v>
      </c>
      <c r="F65" s="4">
        <f>'N2O 1st'!F84</f>
        <v>1530.44</v>
      </c>
      <c r="G65" s="4">
        <f>'N2O 1st'!G84</f>
        <v>1421.196</v>
      </c>
      <c r="H65" s="4">
        <f>'N2O 1st'!H84</f>
        <v>1.436588646</v>
      </c>
      <c r="I65" s="4">
        <f>'N2O 1st'!I84</f>
        <v>0.724232597</v>
      </c>
      <c r="J65" s="4">
        <f>'N2O 1st'!J84</f>
        <v>0.014458277</v>
      </c>
      <c r="K65" s="4">
        <f>'N2O 1st'!K84</f>
        <v>0.002050998</v>
      </c>
      <c r="L65" s="4">
        <f>'N2O 1st'!L84</f>
        <v>868.887786</v>
      </c>
      <c r="M65" s="4">
        <f>'N2O 1st'!M84</f>
        <v>14.58013317</v>
      </c>
      <c r="N65" s="4">
        <f>'N2O 1st'!N84</f>
        <v>868.887786</v>
      </c>
      <c r="O65" s="4">
        <f>'N2O 1st'!O84</f>
        <v>14.58013317</v>
      </c>
      <c r="P65" s="4">
        <f>'N2O 1st'!P84</f>
        <v>-4.535547885</v>
      </c>
      <c r="Q65" s="4">
        <f>'N2O 1st'!Q84</f>
        <v>913.8799757</v>
      </c>
      <c r="R65" s="4">
        <f>'N2O 1st'!R84</f>
        <v>-2.342917254</v>
      </c>
      <c r="S65" s="4">
        <f>'N2O 1st'!S84</f>
        <v>0.699042331</v>
      </c>
      <c r="T65" s="4">
        <f>'N2O 1st'!T84</f>
        <v>0.199212882</v>
      </c>
    </row>
    <row r="66" ht="12.75" customHeight="1">
      <c r="A66" s="4">
        <f>'N2O 1st'!A85</f>
        <v>5</v>
      </c>
      <c r="B66" s="4">
        <f>'N2O 1st'!B85</f>
        <v>2016.38</v>
      </c>
      <c r="C66" s="4">
        <f>'N2O 1st'!C85</f>
        <v>2896.645</v>
      </c>
      <c r="D66" s="4">
        <f>'N2O 1st'!D85</f>
        <v>1460.395</v>
      </c>
      <c r="E66" s="4">
        <f>'N2O 1st'!E85</f>
        <v>1989.406</v>
      </c>
      <c r="F66" s="4">
        <f>'N2O 1st'!F85</f>
        <v>1529.268</v>
      </c>
      <c r="G66" s="4">
        <f>'N2O 1st'!G85</f>
        <v>1420.185</v>
      </c>
      <c r="H66" s="4">
        <f>'N2O 1st'!H85</f>
        <v>1.436557069</v>
      </c>
      <c r="I66" s="4">
        <f>'N2O 1st'!I85</f>
        <v>0.724266013</v>
      </c>
      <c r="J66" s="4">
        <f>'N2O 1st'!J85</f>
        <v>0.014457921</v>
      </c>
      <c r="K66" s="4">
        <f>'N2O 1st'!K85</f>
        <v>0.002051055</v>
      </c>
      <c r="L66" s="4">
        <f>'N2O 1st'!L85</f>
        <v>868.8418767</v>
      </c>
      <c r="M66" s="4">
        <f>'N2O 1st'!M85</f>
        <v>14.60827554</v>
      </c>
      <c r="N66" s="4">
        <f>'N2O 1st'!N85</f>
        <v>868.8418767</v>
      </c>
      <c r="O66" s="4">
        <f>'N2O 1st'!O85</f>
        <v>14.60827554</v>
      </c>
      <c r="P66" s="4">
        <f>'N2O 1st'!P85</f>
        <v>-4.505881774</v>
      </c>
      <c r="Q66" s="4">
        <f>'N2O 1st'!Q85</f>
        <v>913.8309033</v>
      </c>
      <c r="R66" s="4">
        <f>'N2O 1st'!R85</f>
        <v>-2.327575934</v>
      </c>
      <c r="S66" s="4">
        <f>'N2O 1st'!S85</f>
        <v>0.699024533</v>
      </c>
      <c r="T66" s="4">
        <f>'N2O 1st'!T85</f>
        <v>0.199218807</v>
      </c>
    </row>
    <row r="67" ht="12.75" customHeight="1">
      <c r="A67" s="4">
        <f>'N2O 1st'!A86</f>
        <v>6</v>
      </c>
      <c r="B67" s="4">
        <f>'N2O 1st'!B86</f>
        <v>2014.691</v>
      </c>
      <c r="C67" s="4">
        <f>'N2O 1st'!C86</f>
        <v>2894.251</v>
      </c>
      <c r="D67" s="4">
        <f>'N2O 1st'!D86</f>
        <v>1459.253</v>
      </c>
      <c r="E67" s="4">
        <f>'N2O 1st'!E86</f>
        <v>1987.785</v>
      </c>
      <c r="F67" s="4">
        <f>'N2O 1st'!F86</f>
        <v>1528.06</v>
      </c>
      <c r="G67" s="4">
        <f>'N2O 1st'!G86</f>
        <v>1419.049</v>
      </c>
      <c r="H67" s="4">
        <f>'N2O 1st'!H86</f>
        <v>1.436573533</v>
      </c>
      <c r="I67" s="4">
        <f>'N2O 1st'!I86</f>
        <v>0.724306489</v>
      </c>
      <c r="J67" s="4">
        <f>'N2O 1st'!J86</f>
        <v>0.014457575</v>
      </c>
      <c r="K67" s="4">
        <f>'N2O 1st'!K86</f>
        <v>0.002051051</v>
      </c>
      <c r="L67" s="4">
        <f>'N2O 1st'!L86</f>
        <v>868.7971051</v>
      </c>
      <c r="M67" s="4">
        <f>'N2O 1st'!M86</f>
        <v>14.60648705</v>
      </c>
      <c r="N67" s="4">
        <f>'N2O 1st'!N86</f>
        <v>868.7971051</v>
      </c>
      <c r="O67" s="4">
        <f>'N2O 1st'!O86</f>
        <v>14.60648705</v>
      </c>
      <c r="P67" s="4">
        <f>'N2O 1st'!P86</f>
        <v>-4.50640308</v>
      </c>
      <c r="Q67" s="4">
        <f>'N2O 1st'!Q86</f>
        <v>913.7838335</v>
      </c>
      <c r="R67" s="4">
        <f>'N2O 1st'!R86</f>
        <v>-2.327845517</v>
      </c>
      <c r="S67" s="4">
        <f>'N2O 1st'!S86</f>
        <v>0.699007461</v>
      </c>
      <c r="T67" s="4">
        <f>'N2O 1st'!T86</f>
        <v>0.199218703</v>
      </c>
    </row>
    <row r="68" ht="12.75" customHeight="1">
      <c r="A68" s="4">
        <f>'N2O 1st'!A87</f>
        <v>7</v>
      </c>
      <c r="B68" s="4">
        <f>'N2O 1st'!B87</f>
        <v>2013.147</v>
      </c>
      <c r="C68" s="4">
        <f>'N2O 1st'!C87</f>
        <v>2892.086</v>
      </c>
      <c r="D68" s="4">
        <f>'N2O 1st'!D87</f>
        <v>1458.102</v>
      </c>
      <c r="E68" s="4">
        <f>'N2O 1st'!E87</f>
        <v>1986.289</v>
      </c>
      <c r="F68" s="4">
        <f>'N2O 1st'!F87</f>
        <v>1526.961</v>
      </c>
      <c r="G68" s="4">
        <f>'N2O 1st'!G87</f>
        <v>1418.106</v>
      </c>
      <c r="H68" s="4">
        <f>'N2O 1st'!H87</f>
        <v>1.436599604</v>
      </c>
      <c r="I68" s="4">
        <f>'N2O 1st'!I87</f>
        <v>0.724289937</v>
      </c>
      <c r="J68" s="4">
        <f>'N2O 1st'!J87</f>
        <v>0.014457417</v>
      </c>
      <c r="K68" s="4">
        <f>'N2O 1st'!K87</f>
        <v>0.002050899</v>
      </c>
      <c r="L68" s="4">
        <f>'N2O 1st'!L87</f>
        <v>868.7766247</v>
      </c>
      <c r="M68" s="4">
        <f>'N2O 1st'!M87</f>
        <v>14.53121602</v>
      </c>
      <c r="N68" s="4">
        <f>'N2O 1st'!N87</f>
        <v>868.7766247</v>
      </c>
      <c r="O68" s="4">
        <f>'N2O 1st'!O87</f>
        <v>14.53121602</v>
      </c>
      <c r="P68" s="4">
        <f>'N2O 1st'!P87</f>
        <v>-4.581651606</v>
      </c>
      <c r="Q68" s="4">
        <f>'N2O 1st'!Q87</f>
        <v>913.764305</v>
      </c>
      <c r="R68" s="4">
        <f>'N2O 1st'!R87</f>
        <v>-2.366759441</v>
      </c>
      <c r="S68" s="4">
        <f>'N2O 1st'!S87</f>
        <v>0.699000378</v>
      </c>
      <c r="T68" s="4">
        <f>'N2O 1st'!T87</f>
        <v>0.199203674</v>
      </c>
    </row>
    <row r="69" ht="12.75" customHeight="1">
      <c r="A69" s="4">
        <f>'N2O 1st'!A88</f>
        <v>8</v>
      </c>
      <c r="B69" s="4">
        <f>'N2O 1st'!B88</f>
        <v>2011.536</v>
      </c>
      <c r="C69" s="4">
        <f>'N2O 1st'!C88</f>
        <v>2889.815</v>
      </c>
      <c r="D69" s="4">
        <f>'N2O 1st'!D88</f>
        <v>1457.032</v>
      </c>
      <c r="E69" s="4">
        <f>'N2O 1st'!E88</f>
        <v>1984.673</v>
      </c>
      <c r="F69" s="4">
        <f>'N2O 1st'!F88</f>
        <v>1525.686</v>
      </c>
      <c r="G69" s="4">
        <f>'N2O 1st'!G88</f>
        <v>1417.046</v>
      </c>
      <c r="H69" s="4">
        <f>'N2O 1st'!H88</f>
        <v>1.436621024</v>
      </c>
      <c r="I69" s="4">
        <f>'N2O 1st'!I88</f>
        <v>0.724338162</v>
      </c>
      <c r="J69" s="4">
        <f>'N2O 1st'!J88</f>
        <v>0.014457544</v>
      </c>
      <c r="K69" s="4">
        <f>'N2O 1st'!K88</f>
        <v>0.002050877</v>
      </c>
      <c r="L69" s="4">
        <f>'N2O 1st'!L88</f>
        <v>868.793039</v>
      </c>
      <c r="M69" s="4">
        <f>'N2O 1st'!M88</f>
        <v>14.52033062</v>
      </c>
      <c r="N69" s="4">
        <f>'N2O 1st'!N88</f>
        <v>868.793039</v>
      </c>
      <c r="O69" s="4">
        <f>'N2O 1st'!O88</f>
        <v>14.52033062</v>
      </c>
      <c r="P69" s="4">
        <f>'N2O 1st'!P88</f>
        <v>-4.593087946</v>
      </c>
      <c r="Q69" s="4">
        <f>'N2O 1st'!Q88</f>
        <v>913.7818724</v>
      </c>
      <c r="R69" s="4">
        <f>'N2O 1st'!R88</f>
        <v>-2.372673739</v>
      </c>
      <c r="S69" s="4">
        <f>'N2O 1st'!S88</f>
        <v>0.699006749</v>
      </c>
      <c r="T69" s="4">
        <f>'N2O 1st'!T88</f>
        <v>0.19920139</v>
      </c>
    </row>
    <row r="70" ht="12.75" customHeight="1">
      <c r="A70" s="4">
        <f>'N2O 1st'!A89</f>
        <v>9</v>
      </c>
      <c r="B70" s="4">
        <f>'N2O 1st'!B89</f>
        <v>2009.968</v>
      </c>
      <c r="C70" s="4">
        <f>'N2O 1st'!C89</f>
        <v>2887.591</v>
      </c>
      <c r="D70" s="4">
        <f>'N2O 1st'!D89</f>
        <v>1455.958</v>
      </c>
      <c r="E70" s="4">
        <f>'N2O 1st'!E89</f>
        <v>1983.091</v>
      </c>
      <c r="F70" s="4">
        <f>'N2O 1st'!F89</f>
        <v>1524.507</v>
      </c>
      <c r="G70" s="4">
        <f>'N2O 1st'!G89</f>
        <v>1415.996</v>
      </c>
      <c r="H70" s="4">
        <f>'N2O 1st'!H89</f>
        <v>1.436635695</v>
      </c>
      <c r="I70" s="4">
        <f>'N2O 1st'!I89</f>
        <v>0.724369044</v>
      </c>
      <c r="J70" s="4">
        <f>'N2O 1st'!J89</f>
        <v>0.014457675</v>
      </c>
      <c r="K70" s="4">
        <f>'N2O 1st'!K89</f>
        <v>0.002050839</v>
      </c>
      <c r="L70" s="4">
        <f>'N2O 1st'!L89</f>
        <v>868.8100474</v>
      </c>
      <c r="M70" s="4">
        <f>'N2O 1st'!M89</f>
        <v>14.50165592</v>
      </c>
      <c r="N70" s="4">
        <f>'N2O 1st'!N89</f>
        <v>868.8100474</v>
      </c>
      <c r="O70" s="4">
        <f>'N2O 1st'!O89</f>
        <v>14.50165592</v>
      </c>
      <c r="P70" s="4">
        <f>'N2O 1st'!P89</f>
        <v>-4.612388865</v>
      </c>
      <c r="Q70" s="4">
        <f>'N2O 1st'!Q89</f>
        <v>913.8002746</v>
      </c>
      <c r="R70" s="4">
        <f>'N2O 1st'!R89</f>
        <v>-2.382655276</v>
      </c>
      <c r="S70" s="4">
        <f>'N2O 1st'!S89</f>
        <v>0.699013424</v>
      </c>
      <c r="T70" s="4">
        <f>'N2O 1st'!T89</f>
        <v>0.199197535</v>
      </c>
    </row>
    <row r="71" ht="12.75" customHeight="1">
      <c r="A71" s="4">
        <f>'N2O 1st'!A90</f>
        <v>10</v>
      </c>
      <c r="B71" s="4">
        <f>'N2O 1st'!B90</f>
        <v>2008.477</v>
      </c>
      <c r="C71" s="4">
        <f>'N2O 1st'!C90</f>
        <v>2885.417</v>
      </c>
      <c r="D71" s="4">
        <f>'N2O 1st'!D90</f>
        <v>1455.145</v>
      </c>
      <c r="E71" s="4">
        <f>'N2O 1st'!E90</f>
        <v>1981.644</v>
      </c>
      <c r="F71" s="4">
        <f>'N2O 1st'!F90</f>
        <v>1523.373</v>
      </c>
      <c r="G71" s="4">
        <f>'N2O 1st'!G90</f>
        <v>1415.001</v>
      </c>
      <c r="H71" s="4">
        <f>'N2O 1st'!H90</f>
        <v>1.436619624</v>
      </c>
      <c r="I71" s="4">
        <f>'N2O 1st'!I90</f>
        <v>0.72450156</v>
      </c>
      <c r="J71" s="4">
        <f>'N2O 1st'!J90</f>
        <v>0.014457444</v>
      </c>
      <c r="K71" s="4">
        <f>'N2O 1st'!K90</f>
        <v>0.00205113</v>
      </c>
      <c r="L71" s="4">
        <f>'N2O 1st'!L90</f>
        <v>868.780131</v>
      </c>
      <c r="M71" s="4">
        <f>'N2O 1st'!M90</f>
        <v>14.64521559</v>
      </c>
      <c r="N71" s="4">
        <f>'N2O 1st'!N90</f>
        <v>868.780131</v>
      </c>
      <c r="O71" s="4">
        <f>'N2O 1st'!O90</f>
        <v>14.64521559</v>
      </c>
      <c r="P71" s="4">
        <f>'N2O 1st'!P90</f>
        <v>-4.466899227</v>
      </c>
      <c r="Q71" s="4">
        <f>'N2O 1st'!Q90</f>
        <v>913.7649278</v>
      </c>
      <c r="R71" s="4">
        <f>'N2O 1st'!R90</f>
        <v>-2.307417116</v>
      </c>
      <c r="S71" s="4">
        <f>'N2O 1st'!S90</f>
        <v>0.699000604</v>
      </c>
      <c r="T71" s="4">
        <f>'N2O 1st'!T90</f>
        <v>0.199226593</v>
      </c>
    </row>
    <row r="72" ht="12.75" customHeight="1">
      <c r="A72" s="4">
        <f>'N2O 1st'!A94</f>
        <v>1</v>
      </c>
      <c r="B72" s="4">
        <f>'N2O 1st'!B94</f>
        <v>1539.498</v>
      </c>
      <c r="C72" s="4">
        <f>'N2O 1st'!C94</f>
        <v>2211.517</v>
      </c>
      <c r="D72" s="4">
        <f>'N2O 1st'!D94</f>
        <v>1115.347</v>
      </c>
      <c r="E72" s="4">
        <f>'N2O 1st'!E94</f>
        <v>1505.388</v>
      </c>
      <c r="F72" s="4">
        <f>'N2O 1st'!F94</f>
        <v>1157.093</v>
      </c>
      <c r="G72" s="4">
        <f>'N2O 1st'!G94</f>
        <v>1074.846</v>
      </c>
      <c r="H72" s="4">
        <f>'N2O 1st'!H94</f>
        <v>1.436517848</v>
      </c>
      <c r="I72" s="4">
        <f>'N2O 1st'!I94</f>
        <v>0.72448742</v>
      </c>
      <c r="J72" s="4">
        <f>'N2O 1st'!J94</f>
        <v>0.014458466</v>
      </c>
      <c r="K72" s="4">
        <f>'N2O 1st'!K94</f>
        <v>0.002051248</v>
      </c>
      <c r="L72" s="4">
        <f>'N2O 1st'!L94</f>
        <v>868.9122286</v>
      </c>
      <c r="M72" s="4">
        <f>'N2O 1st'!M94</f>
        <v>14.70400816</v>
      </c>
      <c r="N72" s="4">
        <f>'N2O 1st'!N94</f>
        <v>868.9122286</v>
      </c>
      <c r="O72" s="4">
        <f>'N2O 1st'!O94</f>
        <v>14.70400816</v>
      </c>
      <c r="P72" s="4">
        <f>'N2O 1st'!P94</f>
        <v>-4.411445043</v>
      </c>
      <c r="Q72" s="4">
        <f>'N2O 1st'!Q94</f>
        <v>913.9023664</v>
      </c>
      <c r="R72" s="4">
        <f>'N2O 1st'!R94</f>
        <v>-2.278741075</v>
      </c>
      <c r="S72" s="4">
        <f>'N2O 1st'!S94</f>
        <v>0.699050452</v>
      </c>
      <c r="T72" s="4">
        <f>'N2O 1st'!T94</f>
        <v>0.199237668</v>
      </c>
    </row>
    <row r="73" ht="12.75" customHeight="1">
      <c r="A73" s="4">
        <f>'N2O 1st'!A95</f>
        <v>2</v>
      </c>
      <c r="B73" s="4">
        <f>'N2O 1st'!B95</f>
        <v>1535.491</v>
      </c>
      <c r="C73" s="4">
        <f>'N2O 1st'!C95</f>
        <v>2205.721</v>
      </c>
      <c r="D73" s="4">
        <f>'N2O 1st'!D95</f>
        <v>1112.448</v>
      </c>
      <c r="E73" s="4">
        <f>'N2O 1st'!E95</f>
        <v>1502.688</v>
      </c>
      <c r="F73" s="4">
        <f>'N2O 1st'!F95</f>
        <v>1155.087</v>
      </c>
      <c r="G73" s="4">
        <f>'N2O 1st'!G95</f>
        <v>1073.094</v>
      </c>
      <c r="H73" s="4">
        <f>'N2O 1st'!H95</f>
        <v>1.436492279</v>
      </c>
      <c r="I73" s="4">
        <f>'N2O 1st'!I95</f>
        <v>0.724490175</v>
      </c>
      <c r="J73" s="4">
        <f>'N2O 1st'!J95</f>
        <v>0.014457851</v>
      </c>
      <c r="K73" s="4">
        <f>'N2O 1st'!K95</f>
        <v>0.002051059</v>
      </c>
      <c r="L73" s="4">
        <f>'N2O 1st'!L95</f>
        <v>868.8328221</v>
      </c>
      <c r="M73" s="4">
        <f>'N2O 1st'!M95</f>
        <v>14.61011604</v>
      </c>
      <c r="N73" s="4">
        <f>'N2O 1st'!N95</f>
        <v>868.8328221</v>
      </c>
      <c r="O73" s="4">
        <f>'N2O 1st'!O95</f>
        <v>14.61011604</v>
      </c>
      <c r="P73" s="4">
        <f>'N2O 1st'!P95</f>
        <v>-4.503768514</v>
      </c>
      <c r="Q73" s="4">
        <f>'N2O 1st'!Q95</f>
        <v>913.8213246</v>
      </c>
      <c r="R73" s="4">
        <f>'N2O 1st'!R95</f>
        <v>-2.326483107</v>
      </c>
      <c r="S73" s="4">
        <f>'N2O 1st'!S95</f>
        <v>0.699021058</v>
      </c>
      <c r="T73" s="4">
        <f>'N2O 1st'!T95</f>
        <v>0.199219229</v>
      </c>
    </row>
    <row r="74" ht="12.75" customHeight="1">
      <c r="A74" s="4">
        <f>'N2O 1st'!A96</f>
        <v>3</v>
      </c>
      <c r="B74" s="4">
        <f>'N2O 1st'!B96</f>
        <v>1533.578</v>
      </c>
      <c r="C74" s="4">
        <f>'N2O 1st'!C96</f>
        <v>2202.969</v>
      </c>
      <c r="D74" s="4">
        <f>'N2O 1st'!D96</f>
        <v>1111.203</v>
      </c>
      <c r="E74" s="4">
        <f>'N2O 1st'!E96</f>
        <v>1501.229</v>
      </c>
      <c r="F74" s="4">
        <f>'N2O 1st'!F96</f>
        <v>1153.953</v>
      </c>
      <c r="G74" s="4">
        <f>'N2O 1st'!G96</f>
        <v>1072.041</v>
      </c>
      <c r="H74" s="4">
        <f>'N2O 1st'!H96</f>
        <v>1.436489253</v>
      </c>
      <c r="I74" s="4">
        <f>'N2O 1st'!I96</f>
        <v>0.724581775</v>
      </c>
      <c r="J74" s="4">
        <f>'N2O 1st'!J96</f>
        <v>0.014457465</v>
      </c>
      <c r="K74" s="4">
        <f>'N2O 1st'!K96</f>
        <v>0.00205116</v>
      </c>
      <c r="L74" s="4">
        <f>'N2O 1st'!L96</f>
        <v>868.7829103</v>
      </c>
      <c r="M74" s="4">
        <f>'N2O 1st'!M96</f>
        <v>14.66011555</v>
      </c>
      <c r="N74" s="4">
        <f>'N2O 1st'!N96</f>
        <v>868.7829103</v>
      </c>
      <c r="O74" s="4">
        <f>'N2O 1st'!O96</f>
        <v>14.66011555</v>
      </c>
      <c r="P74" s="4">
        <f>'N2O 1st'!P96</f>
        <v>-4.451967258</v>
      </c>
      <c r="Q74" s="4">
        <f>'N2O 1st'!Q96</f>
        <v>913.7674519</v>
      </c>
      <c r="R74" s="4">
        <f>'N2O 1st'!R96</f>
        <v>-2.299695535</v>
      </c>
      <c r="S74" s="4">
        <f>'N2O 1st'!S96</f>
        <v>0.699001519</v>
      </c>
      <c r="T74" s="4">
        <f>'N2O 1st'!T96</f>
        <v>0.199229575</v>
      </c>
    </row>
    <row r="75" ht="12.75" customHeight="1">
      <c r="A75" s="4">
        <f>'N2O 1st'!A97</f>
        <v>4</v>
      </c>
      <c r="B75" s="4">
        <f>'N2O 1st'!B97</f>
        <v>1532.371</v>
      </c>
      <c r="C75" s="4">
        <f>'N2O 1st'!C97</f>
        <v>2201.269</v>
      </c>
      <c r="D75" s="4">
        <f>'N2O 1st'!D97</f>
        <v>1110.219</v>
      </c>
      <c r="E75" s="4">
        <f>'N2O 1st'!E97</f>
        <v>1500.103</v>
      </c>
      <c r="F75" s="4">
        <f>'N2O 1st'!F97</f>
        <v>1153.086</v>
      </c>
      <c r="G75" s="4">
        <f>'N2O 1st'!G97</f>
        <v>1071.272</v>
      </c>
      <c r="H75" s="4">
        <f>'N2O 1st'!H97</f>
        <v>1.43651233</v>
      </c>
      <c r="I75" s="4">
        <f>'N2O 1st'!I97</f>
        <v>0.724510994</v>
      </c>
      <c r="J75" s="4">
        <f>'N2O 1st'!J97</f>
        <v>0.014457788</v>
      </c>
      <c r="K75" s="4">
        <f>'N2O 1st'!K97</f>
        <v>0.002050936</v>
      </c>
      <c r="L75" s="4">
        <f>'N2O 1st'!L97</f>
        <v>868.8246112</v>
      </c>
      <c r="M75" s="4">
        <f>'N2O 1st'!M97</f>
        <v>14.54943701</v>
      </c>
      <c r="N75" s="4">
        <f>'N2O 1st'!N97</f>
        <v>868.8246112</v>
      </c>
      <c r="O75" s="4">
        <f>'N2O 1st'!O97</f>
        <v>14.54943701</v>
      </c>
      <c r="P75" s="4">
        <f>'N2O 1st'!P97</f>
        <v>-4.56466677</v>
      </c>
      <c r="Q75" s="4">
        <f>'N2O 1st'!Q97</f>
        <v>913.8143161</v>
      </c>
      <c r="R75" s="4">
        <f>'N2O 1st'!R97</f>
        <v>-2.357975801</v>
      </c>
      <c r="S75" s="4">
        <f>'N2O 1st'!S97</f>
        <v>0.699018517</v>
      </c>
      <c r="T75" s="4">
        <f>'N2O 1st'!T97</f>
        <v>0.199207066</v>
      </c>
    </row>
    <row r="76" ht="12.75" customHeight="1">
      <c r="A76" s="4">
        <f>'N2O 1st'!A98</f>
        <v>5</v>
      </c>
      <c r="B76" s="4">
        <f>'N2O 1st'!B98</f>
        <v>1531.131</v>
      </c>
      <c r="C76" s="4">
        <f>'N2O 1st'!C98</f>
        <v>2199.468</v>
      </c>
      <c r="D76" s="4">
        <f>'N2O 1st'!D98</f>
        <v>1109.421</v>
      </c>
      <c r="E76" s="4">
        <f>'N2O 1st'!E98</f>
        <v>1498.927</v>
      </c>
      <c r="F76" s="4">
        <f>'N2O 1st'!F98</f>
        <v>1152.177</v>
      </c>
      <c r="G76" s="4">
        <f>'N2O 1st'!G98</f>
        <v>1070.494</v>
      </c>
      <c r="H76" s="4">
        <f>'N2O 1st'!H98</f>
        <v>1.436498386</v>
      </c>
      <c r="I76" s="4">
        <f>'N2O 1st'!I98</f>
        <v>0.724575978</v>
      </c>
      <c r="J76" s="4">
        <f>'N2O 1st'!J98</f>
        <v>0.01445769</v>
      </c>
      <c r="K76" s="4">
        <f>'N2O 1st'!K98</f>
        <v>0.002051028</v>
      </c>
      <c r="L76" s="4">
        <f>'N2O 1st'!L98</f>
        <v>868.8119128</v>
      </c>
      <c r="M76" s="4">
        <f>'N2O 1st'!M98</f>
        <v>14.59476816</v>
      </c>
      <c r="N76" s="4">
        <f>'N2O 1st'!N98</f>
        <v>868.8119128</v>
      </c>
      <c r="O76" s="4">
        <f>'N2O 1st'!O98</f>
        <v>14.59476816</v>
      </c>
      <c r="P76" s="4">
        <f>'N2O 1st'!P98</f>
        <v>-4.518633193</v>
      </c>
      <c r="Q76" s="4">
        <f>'N2O 1st'!Q98</f>
        <v>913.7997325</v>
      </c>
      <c r="R76" s="4">
        <f>'N2O 1st'!R98</f>
        <v>-2.334170085</v>
      </c>
      <c r="S76" s="4">
        <f>'N2O 1st'!S98</f>
        <v>0.699013227</v>
      </c>
      <c r="T76" s="4">
        <f>'N2O 1st'!T98</f>
        <v>0.19921626</v>
      </c>
    </row>
    <row r="77" ht="12.75" customHeight="1">
      <c r="A77" s="4">
        <f>'N2O 1st'!A99</f>
        <v>6</v>
      </c>
      <c r="B77" s="4">
        <f>'N2O 1st'!B99</f>
        <v>1530.158</v>
      </c>
      <c r="C77" s="4">
        <f>'N2O 1st'!C99</f>
        <v>2198.117</v>
      </c>
      <c r="D77" s="4">
        <f>'N2O 1st'!D99</f>
        <v>1108.715</v>
      </c>
      <c r="E77" s="4">
        <f>'N2O 1st'!E99</f>
        <v>1497.993</v>
      </c>
      <c r="F77" s="4">
        <f>'N2O 1st'!F99</f>
        <v>1151.47</v>
      </c>
      <c r="G77" s="4">
        <f>'N2O 1st'!G99</f>
        <v>1069.789</v>
      </c>
      <c r="H77" s="4">
        <f>'N2O 1st'!H99</f>
        <v>1.436529267</v>
      </c>
      <c r="I77" s="4">
        <f>'N2O 1st'!I99</f>
        <v>0.724575455</v>
      </c>
      <c r="J77" s="4">
        <f>'N2O 1st'!J99</f>
        <v>0.014457961</v>
      </c>
      <c r="K77" s="4">
        <f>'N2O 1st'!K99</f>
        <v>0.002051004</v>
      </c>
      <c r="L77" s="4">
        <f>'N2O 1st'!L99</f>
        <v>868.8469506</v>
      </c>
      <c r="M77" s="4">
        <f>'N2O 1st'!M99</f>
        <v>14.58306503</v>
      </c>
      <c r="N77" s="4">
        <f>'N2O 1st'!N99</f>
        <v>868.8469506</v>
      </c>
      <c r="O77" s="4">
        <f>'N2O 1st'!O99</f>
        <v>14.58306503</v>
      </c>
      <c r="P77" s="4">
        <f>'N2O 1st'!P99</f>
        <v>-4.531426069</v>
      </c>
      <c r="Q77" s="4">
        <f>'N2O 1st'!Q99</f>
        <v>913.8369214</v>
      </c>
      <c r="R77" s="4">
        <f>'N2O 1st'!R99</f>
        <v>-2.340785715</v>
      </c>
      <c r="S77" s="4">
        <f>'N2O 1st'!S99</f>
        <v>0.699026715</v>
      </c>
      <c r="T77" s="4">
        <f>'N2O 1st'!T99</f>
        <v>0.199213705</v>
      </c>
    </row>
    <row r="78" ht="12.75" customHeight="1">
      <c r="A78" s="4">
        <f>'N2O 1st'!A100</f>
        <v>7</v>
      </c>
      <c r="B78" s="4">
        <f>'N2O 1st'!B100</f>
        <v>1529.131</v>
      </c>
      <c r="C78" s="4">
        <f>'N2O 1st'!C100</f>
        <v>2196.657</v>
      </c>
      <c r="D78" s="4">
        <f>'N2O 1st'!D100</f>
        <v>1108.042</v>
      </c>
      <c r="E78" s="4">
        <f>'N2O 1st'!E100</f>
        <v>1497.124</v>
      </c>
      <c r="F78" s="4">
        <f>'N2O 1st'!F100</f>
        <v>1150.759</v>
      </c>
      <c r="G78" s="4">
        <f>'N2O 1st'!G100</f>
        <v>1069.182</v>
      </c>
      <c r="H78" s="4">
        <f>'N2O 1st'!H100</f>
        <v>1.436539024</v>
      </c>
      <c r="I78" s="4">
        <f>'N2O 1st'!I100</f>
        <v>0.72462216</v>
      </c>
      <c r="J78" s="4">
        <f>'N2O 1st'!J100</f>
        <v>0.014458256</v>
      </c>
      <c r="K78" s="4">
        <f>'N2O 1st'!K100</f>
        <v>0.002051159</v>
      </c>
      <c r="L78" s="4">
        <f>'N2O 1st'!L100</f>
        <v>868.8850785</v>
      </c>
      <c r="M78" s="4">
        <f>'N2O 1st'!M100</f>
        <v>14.65994292</v>
      </c>
      <c r="N78" s="4">
        <f>'N2O 1st'!N100</f>
        <v>868.8850785</v>
      </c>
      <c r="O78" s="4">
        <f>'N2O 1st'!O100</f>
        <v>14.65994292</v>
      </c>
      <c r="P78" s="4">
        <f>'N2O 1st'!P100</f>
        <v>-4.455063455</v>
      </c>
      <c r="Q78" s="4">
        <f>'N2O 1st'!Q100</f>
        <v>913.874979</v>
      </c>
      <c r="R78" s="4">
        <f>'N2O 1st'!R100</f>
        <v>-2.301296628</v>
      </c>
      <c r="S78" s="4">
        <f>'N2O 1st'!S100</f>
        <v>0.699040519</v>
      </c>
      <c r="T78" s="4">
        <f>'N2O 1st'!T100</f>
        <v>0.199228957</v>
      </c>
    </row>
    <row r="79" ht="12.75" customHeight="1">
      <c r="A79" s="4">
        <f>'N2O 1st'!A101</f>
        <v>8</v>
      </c>
      <c r="B79" s="4">
        <f>'N2O 1st'!B101</f>
        <v>1528.132</v>
      </c>
      <c r="C79" s="4">
        <f>'N2O 1st'!C101</f>
        <v>2195.128</v>
      </c>
      <c r="D79" s="4">
        <f>'N2O 1st'!D101</f>
        <v>1107.31</v>
      </c>
      <c r="E79" s="4">
        <f>'N2O 1st'!E101</f>
        <v>1495.998</v>
      </c>
      <c r="F79" s="4">
        <f>'N2O 1st'!F101</f>
        <v>1149.936</v>
      </c>
      <c r="G79" s="4">
        <f>'N2O 1st'!G101</f>
        <v>1068.517</v>
      </c>
      <c r="H79" s="4">
        <f>'N2O 1st'!H101</f>
        <v>1.436478076</v>
      </c>
      <c r="I79" s="4">
        <f>'N2O 1st'!I101</f>
        <v>0.724616447</v>
      </c>
      <c r="J79" s="4">
        <f>'N2O 1st'!J101</f>
        <v>0.014457645</v>
      </c>
      <c r="K79" s="4">
        <f>'N2O 1st'!K101</f>
        <v>0.002050996</v>
      </c>
      <c r="L79" s="4">
        <f>'N2O 1st'!L101</f>
        <v>868.8061143</v>
      </c>
      <c r="M79" s="4">
        <f>'N2O 1st'!M101</f>
        <v>14.57930348</v>
      </c>
      <c r="N79" s="4">
        <f>'N2O 1st'!N101</f>
        <v>868.8061143</v>
      </c>
      <c r="O79" s="4">
        <f>'N2O 1st'!O101</f>
        <v>14.57930348</v>
      </c>
      <c r="P79" s="4">
        <f>'N2O 1st'!P101</f>
        <v>-4.534047748</v>
      </c>
      <c r="Q79" s="4">
        <f>'N2O 1st'!Q101</f>
        <v>913.7940462</v>
      </c>
      <c r="R79" s="4">
        <f>'N2O 1st'!R101</f>
        <v>-2.342141479</v>
      </c>
      <c r="S79" s="4">
        <f>'N2O 1st'!S101</f>
        <v>0.699011165</v>
      </c>
      <c r="T79" s="4">
        <f>'N2O 1st'!T101</f>
        <v>0.199213182</v>
      </c>
    </row>
    <row r="80" ht="12.75" customHeight="1">
      <c r="A80" s="4">
        <f>'N2O 1st'!A102</f>
        <v>9</v>
      </c>
      <c r="B80" s="4">
        <f>'N2O 1st'!B102</f>
        <v>1527.202</v>
      </c>
      <c r="C80" s="4">
        <f>'N2O 1st'!C102</f>
        <v>2193.843</v>
      </c>
      <c r="D80" s="4">
        <f>'N2O 1st'!D102</f>
        <v>1106.623</v>
      </c>
      <c r="E80" s="4">
        <f>'N2O 1st'!E102</f>
        <v>1495.088</v>
      </c>
      <c r="F80" s="4">
        <f>'N2O 1st'!F102</f>
        <v>1149.279</v>
      </c>
      <c r="G80" s="4">
        <f>'N2O 1st'!G102</f>
        <v>1067.831</v>
      </c>
      <c r="H80" s="4">
        <f>'N2O 1st'!H102</f>
        <v>1.436511852</v>
      </c>
      <c r="I80" s="4">
        <f>'N2O 1st'!I102</f>
        <v>0.724608047</v>
      </c>
      <c r="J80" s="4">
        <f>'N2O 1st'!J102</f>
        <v>0.014457455</v>
      </c>
      <c r="K80" s="4">
        <f>'N2O 1st'!K102</f>
        <v>0.002050873</v>
      </c>
      <c r="L80" s="4">
        <f>'N2O 1st'!L102</f>
        <v>868.7816359</v>
      </c>
      <c r="M80" s="4">
        <f>'N2O 1st'!M102</f>
        <v>14.51851992</v>
      </c>
      <c r="N80" s="4">
        <f>'N2O 1st'!N102</f>
        <v>868.7816359</v>
      </c>
      <c r="O80" s="4">
        <f>'N2O 1st'!O102</f>
        <v>14.51851992</v>
      </c>
      <c r="P80" s="4">
        <f>'N2O 1st'!P102</f>
        <v>-4.594586044</v>
      </c>
      <c r="Q80" s="4">
        <f>'N2O 1st'!Q102</f>
        <v>913.7699204</v>
      </c>
      <c r="R80" s="4">
        <f>'N2O 1st'!R102</f>
        <v>-2.373448483</v>
      </c>
      <c r="S80" s="4">
        <f>'N2O 1st'!S102</f>
        <v>0.699002414</v>
      </c>
      <c r="T80" s="4">
        <f>'N2O 1st'!T102</f>
        <v>0.199201091</v>
      </c>
    </row>
    <row r="81" ht="12.75" customHeight="1">
      <c r="A81" s="4">
        <f>'N2O 1st'!A103</f>
        <v>10</v>
      </c>
      <c r="B81" s="4">
        <f>'N2O 1st'!B103</f>
        <v>1526.247</v>
      </c>
      <c r="C81" s="4">
        <f>'N2O 1st'!C103</f>
        <v>2192.546</v>
      </c>
      <c r="D81" s="4">
        <f>'N2O 1st'!D103</f>
        <v>1106.024</v>
      </c>
      <c r="E81" s="4">
        <f>'N2O 1st'!E103</f>
        <v>1494.161</v>
      </c>
      <c r="F81" s="4">
        <f>'N2O 1st'!F103</f>
        <v>1148.543</v>
      </c>
      <c r="G81" s="4">
        <f>'N2O 1st'!G103</f>
        <v>1067.254</v>
      </c>
      <c r="H81" s="4">
        <f>'N2O 1st'!H103</f>
        <v>1.436560141</v>
      </c>
      <c r="I81" s="4">
        <f>'N2O 1st'!I103</f>
        <v>0.724668815</v>
      </c>
      <c r="J81" s="4">
        <f>'N2O 1st'!J103</f>
        <v>0.014457821</v>
      </c>
      <c r="K81" s="4">
        <f>'N2O 1st'!K103</f>
        <v>0.002050998</v>
      </c>
      <c r="L81" s="4">
        <f>'N2O 1st'!L103</f>
        <v>868.8288502</v>
      </c>
      <c r="M81" s="4">
        <f>'N2O 1st'!M103</f>
        <v>14.58022121</v>
      </c>
      <c r="N81" s="4">
        <f>'N2O 1st'!N103</f>
        <v>868.8288502</v>
      </c>
      <c r="O81" s="4">
        <f>'N2O 1st'!O103</f>
        <v>14.58022121</v>
      </c>
      <c r="P81" s="4">
        <f>'N2O 1st'!P103</f>
        <v>-4.533773454</v>
      </c>
      <c r="Q81" s="4">
        <f>'N2O 1st'!Q103</f>
        <v>913.8179489</v>
      </c>
      <c r="R81" s="4">
        <f>'N2O 1st'!R103</f>
        <v>-2.341999632</v>
      </c>
      <c r="S81" s="4">
        <f>'N2O 1st'!S103</f>
        <v>0.699019834</v>
      </c>
      <c r="T81" s="4">
        <f>'N2O 1st'!T103</f>
        <v>0.199213236</v>
      </c>
    </row>
    <row r="82" ht="12.75" customHeight="1">
      <c r="A82" s="4">
        <f>'N2O 1st'!A107</f>
        <v>1</v>
      </c>
      <c r="B82" s="4">
        <f>'N2O 1st'!B107</f>
        <v>1032.604</v>
      </c>
      <c r="C82" s="4">
        <f>'N2O 1st'!C107</f>
        <v>1483.211</v>
      </c>
      <c r="D82" s="4">
        <f>'N2O 1st'!D107</f>
        <v>748.207</v>
      </c>
      <c r="E82" s="4">
        <f>'N2O 1st'!E107</f>
        <v>1018.589</v>
      </c>
      <c r="F82" s="4">
        <f>'N2O 1st'!F107</f>
        <v>782.826</v>
      </c>
      <c r="G82" s="4">
        <f>'N2O 1st'!G107</f>
        <v>727.407</v>
      </c>
      <c r="H82" s="4">
        <f>'N2O 1st'!H107</f>
        <v>1.436378606</v>
      </c>
      <c r="I82" s="4">
        <f>'N2O 1st'!I107</f>
        <v>0.724582003</v>
      </c>
      <c r="J82" s="4">
        <f>'N2O 1st'!J107</f>
        <v>0.014458349</v>
      </c>
      <c r="K82" s="4">
        <f>'N2O 1st'!K107</f>
        <v>0.002051028</v>
      </c>
      <c r="L82" s="4">
        <f>'N2O 1st'!L107</f>
        <v>868.8971217</v>
      </c>
      <c r="M82" s="4">
        <f>'N2O 1st'!M107</f>
        <v>14.59514037</v>
      </c>
      <c r="N82" s="4">
        <f>'N2O 1st'!N107</f>
        <v>868.8971217</v>
      </c>
      <c r="O82" s="4">
        <f>'N2O 1st'!O107</f>
        <v>14.59514037</v>
      </c>
      <c r="P82" s="4">
        <f>'N2O 1st'!P107</f>
        <v>-4.520695413</v>
      </c>
      <c r="Q82" s="4">
        <f>'N2O 1st'!Q107</f>
        <v>913.8893968</v>
      </c>
      <c r="R82" s="4">
        <f>'N2O 1st'!R107</f>
        <v>-2.335236526</v>
      </c>
      <c r="S82" s="4">
        <f>'N2O 1st'!S107</f>
        <v>0.699045748</v>
      </c>
      <c r="T82" s="4">
        <f>'N2O 1st'!T107</f>
        <v>0.199215848</v>
      </c>
    </row>
    <row r="83" ht="12.75" customHeight="1">
      <c r="A83" s="4">
        <f>'N2O 1st'!A108</f>
        <v>2</v>
      </c>
      <c r="B83" s="4">
        <f>'N2O 1st'!B108</f>
        <v>1028.707</v>
      </c>
      <c r="C83" s="4">
        <f>'N2O 1st'!C108</f>
        <v>1477.544</v>
      </c>
      <c r="D83" s="4">
        <f>'N2O 1st'!D108</f>
        <v>745.433</v>
      </c>
      <c r="E83" s="4">
        <f>'N2O 1st'!E108</f>
        <v>1015.918</v>
      </c>
      <c r="F83" s="4">
        <f>'N2O 1st'!F108</f>
        <v>780.768</v>
      </c>
      <c r="G83" s="4">
        <f>'N2O 1st'!G108</f>
        <v>725.542</v>
      </c>
      <c r="H83" s="4">
        <f>'N2O 1st'!H108</f>
        <v>1.436311652</v>
      </c>
      <c r="I83" s="4">
        <f>'N2O 1st'!I108</f>
        <v>0.724631302</v>
      </c>
      <c r="J83" s="4">
        <f>'N2O 1st'!J108</f>
        <v>0.014458297</v>
      </c>
      <c r="K83" s="4">
        <f>'N2O 1st'!K108</f>
        <v>0.002051185</v>
      </c>
      <c r="L83" s="4">
        <f>'N2O 1st'!L108</f>
        <v>868.8903952</v>
      </c>
      <c r="M83" s="4">
        <f>'N2O 1st'!M108</f>
        <v>14.67279472</v>
      </c>
      <c r="N83" s="4">
        <f>'N2O 1st'!N108</f>
        <v>868.8903952</v>
      </c>
      <c r="O83" s="4">
        <f>'N2O 1st'!O108</f>
        <v>14.67279472</v>
      </c>
      <c r="P83" s="4">
        <f>'N2O 1st'!P108</f>
        <v>-4.442267554</v>
      </c>
      <c r="Q83" s="4">
        <f>'N2O 1st'!Q108</f>
        <v>913.8802285</v>
      </c>
      <c r="R83" s="4">
        <f>'N2O 1st'!R108</f>
        <v>-2.29467968</v>
      </c>
      <c r="S83" s="4">
        <f>'N2O 1st'!S108</f>
        <v>0.699042423</v>
      </c>
      <c r="T83" s="4">
        <f>'N2O 1st'!T108</f>
        <v>0.199231512</v>
      </c>
    </row>
    <row r="84" ht="12.75" customHeight="1">
      <c r="A84" s="4">
        <f>'N2O 1st'!A109</f>
        <v>3</v>
      </c>
      <c r="B84" s="4">
        <f>'N2O 1st'!B109</f>
        <v>1026.635</v>
      </c>
      <c r="C84" s="4">
        <f>'N2O 1st'!C109</f>
        <v>1474.665</v>
      </c>
      <c r="D84" s="4">
        <f>'N2O 1st'!D109</f>
        <v>743.914</v>
      </c>
      <c r="E84" s="4">
        <f>'N2O 1st'!E109</f>
        <v>1014.242</v>
      </c>
      <c r="F84" s="4">
        <f>'N2O 1st'!F109</f>
        <v>779.537</v>
      </c>
      <c r="G84" s="4">
        <f>'N2O 1st'!G109</f>
        <v>724.4</v>
      </c>
      <c r="H84" s="4">
        <f>'N2O 1st'!H109</f>
        <v>1.436406482</v>
      </c>
      <c r="I84" s="4">
        <f>'N2O 1st'!I109</f>
        <v>0.724613615</v>
      </c>
      <c r="J84" s="4">
        <f>'N2O 1st'!J109</f>
        <v>0.014458766</v>
      </c>
      <c r="K84" s="4">
        <f>'N2O 1st'!K109</f>
        <v>0.002050997</v>
      </c>
      <c r="L84" s="4">
        <f>'N2O 1st'!L109</f>
        <v>868.9510278</v>
      </c>
      <c r="M84" s="4">
        <f>'N2O 1st'!M109</f>
        <v>14.57954145</v>
      </c>
      <c r="N84" s="4">
        <f>'N2O 1st'!N109</f>
        <v>868.9510278</v>
      </c>
      <c r="O84" s="4">
        <f>'N2O 1st'!O109</f>
        <v>14.57954145</v>
      </c>
      <c r="P84" s="4">
        <f>'N2O 1st'!P109</f>
        <v>-4.537952993</v>
      </c>
      <c r="Q84" s="4">
        <f>'N2O 1st'!Q109</f>
        <v>913.9465477</v>
      </c>
      <c r="R84" s="4">
        <f>'N2O 1st'!R109</f>
        <v>-2.344161025</v>
      </c>
      <c r="S84" s="4">
        <f>'N2O 1st'!S109</f>
        <v>0.699066476</v>
      </c>
      <c r="T84" s="4">
        <f>'N2O 1st'!T109</f>
        <v>0.199212402</v>
      </c>
    </row>
    <row r="85" ht="12.75" customHeight="1">
      <c r="A85" s="4">
        <f>'N2O 1st'!A110</f>
        <v>4</v>
      </c>
      <c r="B85" s="4">
        <f>'N2O 1st'!B110</f>
        <v>1025.348</v>
      </c>
      <c r="C85" s="4">
        <f>'N2O 1st'!C110</f>
        <v>1472.71</v>
      </c>
      <c r="D85" s="4">
        <f>'N2O 1st'!D110</f>
        <v>743</v>
      </c>
      <c r="E85" s="4">
        <f>'N2O 1st'!E110</f>
        <v>1013.205</v>
      </c>
      <c r="F85" s="4">
        <f>'N2O 1st'!F110</f>
        <v>778.679</v>
      </c>
      <c r="G85" s="4">
        <f>'N2O 1st'!G110</f>
        <v>723.672</v>
      </c>
      <c r="H85" s="4">
        <f>'N2O 1st'!H110</f>
        <v>1.43630163</v>
      </c>
      <c r="I85" s="4">
        <f>'N2O 1st'!I110</f>
        <v>0.724631822</v>
      </c>
      <c r="J85" s="4">
        <f>'N2O 1st'!J110</f>
        <v>0.014457746</v>
      </c>
      <c r="K85" s="4">
        <f>'N2O 1st'!K110</f>
        <v>0.002050952</v>
      </c>
      <c r="L85" s="4">
        <f>'N2O 1st'!L110</f>
        <v>868.8191995</v>
      </c>
      <c r="M85" s="4">
        <f>'N2O 1st'!M110</f>
        <v>14.55730027</v>
      </c>
      <c r="N85" s="4">
        <f>'N2O 1st'!N110</f>
        <v>868.8191995</v>
      </c>
      <c r="O85" s="4">
        <f>'N2O 1st'!O110</f>
        <v>14.55730027</v>
      </c>
      <c r="P85" s="4">
        <f>'N2O 1st'!P110</f>
        <v>-4.556589887</v>
      </c>
      <c r="Q85" s="4">
        <f>'N2O 1st'!Q110</f>
        <v>913.8084092</v>
      </c>
      <c r="R85" s="4">
        <f>'N2O 1st'!R110</f>
        <v>-2.353798898</v>
      </c>
      <c r="S85" s="4">
        <f>'N2O 1st'!S110</f>
        <v>0.699016374</v>
      </c>
      <c r="T85" s="4">
        <f>'N2O 1st'!T110</f>
        <v>0.199208679</v>
      </c>
    </row>
    <row r="86" ht="12.75" customHeight="1">
      <c r="A86" s="4">
        <f>'N2O 1st'!A111</f>
        <v>5</v>
      </c>
      <c r="B86" s="4">
        <f>'N2O 1st'!B111</f>
        <v>1024.41</v>
      </c>
      <c r="C86" s="4">
        <f>'N2O 1st'!C111</f>
        <v>1471.351</v>
      </c>
      <c r="D86" s="4">
        <f>'N2O 1st'!D111</f>
        <v>742.393</v>
      </c>
      <c r="E86" s="4">
        <f>'N2O 1st'!E111</f>
        <v>1012.267</v>
      </c>
      <c r="F86" s="4">
        <f>'N2O 1st'!F111</f>
        <v>777.97</v>
      </c>
      <c r="G86" s="4">
        <f>'N2O 1st'!G111</f>
        <v>723.005</v>
      </c>
      <c r="H86" s="4">
        <f>'N2O 1st'!H111</f>
        <v>1.436290476</v>
      </c>
      <c r="I86" s="4">
        <f>'N2O 1st'!I111</f>
        <v>0.724702877</v>
      </c>
      <c r="J86" s="4">
        <f>'N2O 1st'!J111</f>
        <v>0.014458096</v>
      </c>
      <c r="K86" s="4">
        <f>'N2O 1st'!K111</f>
        <v>0.002051132</v>
      </c>
      <c r="L86" s="4">
        <f>'N2O 1st'!L111</f>
        <v>868.8645061</v>
      </c>
      <c r="M86" s="4">
        <f>'N2O 1st'!M111</f>
        <v>14.64627319</v>
      </c>
      <c r="N86" s="4">
        <f>'N2O 1st'!N111</f>
        <v>868.8645061</v>
      </c>
      <c r="O86" s="4">
        <f>'N2O 1st'!O111</f>
        <v>14.64627319</v>
      </c>
      <c r="P86" s="4">
        <f>'N2O 1st'!P111</f>
        <v>-4.468247038</v>
      </c>
      <c r="Q86" s="4">
        <f>'N2O 1st'!Q111</f>
        <v>913.8536962</v>
      </c>
      <c r="R86" s="4">
        <f>'N2O 1st'!R111</f>
        <v>-2.308114096</v>
      </c>
      <c r="S86" s="4">
        <f>'N2O 1st'!S111</f>
        <v>0.6990328</v>
      </c>
      <c r="T86" s="4">
        <f>'N2O 1st'!T111</f>
        <v>0.199226323</v>
      </c>
    </row>
    <row r="87" ht="12.75" customHeight="1">
      <c r="A87" s="4">
        <f>'N2O 1st'!A112</f>
        <v>6</v>
      </c>
      <c r="B87" s="4">
        <f>'N2O 1st'!B112</f>
        <v>1023.723</v>
      </c>
      <c r="C87" s="4">
        <f>'N2O 1st'!C112</f>
        <v>1470.437</v>
      </c>
      <c r="D87" s="4">
        <f>'N2O 1st'!D112</f>
        <v>741.826</v>
      </c>
      <c r="E87" s="4">
        <f>'N2O 1st'!E112</f>
        <v>1011.785</v>
      </c>
      <c r="F87" s="4">
        <f>'N2O 1st'!F112</f>
        <v>777.625</v>
      </c>
      <c r="G87" s="4">
        <f>'N2O 1st'!G112</f>
        <v>722.657</v>
      </c>
      <c r="H87" s="4">
        <f>'N2O 1st'!H112</f>
        <v>1.436361728</v>
      </c>
      <c r="I87" s="4">
        <f>'N2O 1st'!I112</f>
        <v>0.724635481</v>
      </c>
      <c r="J87" s="4">
        <f>'N2O 1st'!J112</f>
        <v>0.014458472</v>
      </c>
      <c r="K87" s="4">
        <f>'N2O 1st'!K112</f>
        <v>0.002050943</v>
      </c>
      <c r="L87" s="4">
        <f>'N2O 1st'!L112</f>
        <v>868.9129914</v>
      </c>
      <c r="M87" s="4">
        <f>'N2O 1st'!M112</f>
        <v>14.55292995</v>
      </c>
      <c r="N87" s="4">
        <f>'N2O 1st'!N112</f>
        <v>868.9129914</v>
      </c>
      <c r="O87" s="4">
        <f>'N2O 1st'!O112</f>
        <v>14.55292995</v>
      </c>
      <c r="P87" s="4">
        <f>'N2O 1st'!P112</f>
        <v>-4.563675636</v>
      </c>
      <c r="Q87" s="4">
        <f>'N2O 1st'!Q112</f>
        <v>913.9072339</v>
      </c>
      <c r="R87" s="4">
        <f>'N2O 1st'!R112</f>
        <v>-2.357463242</v>
      </c>
      <c r="S87" s="4">
        <f>'N2O 1st'!S112</f>
        <v>0.699052217</v>
      </c>
      <c r="T87" s="4">
        <f>'N2O 1st'!T112</f>
        <v>0.199207264</v>
      </c>
    </row>
    <row r="88" ht="12.75" customHeight="1">
      <c r="A88" s="4">
        <f>'N2O 1st'!A113</f>
        <v>7</v>
      </c>
      <c r="B88" s="4">
        <f>'N2O 1st'!B113</f>
        <v>1023.139</v>
      </c>
      <c r="C88" s="4">
        <f>'N2O 1st'!C113</f>
        <v>1469.524</v>
      </c>
      <c r="D88" s="4">
        <f>'N2O 1st'!D113</f>
        <v>741.452</v>
      </c>
      <c r="E88" s="4">
        <f>'N2O 1st'!E113</f>
        <v>1011.113</v>
      </c>
      <c r="F88" s="4">
        <f>'N2O 1st'!F113</f>
        <v>777.121</v>
      </c>
      <c r="G88" s="4">
        <f>'N2O 1st'!G113</f>
        <v>722.171</v>
      </c>
      <c r="H88" s="4">
        <f>'N2O 1st'!H113</f>
        <v>1.436290647</v>
      </c>
      <c r="I88" s="4">
        <f>'N2O 1st'!I113</f>
        <v>0.724683831</v>
      </c>
      <c r="J88" s="4">
        <f>'N2O 1st'!J113</f>
        <v>0.014457403</v>
      </c>
      <c r="K88" s="4">
        <f>'N2O 1st'!K113</f>
        <v>0.002051093</v>
      </c>
      <c r="L88" s="4">
        <f>'N2O 1st'!L113</f>
        <v>868.7748532</v>
      </c>
      <c r="M88" s="4">
        <f>'N2O 1st'!M113</f>
        <v>14.62727991</v>
      </c>
      <c r="N88" s="4">
        <f>'N2O 1st'!N113</f>
        <v>868.7748532</v>
      </c>
      <c r="O88" s="4">
        <f>'N2O 1st'!O113</f>
        <v>14.62727991</v>
      </c>
      <c r="P88" s="4">
        <f>'N2O 1st'!P113</f>
        <v>-4.484818167</v>
      </c>
      <c r="Q88" s="4">
        <f>'N2O 1st'!Q113</f>
        <v>913.7598561</v>
      </c>
      <c r="R88" s="4">
        <f>'N2O 1st'!R113</f>
        <v>-2.316683387</v>
      </c>
      <c r="S88" s="4">
        <f>'N2O 1st'!S113</f>
        <v>0.698998764</v>
      </c>
      <c r="T88" s="4">
        <f>'N2O 1st'!T113</f>
        <v>0.199223014</v>
      </c>
    </row>
    <row r="89" ht="12.75" customHeight="1">
      <c r="A89" s="4">
        <f>'N2O 1st'!A114</f>
        <v>8</v>
      </c>
      <c r="B89" s="4">
        <f>'N2O 1st'!B114</f>
        <v>1022.464</v>
      </c>
      <c r="C89" s="4">
        <f>'N2O 1st'!C114</f>
        <v>1468.549</v>
      </c>
      <c r="D89" s="4">
        <f>'N2O 1st'!D114</f>
        <v>740.942</v>
      </c>
      <c r="E89" s="4">
        <f>'N2O 1st'!E114</f>
        <v>1010.463</v>
      </c>
      <c r="F89" s="4">
        <f>'N2O 1st'!F114</f>
        <v>776.605</v>
      </c>
      <c r="G89" s="4">
        <f>'N2O 1st'!G114</f>
        <v>721.743</v>
      </c>
      <c r="H89" s="4">
        <f>'N2O 1st'!H114</f>
        <v>1.436284245</v>
      </c>
      <c r="I89" s="4">
        <f>'N2O 1st'!I114</f>
        <v>0.724663494</v>
      </c>
      <c r="J89" s="4">
        <f>'N2O 1st'!J114</f>
        <v>0.014457377</v>
      </c>
      <c r="K89" s="4">
        <f>'N2O 1st'!K114</f>
        <v>0.002050992</v>
      </c>
      <c r="L89" s="4">
        <f>'N2O 1st'!L114</f>
        <v>868.7714511</v>
      </c>
      <c r="M89" s="4">
        <f>'N2O 1st'!M114</f>
        <v>14.57739725</v>
      </c>
      <c r="N89" s="4">
        <f>'N2O 1st'!N114</f>
        <v>868.7714511</v>
      </c>
      <c r="O89" s="4">
        <f>'N2O 1st'!O114</f>
        <v>14.57739725</v>
      </c>
      <c r="P89" s="4">
        <f>'N2O 1st'!P114</f>
        <v>-4.534976808</v>
      </c>
      <c r="Q89" s="4">
        <f>'N2O 1st'!Q114</f>
        <v>913.7576177</v>
      </c>
      <c r="R89" s="4">
        <f>'N2O 1st'!R114</f>
        <v>-2.34262193</v>
      </c>
      <c r="S89" s="4">
        <f>'N2O 1st'!S114</f>
        <v>0.698997952</v>
      </c>
      <c r="T89" s="4">
        <f>'N2O 1st'!T114</f>
        <v>0.199212996</v>
      </c>
    </row>
    <row r="90" ht="12.75" customHeight="1">
      <c r="A90" s="4">
        <f>'N2O 1st'!A115</f>
        <v>9</v>
      </c>
      <c r="B90" s="4">
        <f>'N2O 1st'!B115</f>
        <v>1021.913</v>
      </c>
      <c r="C90" s="4">
        <f>'N2O 1st'!C115</f>
        <v>1467.839</v>
      </c>
      <c r="D90" s="4">
        <f>'N2O 1st'!D115</f>
        <v>740.571</v>
      </c>
      <c r="E90" s="4">
        <f>'N2O 1st'!E115</f>
        <v>1009.908</v>
      </c>
      <c r="F90" s="4">
        <f>'N2O 1st'!F115</f>
        <v>776.18</v>
      </c>
      <c r="G90" s="4">
        <f>'N2O 1st'!G115</f>
        <v>721.315</v>
      </c>
      <c r="H90" s="4">
        <f>'N2O 1st'!H115</f>
        <v>1.436363804</v>
      </c>
      <c r="I90" s="4">
        <f>'N2O 1st'!I115</f>
        <v>0.724690933</v>
      </c>
      <c r="J90" s="4">
        <f>'N2O 1st'!J115</f>
        <v>0.01445832</v>
      </c>
      <c r="K90" s="4">
        <f>'N2O 1st'!K115</f>
        <v>0.002051063</v>
      </c>
      <c r="L90" s="4">
        <f>'N2O 1st'!L115</f>
        <v>868.8933407</v>
      </c>
      <c r="M90" s="4">
        <f>'N2O 1st'!M115</f>
        <v>14.61225291</v>
      </c>
      <c r="N90" s="4">
        <f>'N2O 1st'!N115</f>
        <v>868.8933407</v>
      </c>
      <c r="O90" s="4">
        <f>'N2O 1st'!O115</f>
        <v>14.61225291</v>
      </c>
      <c r="P90" s="4">
        <f>'N2O 1st'!P115</f>
        <v>-4.50334667</v>
      </c>
      <c r="Q90" s="4">
        <f>'N2O 1st'!Q115</f>
        <v>913.8849573</v>
      </c>
      <c r="R90" s="4">
        <f>'N2O 1st'!R115</f>
        <v>-2.326264959</v>
      </c>
      <c r="S90" s="4">
        <f>'N2O 1st'!S115</f>
        <v>0.699044138</v>
      </c>
      <c r="T90" s="4">
        <f>'N2O 1st'!T115</f>
        <v>0.199219313</v>
      </c>
    </row>
    <row r="91" ht="12.75" customHeight="1">
      <c r="A91" s="4">
        <f>'N2O 1st'!A116</f>
        <v>10</v>
      </c>
      <c r="B91" s="4">
        <f>'N2O 1st'!B116</f>
        <v>1021.397</v>
      </c>
      <c r="C91" s="4">
        <f>'N2O 1st'!C116</f>
        <v>1467.093</v>
      </c>
      <c r="D91" s="4">
        <f>'N2O 1st'!D116</f>
        <v>740.231</v>
      </c>
      <c r="E91" s="4">
        <f>'N2O 1st'!E116</f>
        <v>1009.42</v>
      </c>
      <c r="F91" s="4">
        <f>'N2O 1st'!F116</f>
        <v>775.816</v>
      </c>
      <c r="G91" s="4">
        <f>'N2O 1st'!G116</f>
        <v>721.095</v>
      </c>
      <c r="H91" s="4">
        <f>'N2O 1st'!H116</f>
        <v>1.436358994</v>
      </c>
      <c r="I91" s="4">
        <f>'N2O 1st'!I116</f>
        <v>0.724724127</v>
      </c>
      <c r="J91" s="4">
        <f>'N2O 1st'!J116</f>
        <v>0.014458157</v>
      </c>
      <c r="K91" s="4">
        <f>'N2O 1st'!K116</f>
        <v>0.002051019</v>
      </c>
      <c r="L91" s="4">
        <f>'N2O 1st'!L116</f>
        <v>868.8723276</v>
      </c>
      <c r="M91" s="4">
        <f>'N2O 1st'!M116</f>
        <v>14.5906063</v>
      </c>
      <c r="N91" s="4">
        <f>'N2O 1st'!N116</f>
        <v>868.8723276</v>
      </c>
      <c r="O91" s="4">
        <f>'N2O 1st'!O116</f>
        <v>14.5906063</v>
      </c>
      <c r="P91" s="4">
        <f>'N2O 1st'!P116</f>
        <v>-4.524554225</v>
      </c>
      <c r="Q91" s="4">
        <f>'N2O 1st'!Q116</f>
        <v>913.8634254</v>
      </c>
      <c r="R91" s="4">
        <f>'N2O 1st'!R116</f>
        <v>-2.337232046</v>
      </c>
      <c r="S91" s="4">
        <f>'N2O 1st'!S116</f>
        <v>0.699036328</v>
      </c>
      <c r="T91" s="4">
        <f>'N2O 1st'!T116</f>
        <v>0.199215078</v>
      </c>
    </row>
    <row r="92" ht="12.75" customHeight="1">
      <c r="A92" s="4">
        <f>'N2O 2nd'!A3</f>
        <v>1</v>
      </c>
      <c r="B92" s="4">
        <f>'N2O 2nd'!B3</f>
        <v>4521.6</v>
      </c>
      <c r="C92" s="4">
        <f>'N2O 2nd'!C3</f>
        <v>6499.529</v>
      </c>
      <c r="D92" s="4">
        <f>'N2O 2nd'!D3</f>
        <v>3282.221</v>
      </c>
      <c r="E92" s="4">
        <f>'N2O 2nd'!E3</f>
        <v>4334.738</v>
      </c>
      <c r="F92" s="4">
        <f>'N2O 2nd'!F3</f>
        <v>3334.145</v>
      </c>
      <c r="G92" s="4">
        <f>'N2O 2nd'!G3</f>
        <v>3100.83</v>
      </c>
      <c r="H92" s="4">
        <f>'N2O 2nd'!H3</f>
        <v>1.437440159</v>
      </c>
      <c r="I92" s="4">
        <f>'N2O 2nd'!I3</f>
        <v>0.725898233</v>
      </c>
      <c r="J92" s="4">
        <f>'N2O 2nd'!J3</f>
        <v>0.014457848</v>
      </c>
      <c r="K92" s="4">
        <f>'N2O 2nd'!K3</f>
        <v>0.002051109</v>
      </c>
      <c r="L92" s="4">
        <f>'N2O 2nd'!L3</f>
        <v>868.8323617</v>
      </c>
      <c r="M92" s="4">
        <f>'N2O 2nd'!M3</f>
        <v>14.63524608</v>
      </c>
      <c r="N92" s="4">
        <f>'N2O 2nd'!N3</f>
        <v>868.8323617</v>
      </c>
      <c r="O92" s="4">
        <f>'N2O 2nd'!O3</f>
        <v>14.63524608</v>
      </c>
      <c r="P92" s="4">
        <f>'N2O 2nd'!P3</f>
        <v>-4.478437245</v>
      </c>
      <c r="Q92" s="4">
        <f>'N2O 2nd'!Q3</f>
        <v>913.820164</v>
      </c>
      <c r="R92" s="4">
        <f>'N2O 2nd'!R3</f>
        <v>-2.313383665</v>
      </c>
      <c r="S92" s="4">
        <f>'N2O 2nd'!S3</f>
        <v>0.699020638</v>
      </c>
      <c r="T92" s="4">
        <f>'N2O 2nd'!T3</f>
        <v>0.199224288</v>
      </c>
    </row>
    <row r="93" ht="12.75" customHeight="1">
      <c r="A93" s="4">
        <f>'N2O 2nd'!A4</f>
        <v>2</v>
      </c>
      <c r="B93" s="4">
        <f>'N2O 2nd'!B4</f>
        <v>4525.773</v>
      </c>
      <c r="C93" s="4">
        <f>'N2O 2nd'!C4</f>
        <v>6505.571</v>
      </c>
      <c r="D93" s="4">
        <f>'N2O 2nd'!D4</f>
        <v>3284.752</v>
      </c>
      <c r="E93" s="4">
        <f>'N2O 2nd'!E4</f>
        <v>4333.754</v>
      </c>
      <c r="F93" s="4">
        <f>'N2O 2nd'!F4</f>
        <v>3333.374</v>
      </c>
      <c r="G93" s="4">
        <f>'N2O 2nd'!G4</f>
        <v>3100.104</v>
      </c>
      <c r="H93" s="4">
        <f>'N2O 2nd'!H4</f>
        <v>1.437449624</v>
      </c>
      <c r="I93" s="4">
        <f>'N2O 2nd'!I4</f>
        <v>0.725788062</v>
      </c>
      <c r="J93" s="4">
        <f>'N2O 2nd'!J4</f>
        <v>0.014457899</v>
      </c>
      <c r="K93" s="4">
        <f>'N2O 2nd'!K4</f>
        <v>0.002051045</v>
      </c>
      <c r="L93" s="4">
        <f>'N2O 2nd'!L4</f>
        <v>868.8389304</v>
      </c>
      <c r="M93" s="4">
        <f>'N2O 2nd'!M4</f>
        <v>14.60335339</v>
      </c>
      <c r="N93" s="4">
        <f>'N2O 2nd'!N4</f>
        <v>868.8389304</v>
      </c>
      <c r="O93" s="4">
        <f>'N2O 2nd'!O4</f>
        <v>14.60335339</v>
      </c>
      <c r="P93" s="4">
        <f>'N2O 2nd'!P4</f>
        <v>-4.510756485</v>
      </c>
      <c r="Q93" s="4">
        <f>'N2O 2nd'!Q4</f>
        <v>913.827935</v>
      </c>
      <c r="R93" s="4">
        <f>'N2O 2nd'!R4</f>
        <v>-2.330096793</v>
      </c>
      <c r="S93" s="4">
        <f>'N2O 2nd'!S4</f>
        <v>0.699023456</v>
      </c>
      <c r="T93" s="4">
        <f>'N2O 2nd'!T4</f>
        <v>0.199217833</v>
      </c>
    </row>
    <row r="94" ht="12.75" customHeight="1">
      <c r="A94" s="4">
        <f>'N2O 2nd'!A5</f>
        <v>3</v>
      </c>
      <c r="B94" s="4">
        <f>'N2O 2nd'!B5</f>
        <v>4521.695</v>
      </c>
      <c r="C94" s="4">
        <f>'N2O 2nd'!C5</f>
        <v>6499.536</v>
      </c>
      <c r="D94" s="4">
        <f>'N2O 2nd'!D5</f>
        <v>3281.648</v>
      </c>
      <c r="E94" s="4">
        <f>'N2O 2nd'!E5</f>
        <v>4329.078</v>
      </c>
      <c r="F94" s="4">
        <f>'N2O 2nd'!F5</f>
        <v>3329.841</v>
      </c>
      <c r="G94" s="4">
        <f>'N2O 2nd'!G5</f>
        <v>3096.601</v>
      </c>
      <c r="H94" s="4">
        <f>'N2O 2nd'!H5</f>
        <v>1.437411246</v>
      </c>
      <c r="I94" s="4">
        <f>'N2O 2nd'!I5</f>
        <v>0.725756028</v>
      </c>
      <c r="J94" s="4">
        <f>'N2O 2nd'!J5</f>
        <v>0.014457406</v>
      </c>
      <c r="K94" s="4">
        <f>'N2O 2nd'!K5</f>
        <v>0.002051014</v>
      </c>
      <c r="L94" s="4">
        <f>'N2O 2nd'!L5</f>
        <v>868.7753175</v>
      </c>
      <c r="M94" s="4">
        <f>'N2O 2nd'!M5</f>
        <v>14.58813121</v>
      </c>
      <c r="N94" s="4">
        <f>'N2O 2nd'!N5</f>
        <v>868.7753175</v>
      </c>
      <c r="O94" s="4">
        <f>'N2O 2nd'!O5</f>
        <v>14.58813121</v>
      </c>
      <c r="P94" s="4">
        <f>'N2O 2nd'!P5</f>
        <v>-4.524273115</v>
      </c>
      <c r="Q94" s="4">
        <f>'N2O 2nd'!Q5</f>
        <v>913.761398</v>
      </c>
      <c r="R94" s="4">
        <f>'N2O 2nd'!R5</f>
        <v>-2.337086675</v>
      </c>
      <c r="S94" s="4">
        <f>'N2O 2nd'!S5</f>
        <v>0.698999323</v>
      </c>
      <c r="T94" s="4">
        <f>'N2O 2nd'!T5</f>
        <v>0.199215134</v>
      </c>
    </row>
    <row r="95" ht="12.75" customHeight="1">
      <c r="A95" s="4">
        <f>'N2O 2nd'!A6</f>
        <v>4</v>
      </c>
      <c r="B95" s="4">
        <f>'N2O 2nd'!B6</f>
        <v>4515.446</v>
      </c>
      <c r="C95" s="4">
        <f>'N2O 2nd'!C6</f>
        <v>6490.651</v>
      </c>
      <c r="D95" s="4">
        <f>'N2O 2nd'!D6</f>
        <v>3277.365</v>
      </c>
      <c r="E95" s="4">
        <f>'N2O 2nd'!E6</f>
        <v>4322.984</v>
      </c>
      <c r="F95" s="4">
        <f>'N2O 2nd'!F6</f>
        <v>3325.248</v>
      </c>
      <c r="G95" s="4">
        <f>'N2O 2nd'!G6</f>
        <v>3092.349</v>
      </c>
      <c r="H95" s="4">
        <f>'N2O 2nd'!H6</f>
        <v>1.437433006</v>
      </c>
      <c r="I95" s="4">
        <f>'N2O 2nd'!I6</f>
        <v>0.725811995</v>
      </c>
      <c r="J95" s="4">
        <f>'N2O 2nd'!J6</f>
        <v>0.014457283</v>
      </c>
      <c r="K95" s="4">
        <f>'N2O 2nd'!K6</f>
        <v>0.002051189</v>
      </c>
      <c r="L95" s="4">
        <f>'N2O 2nd'!L6</f>
        <v>868.7592962</v>
      </c>
      <c r="M95" s="4">
        <f>'N2O 2nd'!M6</f>
        <v>14.67470414</v>
      </c>
      <c r="N95" s="4">
        <f>'N2O 2nd'!N6</f>
        <v>868.7592962</v>
      </c>
      <c r="O95" s="4">
        <f>'N2O 2nd'!O6</f>
        <v>14.67470414</v>
      </c>
      <c r="P95" s="4">
        <f>'N2O 2nd'!P6</f>
        <v>-4.436594093</v>
      </c>
      <c r="Q95" s="4">
        <f>'N2O 2nd'!Q6</f>
        <v>913.7422079</v>
      </c>
      <c r="R95" s="4">
        <f>'N2O 2nd'!R6</f>
        <v>-2.291745863</v>
      </c>
      <c r="S95" s="4">
        <f>'N2O 2nd'!S6</f>
        <v>0.698992363</v>
      </c>
      <c r="T95" s="4">
        <f>'N2O 2nd'!T6</f>
        <v>0.199232645</v>
      </c>
    </row>
    <row r="96" ht="12.75" customHeight="1">
      <c r="A96" s="4">
        <f>'N2O 2nd'!A7</f>
        <v>5</v>
      </c>
      <c r="B96" s="4">
        <f>'N2O 2nd'!B7</f>
        <v>4508.519</v>
      </c>
      <c r="C96" s="4">
        <f>'N2O 2nd'!C7</f>
        <v>6480.575</v>
      </c>
      <c r="D96" s="4">
        <f>'N2O 2nd'!D7</f>
        <v>3272.403</v>
      </c>
      <c r="E96" s="4">
        <f>'N2O 2nd'!E7</f>
        <v>4316.597</v>
      </c>
      <c r="F96" s="4">
        <f>'N2O 2nd'!F7</f>
        <v>3320.236</v>
      </c>
      <c r="G96" s="4">
        <f>'N2O 2nd'!G7</f>
        <v>3088.048</v>
      </c>
      <c r="H96" s="4">
        <f>'N2O 2nd'!H7</f>
        <v>1.43740646</v>
      </c>
      <c r="I96" s="4">
        <f>'N2O 2nd'!I7</f>
        <v>0.72582653</v>
      </c>
      <c r="J96" s="4">
        <f>'N2O 2nd'!J7</f>
        <v>0.014457026</v>
      </c>
      <c r="K96" s="4">
        <f>'N2O 2nd'!K7</f>
        <v>0.002051106</v>
      </c>
      <c r="L96" s="4">
        <f>'N2O 2nd'!L7</f>
        <v>868.7260768</v>
      </c>
      <c r="M96" s="4">
        <f>'N2O 2nd'!M7</f>
        <v>14.63334223</v>
      </c>
      <c r="N96" s="4">
        <f>'N2O 2nd'!N7</f>
        <v>868.7260768</v>
      </c>
      <c r="O96" s="4">
        <f>'N2O 2nd'!O7</f>
        <v>14.63334223</v>
      </c>
      <c r="P96" s="4">
        <f>'N2O 2nd'!P7</f>
        <v>-4.477315411</v>
      </c>
      <c r="Q96" s="4">
        <f>'N2O 2nd'!Q7</f>
        <v>913.7083604</v>
      </c>
      <c r="R96" s="4">
        <f>'N2O 2nd'!R7</f>
        <v>-2.31280354</v>
      </c>
      <c r="S96" s="4">
        <f>'N2O 2nd'!S7</f>
        <v>0.698980087</v>
      </c>
      <c r="T96" s="4">
        <f>'N2O 2nd'!T7</f>
        <v>0.199224512</v>
      </c>
    </row>
    <row r="97" ht="12.75" customHeight="1">
      <c r="A97" s="4">
        <f>'N2O 2nd'!A8</f>
        <v>6</v>
      </c>
      <c r="B97" s="4">
        <f>'N2O 2nd'!B8</f>
        <v>4501.045</v>
      </c>
      <c r="C97" s="4">
        <f>'N2O 2nd'!C8</f>
        <v>6469.952</v>
      </c>
      <c r="D97" s="4">
        <f>'N2O 2nd'!D8</f>
        <v>3267.145</v>
      </c>
      <c r="E97" s="4">
        <f>'N2O 2nd'!E8</f>
        <v>4310</v>
      </c>
      <c r="F97" s="4">
        <f>'N2O 2nd'!F8</f>
        <v>3315.151</v>
      </c>
      <c r="G97" s="4">
        <f>'N2O 2nd'!G8</f>
        <v>3083.355</v>
      </c>
      <c r="H97" s="4">
        <f>'N2O 2nd'!H8</f>
        <v>1.437433271</v>
      </c>
      <c r="I97" s="4">
        <f>'N2O 2nd'!I8</f>
        <v>0.725863654</v>
      </c>
      <c r="J97" s="4">
        <f>'N2O 2nd'!J8</f>
        <v>0.014457536</v>
      </c>
      <c r="K97" s="4">
        <f>'N2O 2nd'!K8</f>
        <v>0.002051113</v>
      </c>
      <c r="L97" s="4">
        <f>'N2O 2nd'!L8</f>
        <v>868.7920253</v>
      </c>
      <c r="M97" s="4">
        <f>'N2O 2nd'!M8</f>
        <v>14.63682755</v>
      </c>
      <c r="N97" s="4">
        <f>'N2O 2nd'!N8</f>
        <v>868.7920253</v>
      </c>
      <c r="O97" s="4">
        <f>'N2O 2nd'!O8</f>
        <v>14.63682755</v>
      </c>
      <c r="P97" s="4">
        <f>'N2O 2nd'!P8</f>
        <v>-4.475690234</v>
      </c>
      <c r="Q97" s="4">
        <f>'N2O 2nd'!Q8</f>
        <v>913.7776712</v>
      </c>
      <c r="R97" s="4">
        <f>'N2O 2nd'!R8</f>
        <v>-2.311963125</v>
      </c>
      <c r="S97" s="4">
        <f>'N2O 2nd'!S8</f>
        <v>0.699005226</v>
      </c>
      <c r="T97" s="4">
        <f>'N2O 2nd'!T8</f>
        <v>0.199224837</v>
      </c>
    </row>
    <row r="98" ht="12.75" customHeight="1">
      <c r="A98" s="4">
        <f>'N2O 2nd'!A9</f>
        <v>7</v>
      </c>
      <c r="B98" s="4">
        <f>'N2O 2nd'!B9</f>
        <v>4493.223</v>
      </c>
      <c r="C98" s="4">
        <f>'N2O 2nd'!C9</f>
        <v>6458.81</v>
      </c>
      <c r="D98" s="4">
        <f>'N2O 2nd'!D9</f>
        <v>3261.407</v>
      </c>
      <c r="E98" s="4">
        <f>'N2O 2nd'!E9</f>
        <v>4303.103</v>
      </c>
      <c r="F98" s="4">
        <f>'N2O 2nd'!F9</f>
        <v>3309.864</v>
      </c>
      <c r="G98" s="4">
        <f>'N2O 2nd'!G9</f>
        <v>3078.528</v>
      </c>
      <c r="H98" s="4">
        <f>'N2O 2nd'!H9</f>
        <v>1.437455801</v>
      </c>
      <c r="I98" s="4">
        <f>'N2O 2nd'!I9</f>
        <v>0.725850256</v>
      </c>
      <c r="J98" s="4">
        <f>'N2O 2nd'!J9</f>
        <v>0.014457747</v>
      </c>
      <c r="K98" s="4">
        <f>'N2O 2nd'!K9</f>
        <v>0.00205103</v>
      </c>
      <c r="L98" s="4">
        <f>'N2O 2nd'!L9</f>
        <v>868.8193001</v>
      </c>
      <c r="M98" s="4">
        <f>'N2O 2nd'!M9</f>
        <v>14.59622449</v>
      </c>
      <c r="N98" s="4">
        <f>'N2O 2nd'!N9</f>
        <v>868.8193001</v>
      </c>
      <c r="O98" s="4">
        <f>'N2O 2nd'!O9</f>
        <v>14.59622449</v>
      </c>
      <c r="P98" s="4">
        <f>'N2O 2nd'!P9</f>
        <v>-4.517377257</v>
      </c>
      <c r="Q98" s="4">
        <f>'N2O 2nd'!Q9</f>
        <v>913.8074678</v>
      </c>
      <c r="R98" s="4">
        <f>'N2O 2nd'!R9</f>
        <v>-2.3335206</v>
      </c>
      <c r="S98" s="4">
        <f>'N2O 2nd'!S9</f>
        <v>0.699016033</v>
      </c>
      <c r="T98" s="4">
        <f>'N2O 2nd'!T9</f>
        <v>0.199216511</v>
      </c>
    </row>
    <row r="99" ht="12.75" customHeight="1">
      <c r="A99" s="4">
        <f>'N2O 2nd'!A10</f>
        <v>8</v>
      </c>
      <c r="B99" s="4">
        <f>'N2O 2nd'!B10</f>
        <v>4485.601</v>
      </c>
      <c r="C99" s="4">
        <f>'N2O 2nd'!C10</f>
        <v>6447.723</v>
      </c>
      <c r="D99" s="4">
        <f>'N2O 2nd'!D10</f>
        <v>3256.137</v>
      </c>
      <c r="E99" s="4">
        <f>'N2O 2nd'!E10</f>
        <v>4296.227</v>
      </c>
      <c r="F99" s="4">
        <f>'N2O 2nd'!F10</f>
        <v>3304.576</v>
      </c>
      <c r="G99" s="4">
        <f>'N2O 2nd'!G10</f>
        <v>3073.901</v>
      </c>
      <c r="H99" s="4">
        <f>'N2O 2nd'!H10</f>
        <v>1.437426732</v>
      </c>
      <c r="I99" s="4">
        <f>'N2O 2nd'!I10</f>
        <v>0.725908628</v>
      </c>
      <c r="J99" s="4">
        <f>'N2O 2nd'!J10</f>
        <v>0.014457411</v>
      </c>
      <c r="K99" s="4">
        <f>'N2O 2nd'!K10</f>
        <v>0.002051062</v>
      </c>
      <c r="L99" s="4">
        <f>'N2O 2nd'!L10</f>
        <v>868.7759588</v>
      </c>
      <c r="M99" s="4">
        <f>'N2O 2nd'!M10</f>
        <v>14.61198162</v>
      </c>
      <c r="N99" s="4">
        <f>'N2O 2nd'!N10</f>
        <v>868.7759588</v>
      </c>
      <c r="O99" s="4">
        <f>'N2O 2nd'!O10</f>
        <v>14.61198162</v>
      </c>
      <c r="P99" s="4">
        <f>'N2O 2nd'!P10</f>
        <v>-4.500262568</v>
      </c>
      <c r="Q99" s="4">
        <f>'N2O 2nd'!Q10</f>
        <v>913.7614312</v>
      </c>
      <c r="R99" s="4">
        <f>'N2O 2nd'!R10</f>
        <v>-2.324670084</v>
      </c>
      <c r="S99" s="4">
        <f>'N2O 2nd'!S10</f>
        <v>0.698999335</v>
      </c>
      <c r="T99" s="4">
        <f>'N2O 2nd'!T10</f>
        <v>0.199219929</v>
      </c>
    </row>
    <row r="100" ht="12.75" customHeight="1">
      <c r="A100" s="4">
        <f>'N2O 2nd'!A11</f>
        <v>9</v>
      </c>
      <c r="B100" s="4">
        <f>'N2O 2nd'!B11</f>
        <v>4477.884</v>
      </c>
      <c r="C100" s="4">
        <f>'N2O 2nd'!C11</f>
        <v>6436.731</v>
      </c>
      <c r="D100" s="4">
        <f>'N2O 2nd'!D11</f>
        <v>3250.712</v>
      </c>
      <c r="E100" s="4">
        <f>'N2O 2nd'!E11</f>
        <v>4289.254</v>
      </c>
      <c r="F100" s="4">
        <f>'N2O 2nd'!F11</f>
        <v>3299.23</v>
      </c>
      <c r="G100" s="4">
        <f>'N2O 2nd'!G11</f>
        <v>3069.016</v>
      </c>
      <c r="H100" s="4">
        <f>'N2O 2nd'!H11</f>
        <v>1.437449194</v>
      </c>
      <c r="I100" s="4">
        <f>'N2O 2nd'!I11</f>
        <v>0.725948276</v>
      </c>
      <c r="J100" s="4">
        <f>'N2O 2nd'!J11</f>
        <v>0.014457597</v>
      </c>
      <c r="K100" s="4">
        <f>'N2O 2nd'!K11</f>
        <v>0.002051042</v>
      </c>
      <c r="L100" s="4">
        <f>'N2O 2nd'!L11</f>
        <v>868.7999239</v>
      </c>
      <c r="M100" s="4">
        <f>'N2O 2nd'!M11</f>
        <v>14.60192232</v>
      </c>
      <c r="N100" s="4">
        <f>'N2O 2nd'!N11</f>
        <v>868.7999239</v>
      </c>
      <c r="O100" s="4">
        <f>'N2O 2nd'!O11</f>
        <v>14.60192232</v>
      </c>
      <c r="P100" s="4">
        <f>'N2O 2nd'!P11</f>
        <v>-4.511082588</v>
      </c>
      <c r="Q100" s="4">
        <f>'N2O 2nd'!Q11</f>
        <v>913.7869229</v>
      </c>
      <c r="R100" s="4">
        <f>'N2O 2nd'!R11</f>
        <v>-2.33026543</v>
      </c>
      <c r="S100" s="4">
        <f>'N2O 2nd'!S11</f>
        <v>0.699008581</v>
      </c>
      <c r="T100" s="4">
        <f>'N2O 2nd'!T11</f>
        <v>0.199217768</v>
      </c>
    </row>
    <row r="101" ht="12.75" customHeight="1">
      <c r="A101" s="4">
        <f>'N2O 2nd'!A12</f>
        <v>10</v>
      </c>
      <c r="B101" s="4">
        <f>'N2O 2nd'!B12</f>
        <v>4470.122</v>
      </c>
      <c r="C101" s="4">
        <f>'N2O 2nd'!C12</f>
        <v>6425.488</v>
      </c>
      <c r="D101" s="4">
        <f>'N2O 2nd'!D12</f>
        <v>3245.37</v>
      </c>
      <c r="E101" s="4">
        <f>'N2O 2nd'!E12</f>
        <v>4282.503</v>
      </c>
      <c r="F101" s="4">
        <f>'N2O 2nd'!F12</f>
        <v>3293.973</v>
      </c>
      <c r="G101" s="4">
        <f>'N2O 2nd'!G12</f>
        <v>3064.172</v>
      </c>
      <c r="H101" s="4">
        <f>'N2O 2nd'!H12</f>
        <v>1.437430207</v>
      </c>
      <c r="I101" s="4">
        <f>'N2O 2nd'!I12</f>
        <v>0.726013886</v>
      </c>
      <c r="J101" s="4">
        <f>'N2O 2nd'!J12</f>
        <v>0.01445751</v>
      </c>
      <c r="K101" s="4">
        <f>'N2O 2nd'!K12</f>
        <v>0.002051197</v>
      </c>
      <c r="L101" s="4">
        <f>'N2O 2nd'!L12</f>
        <v>868.7887527</v>
      </c>
      <c r="M101" s="4">
        <f>'N2O 2nd'!M12</f>
        <v>14.67863544</v>
      </c>
      <c r="N101" s="4">
        <f>'N2O 2nd'!N12</f>
        <v>868.7887527</v>
      </c>
      <c r="O101" s="4">
        <f>'N2O 2nd'!O12</f>
        <v>14.67863544</v>
      </c>
      <c r="P101" s="4">
        <f>'N2O 2nd'!P12</f>
        <v>-4.433475882</v>
      </c>
      <c r="Q101" s="4">
        <f>'N2O 2nd'!Q12</f>
        <v>913.7731023</v>
      </c>
      <c r="R101" s="4">
        <f>'N2O 2nd'!R12</f>
        <v>-2.2901334</v>
      </c>
      <c r="S101" s="4">
        <f>'N2O 2nd'!S12</f>
        <v>0.699003568</v>
      </c>
      <c r="T101" s="4">
        <f>'N2O 2nd'!T12</f>
        <v>0.199233268</v>
      </c>
    </row>
    <row r="102" ht="12.75" customHeight="1">
      <c r="A102" s="4">
        <f>'N2O 2nd'!A16</f>
        <v>1</v>
      </c>
      <c r="B102" s="4">
        <f>'N2O 2nd'!B16</f>
        <v>4423.564</v>
      </c>
      <c r="C102" s="4">
        <f>'N2O 2nd'!C16</f>
        <v>6358.617</v>
      </c>
      <c r="D102" s="4">
        <f>'N2O 2nd'!D16</f>
        <v>3211.794</v>
      </c>
      <c r="E102" s="4">
        <f>'N2O 2nd'!E16</f>
        <v>4311.813</v>
      </c>
      <c r="F102" s="4">
        <f>'N2O 2nd'!F16</f>
        <v>3316.577</v>
      </c>
      <c r="G102" s="4">
        <f>'N2O 2nd'!G16</f>
        <v>3085.307</v>
      </c>
      <c r="H102" s="4">
        <f>'N2O 2nd'!H16</f>
        <v>1.437442004</v>
      </c>
      <c r="I102" s="4">
        <f>'N2O 2nd'!I16</f>
        <v>0.726064834</v>
      </c>
      <c r="J102" s="4">
        <f>'N2O 2nd'!J16</f>
        <v>0.014457607</v>
      </c>
      <c r="K102" s="4">
        <f>'N2O 2nd'!K16</f>
        <v>0.002051014</v>
      </c>
      <c r="L102" s="4">
        <f>'N2O 2nd'!L16</f>
        <v>868.8012546</v>
      </c>
      <c r="M102" s="4">
        <f>'N2O 2nd'!M16</f>
        <v>14.58791708</v>
      </c>
      <c r="N102" s="4">
        <f>'N2O 2nd'!N16</f>
        <v>868.8012546</v>
      </c>
      <c r="O102" s="4">
        <f>'N2O 2nd'!O16</f>
        <v>14.58791708</v>
      </c>
      <c r="P102" s="4">
        <f>'N2O 2nd'!P16</f>
        <v>-4.525230696</v>
      </c>
      <c r="Q102" s="4">
        <f>'N2O 2nd'!Q16</f>
        <v>913.7887001</v>
      </c>
      <c r="R102" s="4">
        <f>'N2O 2nd'!R16</f>
        <v>-2.337581872</v>
      </c>
      <c r="S102" s="4">
        <f>'N2O 2nd'!S16</f>
        <v>0.699009226</v>
      </c>
      <c r="T102" s="4">
        <f>'N2O 2nd'!T16</f>
        <v>0.199214943</v>
      </c>
    </row>
    <row r="103" ht="12.75" customHeight="1">
      <c r="A103" s="4">
        <f>'N2O 2nd'!A17</f>
        <v>2</v>
      </c>
      <c r="B103" s="4">
        <f>'N2O 2nd'!B17</f>
        <v>4427.363</v>
      </c>
      <c r="C103" s="4">
        <f>'N2O 2nd'!C17</f>
        <v>6364.018</v>
      </c>
      <c r="D103" s="4">
        <f>'N2O 2nd'!D17</f>
        <v>3214.119</v>
      </c>
      <c r="E103" s="4">
        <f>'N2O 2nd'!E17</f>
        <v>4309.304</v>
      </c>
      <c r="F103" s="4">
        <f>'N2O 2nd'!F17</f>
        <v>3314.614</v>
      </c>
      <c r="G103" s="4">
        <f>'N2O 2nd'!G17</f>
        <v>3083.62</v>
      </c>
      <c r="H103" s="4">
        <f>'N2O 2nd'!H17</f>
        <v>1.437428668</v>
      </c>
      <c r="I103" s="4">
        <f>'N2O 2nd'!I17</f>
        <v>0.725966958</v>
      </c>
      <c r="J103" s="4">
        <f>'N2O 2nd'!J17</f>
        <v>0.014457448</v>
      </c>
      <c r="K103" s="4">
        <f>'N2O 2nd'!K17</f>
        <v>0.002050924</v>
      </c>
      <c r="L103" s="4">
        <f>'N2O 2nd'!L17</f>
        <v>868.7806918</v>
      </c>
      <c r="M103" s="4">
        <f>'N2O 2nd'!M17</f>
        <v>14.54365419</v>
      </c>
      <c r="N103" s="4">
        <f>'N2O 2nd'!N17</f>
        <v>868.7806918</v>
      </c>
      <c r="O103" s="4">
        <f>'N2O 2nd'!O17</f>
        <v>14.54365419</v>
      </c>
      <c r="P103" s="4">
        <f>'N2O 2nd'!P17</f>
        <v>-4.569236686</v>
      </c>
      <c r="Q103" s="4">
        <f>'N2O 2nd'!Q17</f>
        <v>913.7682506</v>
      </c>
      <c r="R103" s="4">
        <f>'N2O 2nd'!R17</f>
        <v>-2.360339107</v>
      </c>
      <c r="S103" s="4">
        <f>'N2O 2nd'!S17</f>
        <v>0.699001809</v>
      </c>
      <c r="T103" s="4">
        <f>'N2O 2nd'!T17</f>
        <v>0.199206154</v>
      </c>
    </row>
    <row r="104" ht="12.75" customHeight="1">
      <c r="A104" s="4">
        <f>'N2O 2nd'!A18</f>
        <v>3</v>
      </c>
      <c r="B104" s="4">
        <f>'N2O 2nd'!B18</f>
        <v>4422.08</v>
      </c>
      <c r="C104" s="4">
        <f>'N2O 2nd'!C18</f>
        <v>6356.502</v>
      </c>
      <c r="D104" s="4">
        <f>'N2O 2nd'!D18</f>
        <v>3210.383</v>
      </c>
      <c r="E104" s="4">
        <f>'N2O 2nd'!E18</f>
        <v>4303.18</v>
      </c>
      <c r="F104" s="4">
        <f>'N2O 2nd'!F18</f>
        <v>3309.996</v>
      </c>
      <c r="G104" s="4">
        <f>'N2O 2nd'!G18</f>
        <v>3079.117</v>
      </c>
      <c r="H104" s="4">
        <f>'N2O 2nd'!H18</f>
        <v>1.437446142</v>
      </c>
      <c r="I104" s="4">
        <f>'N2O 2nd'!I18</f>
        <v>0.725989417</v>
      </c>
      <c r="J104" s="4">
        <f>'N2O 2nd'!J18</f>
        <v>0.014457493</v>
      </c>
      <c r="K104" s="4">
        <f>'N2O 2nd'!K18</f>
        <v>0.002050992</v>
      </c>
      <c r="L104" s="4">
        <f>'N2O 2nd'!L18</f>
        <v>868.7864839</v>
      </c>
      <c r="M104" s="4">
        <f>'N2O 2nd'!M18</f>
        <v>14.5770563</v>
      </c>
      <c r="N104" s="4">
        <f>'N2O 2nd'!N18</f>
        <v>868.7864839</v>
      </c>
      <c r="O104" s="4">
        <f>'N2O 2nd'!O18</f>
        <v>14.5770563</v>
      </c>
      <c r="P104" s="4">
        <f>'N2O 2nd'!P18</f>
        <v>-4.535750281</v>
      </c>
      <c r="Q104" s="4">
        <f>'N2O 2nd'!Q18</f>
        <v>913.7734476</v>
      </c>
      <c r="R104" s="4">
        <f>'N2O 2nd'!R18</f>
        <v>-2.343021921</v>
      </c>
      <c r="S104" s="4">
        <f>'N2O 2nd'!S18</f>
        <v>0.699003694</v>
      </c>
      <c r="T104" s="4">
        <f>'N2O 2nd'!T18</f>
        <v>0.199212842</v>
      </c>
    </row>
    <row r="105" ht="12.75" customHeight="1">
      <c r="A105" s="4">
        <f>'N2O 2nd'!A19</f>
        <v>4</v>
      </c>
      <c r="B105" s="4">
        <f>'N2O 2nd'!B19</f>
        <v>4415.044</v>
      </c>
      <c r="C105" s="4">
        <f>'N2O 2nd'!C19</f>
        <v>6346.263</v>
      </c>
      <c r="D105" s="4">
        <f>'N2O 2nd'!D19</f>
        <v>3205.398</v>
      </c>
      <c r="E105" s="4">
        <f>'N2O 2nd'!E19</f>
        <v>4296.981</v>
      </c>
      <c r="F105" s="4">
        <f>'N2O 2nd'!F19</f>
        <v>3305.224</v>
      </c>
      <c r="G105" s="4">
        <f>'N2O 2nd'!G19</f>
        <v>3075.018</v>
      </c>
      <c r="H105" s="4">
        <f>'N2O 2nd'!H19</f>
        <v>1.437417848</v>
      </c>
      <c r="I105" s="4">
        <f>'N2O 2nd'!I19</f>
        <v>0.726017312</v>
      </c>
      <c r="J105" s="4">
        <f>'N2O 2nd'!J19</f>
        <v>0.014457015</v>
      </c>
      <c r="K105" s="4">
        <f>'N2O 2nd'!K19</f>
        <v>0.002050999</v>
      </c>
      <c r="L105" s="4">
        <f>'N2O 2nd'!L19</f>
        <v>868.7247219</v>
      </c>
      <c r="M105" s="4">
        <f>'N2O 2nd'!M19</f>
        <v>14.58053901</v>
      </c>
      <c r="N105" s="4">
        <f>'N2O 2nd'!N19</f>
        <v>868.7247219</v>
      </c>
      <c r="O105" s="4">
        <f>'N2O 2nd'!O19</f>
        <v>14.58053901</v>
      </c>
      <c r="P105" s="4">
        <f>'N2O 2nd'!P19</f>
        <v>-4.530475023</v>
      </c>
      <c r="Q105" s="4">
        <f>'N2O 2nd'!Q19</f>
        <v>913.7083552</v>
      </c>
      <c r="R105" s="4">
        <f>'N2O 2nd'!R19</f>
        <v>-2.340293895</v>
      </c>
      <c r="S105" s="4">
        <f>'N2O 2nd'!S19</f>
        <v>0.698980085</v>
      </c>
      <c r="T105" s="4">
        <f>'N2O 2nd'!T19</f>
        <v>0.199213895</v>
      </c>
    </row>
    <row r="106" ht="12.75" customHeight="1">
      <c r="A106" s="4">
        <f>'N2O 2nd'!A20</f>
        <v>5</v>
      </c>
      <c r="B106" s="4">
        <f>'N2O 2nd'!B20</f>
        <v>4407.971</v>
      </c>
      <c r="C106" s="4">
        <f>'N2O 2nd'!C20</f>
        <v>6336.174</v>
      </c>
      <c r="D106" s="4">
        <f>'N2O 2nd'!D20</f>
        <v>3200.467</v>
      </c>
      <c r="E106" s="4">
        <f>'N2O 2nd'!E20</f>
        <v>4290.393</v>
      </c>
      <c r="F106" s="4">
        <f>'N2O 2nd'!F20</f>
        <v>3300.188</v>
      </c>
      <c r="G106" s="4">
        <f>'N2O 2nd'!G20</f>
        <v>3070.174</v>
      </c>
      <c r="H106" s="4">
        <f>'N2O 2nd'!H20</f>
        <v>1.437435402</v>
      </c>
      <c r="I106" s="4">
        <f>'N2O 2nd'!I20</f>
        <v>0.726063436</v>
      </c>
      <c r="J106" s="4">
        <f>'N2O 2nd'!J20</f>
        <v>0.01445713</v>
      </c>
      <c r="K106" s="4">
        <f>'N2O 2nd'!K20</f>
        <v>0.00205106</v>
      </c>
      <c r="L106" s="4">
        <f>'N2O 2nd'!L20</f>
        <v>868.7396072</v>
      </c>
      <c r="M106" s="4">
        <f>'N2O 2nd'!M20</f>
        <v>14.61096409</v>
      </c>
      <c r="N106" s="4">
        <f>'N2O 2nd'!N20</f>
        <v>868.7396072</v>
      </c>
      <c r="O106" s="4">
        <f>'N2O 2nd'!O20</f>
        <v>14.61096409</v>
      </c>
      <c r="P106" s="4">
        <f>'N2O 2nd'!P20</f>
        <v>-4.500247997</v>
      </c>
      <c r="Q106" s="4">
        <f>'N2O 2nd'!Q20</f>
        <v>913.7232019</v>
      </c>
      <c r="R106" s="4">
        <f>'N2O 2nd'!R20</f>
        <v>-2.324662549</v>
      </c>
      <c r="S106" s="4">
        <f>'N2O 2nd'!S20</f>
        <v>0.69898547</v>
      </c>
      <c r="T106" s="4">
        <f>'N2O 2nd'!T20</f>
        <v>0.199219932</v>
      </c>
    </row>
    <row r="107" ht="12.75" customHeight="1">
      <c r="A107" s="4">
        <f>'N2O 2nd'!A21</f>
        <v>6</v>
      </c>
      <c r="B107" s="4">
        <f>'N2O 2nd'!B21</f>
        <v>4400.764</v>
      </c>
      <c r="C107" s="4">
        <f>'N2O 2nd'!C21</f>
        <v>6325.803</v>
      </c>
      <c r="D107" s="4">
        <f>'N2O 2nd'!D21</f>
        <v>3195.212</v>
      </c>
      <c r="E107" s="4">
        <f>'N2O 2nd'!E21</f>
        <v>4283.655</v>
      </c>
      <c r="F107" s="4">
        <f>'N2O 2nd'!F21</f>
        <v>3294.818</v>
      </c>
      <c r="G107" s="4">
        <f>'N2O 2nd'!G21</f>
        <v>3065.384</v>
      </c>
      <c r="H107" s="4">
        <f>'N2O 2nd'!H21</f>
        <v>1.437432957</v>
      </c>
      <c r="I107" s="4">
        <f>'N2O 2nd'!I21</f>
        <v>0.726058623</v>
      </c>
      <c r="J107" s="4">
        <f>'N2O 2nd'!J21</f>
        <v>0.014457447</v>
      </c>
      <c r="K107" s="4">
        <f>'N2O 2nd'!K21</f>
        <v>0.002051079</v>
      </c>
      <c r="L107" s="4">
        <f>'N2O 2nd'!L21</f>
        <v>868.7805577</v>
      </c>
      <c r="M107" s="4">
        <f>'N2O 2nd'!M21</f>
        <v>14.62030465</v>
      </c>
      <c r="N107" s="4">
        <f>'N2O 2nd'!N21</f>
        <v>868.7805577</v>
      </c>
      <c r="O107" s="4">
        <f>'N2O 2nd'!O21</f>
        <v>14.62030465</v>
      </c>
      <c r="P107" s="4">
        <f>'N2O 2nd'!P21</f>
        <v>-4.492008786</v>
      </c>
      <c r="Q107" s="4">
        <f>'N2O 2nd'!Q21</f>
        <v>913.7660472</v>
      </c>
      <c r="R107" s="4">
        <f>'N2O 2nd'!R21</f>
        <v>-2.320401833</v>
      </c>
      <c r="S107" s="4">
        <f>'N2O 2nd'!S21</f>
        <v>0.69900101</v>
      </c>
      <c r="T107" s="4">
        <f>'N2O 2nd'!T21</f>
        <v>0.199221578</v>
      </c>
    </row>
    <row r="108" ht="12.75" customHeight="1">
      <c r="A108" s="4">
        <f>'N2O 2nd'!A22</f>
        <v>7</v>
      </c>
      <c r="B108" s="4">
        <f>'N2O 2nd'!B22</f>
        <v>4393.47</v>
      </c>
      <c r="C108" s="4">
        <f>'N2O 2nd'!C22</f>
        <v>6315.25</v>
      </c>
      <c r="D108" s="4">
        <f>'N2O 2nd'!D22</f>
        <v>3190.035</v>
      </c>
      <c r="E108" s="4">
        <f>'N2O 2nd'!E22</f>
        <v>4277.021</v>
      </c>
      <c r="F108" s="4">
        <f>'N2O 2nd'!F22</f>
        <v>3289.831</v>
      </c>
      <c r="G108" s="4">
        <f>'N2O 2nd'!G22</f>
        <v>3060.483</v>
      </c>
      <c r="H108" s="4">
        <f>'N2O 2nd'!H22</f>
        <v>1.437417291</v>
      </c>
      <c r="I108" s="4">
        <f>'N2O 2nd'!I22</f>
        <v>0.726085653</v>
      </c>
      <c r="J108" s="4">
        <f>'N2O 2nd'!J22</f>
        <v>0.014457447</v>
      </c>
      <c r="K108" s="4">
        <f>'N2O 2nd'!K22</f>
        <v>0.002051196</v>
      </c>
      <c r="L108" s="4">
        <f>'N2O 2nd'!L22</f>
        <v>868.7806149</v>
      </c>
      <c r="M108" s="4">
        <f>'N2O 2nd'!M22</f>
        <v>14.67827077</v>
      </c>
      <c r="N108" s="4">
        <f>'N2O 2nd'!N22</f>
        <v>868.7806149</v>
      </c>
      <c r="O108" s="4">
        <f>'N2O 2nd'!O22</f>
        <v>14.67827077</v>
      </c>
      <c r="P108" s="4">
        <f>'N2O 2nd'!P22</f>
        <v>-4.433610526</v>
      </c>
      <c r="Q108" s="4">
        <f>'N2O 2nd'!Q22</f>
        <v>913.7645478</v>
      </c>
      <c r="R108" s="4">
        <f>'N2O 2nd'!R22</f>
        <v>-2.290203026</v>
      </c>
      <c r="S108" s="4">
        <f>'N2O 2nd'!S22</f>
        <v>0.699000466</v>
      </c>
      <c r="T108" s="4">
        <f>'N2O 2nd'!T22</f>
        <v>0.199233241</v>
      </c>
    </row>
    <row r="109" ht="12.75" customHeight="1">
      <c r="A109" s="4">
        <f>'N2O 2nd'!A23</f>
        <v>8</v>
      </c>
      <c r="B109" s="4">
        <f>'N2O 2nd'!B23</f>
        <v>4386.012</v>
      </c>
      <c r="C109" s="4">
        <f>'N2O 2nd'!C23</f>
        <v>6304.596</v>
      </c>
      <c r="D109" s="4">
        <f>'N2O 2nd'!D23</f>
        <v>3184.747</v>
      </c>
      <c r="E109" s="4">
        <f>'N2O 2nd'!E23</f>
        <v>4269.939</v>
      </c>
      <c r="F109" s="4">
        <f>'N2O 2nd'!F23</f>
        <v>3284.381</v>
      </c>
      <c r="G109" s="4">
        <f>'N2O 2nd'!G23</f>
        <v>3056.07</v>
      </c>
      <c r="H109" s="4">
        <f>'N2O 2nd'!H23</f>
        <v>1.437432625</v>
      </c>
      <c r="I109" s="4">
        <f>'N2O 2nd'!I23</f>
        <v>0.726114623</v>
      </c>
      <c r="J109" s="4">
        <f>'N2O 2nd'!J23</f>
        <v>0.014457354</v>
      </c>
      <c r="K109" s="4">
        <f>'N2O 2nd'!K23</f>
        <v>0.00205111</v>
      </c>
      <c r="L109" s="4">
        <f>'N2O 2nd'!L23</f>
        <v>868.7684898</v>
      </c>
      <c r="M109" s="4">
        <f>'N2O 2nd'!M23</f>
        <v>14.63566604</v>
      </c>
      <c r="N109" s="4">
        <f>'N2O 2nd'!N23</f>
        <v>868.7684898</v>
      </c>
      <c r="O109" s="4">
        <f>'N2O 2nd'!O23</f>
        <v>14.63566604</v>
      </c>
      <c r="P109" s="4">
        <f>'N2O 2nd'!P23</f>
        <v>-4.476187278</v>
      </c>
      <c r="Q109" s="4">
        <f>'N2O 2nd'!Q23</f>
        <v>913.7529335</v>
      </c>
      <c r="R109" s="4">
        <f>'N2O 2nd'!R23</f>
        <v>-2.312220158</v>
      </c>
      <c r="S109" s="4">
        <f>'N2O 2nd'!S23</f>
        <v>0.698996253</v>
      </c>
      <c r="T109" s="4">
        <f>'N2O 2nd'!T23</f>
        <v>0.199224738</v>
      </c>
    </row>
    <row r="110" ht="12.75" customHeight="1">
      <c r="A110" s="4">
        <f>'N2O 2nd'!A24</f>
        <v>9</v>
      </c>
      <c r="B110" s="4">
        <f>'N2O 2nd'!B24</f>
        <v>4378.475</v>
      </c>
      <c r="C110" s="4">
        <f>'N2O 2nd'!C24</f>
        <v>6293.823</v>
      </c>
      <c r="D110" s="4">
        <f>'N2O 2nd'!D24</f>
        <v>3179.47</v>
      </c>
      <c r="E110" s="4">
        <f>'N2O 2nd'!E24</f>
        <v>4263.309</v>
      </c>
      <c r="F110" s="4">
        <f>'N2O 2nd'!F24</f>
        <v>3279.242</v>
      </c>
      <c r="G110" s="4">
        <f>'N2O 2nd'!G24</f>
        <v>3051.245</v>
      </c>
      <c r="H110" s="4">
        <f>'N2O 2nd'!H24</f>
        <v>1.437446515</v>
      </c>
      <c r="I110" s="4">
        <f>'N2O 2nd'!I24</f>
        <v>0.726159233</v>
      </c>
      <c r="J110" s="4">
        <f>'N2O 2nd'!J24</f>
        <v>0.014457586</v>
      </c>
      <c r="K110" s="4">
        <f>'N2O 2nd'!K24</f>
        <v>0.002051043</v>
      </c>
      <c r="L110" s="4">
        <f>'N2O 2nd'!L24</f>
        <v>868.7985337</v>
      </c>
      <c r="M110" s="4">
        <f>'N2O 2nd'!M24</f>
        <v>14.60259386</v>
      </c>
      <c r="N110" s="4">
        <f>'N2O 2nd'!N24</f>
        <v>868.7985337</v>
      </c>
      <c r="O110" s="4">
        <f>'N2O 2nd'!O24</f>
        <v>14.60259386</v>
      </c>
      <c r="P110" s="4">
        <f>'N2O 2nd'!P24</f>
        <v>-4.510366257</v>
      </c>
      <c r="Q110" s="4">
        <f>'N2O 2nd'!Q24</f>
        <v>913.7854417</v>
      </c>
      <c r="R110" s="4">
        <f>'N2O 2nd'!R24</f>
        <v>-2.329894994</v>
      </c>
      <c r="S110" s="4">
        <f>'N2O 2nd'!S24</f>
        <v>0.699008044</v>
      </c>
      <c r="T110" s="4">
        <f>'N2O 2nd'!T24</f>
        <v>0.199217911</v>
      </c>
    </row>
    <row r="111" ht="12.75" customHeight="1">
      <c r="A111" s="4">
        <f>'N2O 2nd'!A25</f>
        <v>10</v>
      </c>
      <c r="B111" s="4">
        <f>'N2O 2nd'!B25</f>
        <v>4370.991</v>
      </c>
      <c r="C111" s="4">
        <f>'N2O 2nd'!C25</f>
        <v>6282.988</v>
      </c>
      <c r="D111" s="4">
        <f>'N2O 2nd'!D25</f>
        <v>3173.958</v>
      </c>
      <c r="E111" s="4">
        <f>'N2O 2nd'!E25</f>
        <v>4256.186</v>
      </c>
      <c r="F111" s="4">
        <f>'N2O 2nd'!F25</f>
        <v>3273.828</v>
      </c>
      <c r="G111" s="4">
        <f>'N2O 2nd'!G25</f>
        <v>3046.304</v>
      </c>
      <c r="H111" s="4">
        <f>'N2O 2nd'!H25</f>
        <v>1.437428621</v>
      </c>
      <c r="I111" s="4">
        <f>'N2O 2nd'!I25</f>
        <v>0.726141379</v>
      </c>
      <c r="J111" s="4">
        <f>'N2O 2nd'!J25</f>
        <v>0.01445735</v>
      </c>
      <c r="K111" s="4">
        <f>'N2O 2nd'!K25</f>
        <v>0.002050967</v>
      </c>
      <c r="L111" s="4">
        <f>'N2O 2nd'!L25</f>
        <v>868.7680035</v>
      </c>
      <c r="M111" s="4">
        <f>'N2O 2nd'!M25</f>
        <v>14.56478275</v>
      </c>
      <c r="N111" s="4">
        <f>'N2O 2nd'!N25</f>
        <v>868.7680035</v>
      </c>
      <c r="O111" s="4">
        <f>'N2O 2nd'!O25</f>
        <v>14.56478275</v>
      </c>
      <c r="P111" s="4">
        <f>'N2O 2nd'!P25</f>
        <v>-4.547587104</v>
      </c>
      <c r="Q111" s="4">
        <f>'N2O 2nd'!Q25</f>
        <v>913.7543289</v>
      </c>
      <c r="R111" s="4">
        <f>'N2O 2nd'!R25</f>
        <v>-2.349143193</v>
      </c>
      <c r="S111" s="4">
        <f>'N2O 2nd'!S25</f>
        <v>0.698996759</v>
      </c>
      <c r="T111" s="4">
        <f>'N2O 2nd'!T25</f>
        <v>0.199210478</v>
      </c>
    </row>
    <row r="112" ht="12.75" customHeight="1">
      <c r="A112" s="4">
        <f>'N2O 2nd'!A29</f>
        <v>1</v>
      </c>
      <c r="B112" s="4">
        <f>'N2O 2nd'!B29</f>
        <v>4103.562</v>
      </c>
      <c r="C112" s="4">
        <f>'N2O 2nd'!C29</f>
        <v>5897.076</v>
      </c>
      <c r="D112" s="4">
        <f>'N2O 2nd'!D29</f>
        <v>2973.029</v>
      </c>
      <c r="E112" s="4">
        <f>'N2O 2nd'!E29</f>
        <v>3991.932</v>
      </c>
      <c r="F112" s="4">
        <f>'N2O 2nd'!F29</f>
        <v>3069.792</v>
      </c>
      <c r="G112" s="4">
        <f>'N2O 2nd'!G29</f>
        <v>2850.642</v>
      </c>
      <c r="H112" s="4">
        <f>'N2O 2nd'!H29</f>
        <v>1.437062741</v>
      </c>
      <c r="I112" s="4">
        <f>'N2O 2nd'!I29</f>
        <v>0.724499587</v>
      </c>
      <c r="J112" s="4">
        <f>'N2O 2nd'!J29</f>
        <v>0.014457373</v>
      </c>
      <c r="K112" s="4">
        <f>'N2O 2nd'!K29</f>
        <v>0.002050975</v>
      </c>
      <c r="L112" s="4">
        <f>'N2O 2nd'!L29</f>
        <v>868.770937</v>
      </c>
      <c r="M112" s="4">
        <f>'N2O 2nd'!M29</f>
        <v>14.56903331</v>
      </c>
      <c r="N112" s="4">
        <f>'N2O 2nd'!N29</f>
        <v>868.770937</v>
      </c>
      <c r="O112" s="4">
        <f>'N2O 2nd'!O29</f>
        <v>14.56903331</v>
      </c>
      <c r="P112" s="4">
        <f>'N2O 2nd'!P29</f>
        <v>-4.543388641</v>
      </c>
      <c r="Q112" s="4">
        <f>'N2O 2nd'!Q29</f>
        <v>913.7573018</v>
      </c>
      <c r="R112" s="4">
        <f>'N2O 2nd'!R29</f>
        <v>-2.346972004</v>
      </c>
      <c r="S112" s="4">
        <f>'N2O 2nd'!S29</f>
        <v>0.698997838</v>
      </c>
      <c r="T112" s="4">
        <f>'N2O 2nd'!T29</f>
        <v>0.199211316</v>
      </c>
    </row>
    <row r="113" ht="12.75" customHeight="1">
      <c r="A113" s="4">
        <f>'N2O 2nd'!A30</f>
        <v>2</v>
      </c>
      <c r="B113" s="4">
        <f>'N2O 2nd'!B30</f>
        <v>4100.823</v>
      </c>
      <c r="C113" s="4">
        <f>'N2O 2nd'!C30</f>
        <v>5893.249</v>
      </c>
      <c r="D113" s="4">
        <f>'N2O 2nd'!D30</f>
        <v>2971.021</v>
      </c>
      <c r="E113" s="4">
        <f>'N2O 2nd'!E30</f>
        <v>3987.8</v>
      </c>
      <c r="F113" s="4">
        <f>'N2O 2nd'!F30</f>
        <v>3066.608</v>
      </c>
      <c r="G113" s="4">
        <f>'N2O 2nd'!G30</f>
        <v>2847.652</v>
      </c>
      <c r="H113" s="4">
        <f>'N2O 2nd'!H30</f>
        <v>1.437089396</v>
      </c>
      <c r="I113" s="4">
        <f>'N2O 2nd'!I30</f>
        <v>0.724493951</v>
      </c>
      <c r="J113" s="4">
        <f>'N2O 2nd'!J30</f>
        <v>0.01445745</v>
      </c>
      <c r="K113" s="4">
        <f>'N2O 2nd'!K30</f>
        <v>0.00205096</v>
      </c>
      <c r="L113" s="4">
        <f>'N2O 2nd'!L30</f>
        <v>868.7809163</v>
      </c>
      <c r="M113" s="4">
        <f>'N2O 2nd'!M30</f>
        <v>14.56114473</v>
      </c>
      <c r="N113" s="4">
        <f>'N2O 2nd'!N30</f>
        <v>868.7809163</v>
      </c>
      <c r="O113" s="4">
        <f>'N2O 2nd'!O30</f>
        <v>14.56114473</v>
      </c>
      <c r="P113" s="4">
        <f>'N2O 2nd'!P30</f>
        <v>-4.551621677</v>
      </c>
      <c r="Q113" s="4">
        <f>'N2O 2nd'!Q30</f>
        <v>913.7680163</v>
      </c>
      <c r="R113" s="4">
        <f>'N2O 2nd'!R30</f>
        <v>-2.351229632</v>
      </c>
      <c r="S113" s="4">
        <f>'N2O 2nd'!S30</f>
        <v>0.699001724</v>
      </c>
      <c r="T113" s="4">
        <f>'N2O 2nd'!T30</f>
        <v>0.199209672</v>
      </c>
    </row>
    <row r="114" ht="12.75" customHeight="1">
      <c r="A114" s="4">
        <f>'N2O 2nd'!A31</f>
        <v>3</v>
      </c>
      <c r="B114" s="4">
        <f>'N2O 2nd'!B31</f>
        <v>4095.452</v>
      </c>
      <c r="C114" s="4">
        <f>'N2O 2nd'!C31</f>
        <v>5885.4</v>
      </c>
      <c r="D114" s="4">
        <f>'N2O 2nd'!D31</f>
        <v>2967.021</v>
      </c>
      <c r="E114" s="4">
        <f>'N2O 2nd'!E31</f>
        <v>3982.517</v>
      </c>
      <c r="F114" s="4">
        <f>'N2O 2nd'!F31</f>
        <v>3062.564</v>
      </c>
      <c r="G114" s="4">
        <f>'N2O 2nd'!G31</f>
        <v>2843.878</v>
      </c>
      <c r="H114" s="4">
        <f>'N2O 2nd'!H31</f>
        <v>1.437057497</v>
      </c>
      <c r="I114" s="4">
        <f>'N2O 2nd'!I31</f>
        <v>0.724467271</v>
      </c>
      <c r="J114" s="4">
        <f>'N2O 2nd'!J31</f>
        <v>0.014457099</v>
      </c>
      <c r="K114" s="4">
        <f>'N2O 2nd'!K31</f>
        <v>0.002050898</v>
      </c>
      <c r="L114" s="4">
        <f>'N2O 2nd'!L31</f>
        <v>868.7356307</v>
      </c>
      <c r="M114" s="4">
        <f>'N2O 2nd'!M31</f>
        <v>14.53093951</v>
      </c>
      <c r="N114" s="4">
        <f>'N2O 2nd'!N31</f>
        <v>868.7356307</v>
      </c>
      <c r="O114" s="4">
        <f>'N2O 2nd'!O31</f>
        <v>14.53093951</v>
      </c>
      <c r="P114" s="4">
        <f>'N2O 2nd'!P31</f>
        <v>-4.580757703</v>
      </c>
      <c r="Q114" s="4">
        <f>'N2O 2nd'!Q31</f>
        <v>913.7211701</v>
      </c>
      <c r="R114" s="4">
        <f>'N2O 2nd'!R31</f>
        <v>-2.366297161</v>
      </c>
      <c r="S114" s="4">
        <f>'N2O 2nd'!S31</f>
        <v>0.698984733</v>
      </c>
      <c r="T114" s="4">
        <f>'N2O 2nd'!T31</f>
        <v>0.199203853</v>
      </c>
    </row>
    <row r="115" ht="12.75" customHeight="1">
      <c r="A115" s="4">
        <f>'N2O 2nd'!A32</f>
        <v>4</v>
      </c>
      <c r="B115" s="4">
        <f>'N2O 2nd'!B32</f>
        <v>4089.395</v>
      </c>
      <c r="C115" s="4">
        <f>'N2O 2nd'!C32</f>
        <v>5876.754</v>
      </c>
      <c r="D115" s="4">
        <f>'N2O 2nd'!D32</f>
        <v>2962.827</v>
      </c>
      <c r="E115" s="4">
        <f>'N2O 2nd'!E32</f>
        <v>3976.803</v>
      </c>
      <c r="F115" s="4">
        <f>'N2O 2nd'!F32</f>
        <v>3058.11</v>
      </c>
      <c r="G115" s="4">
        <f>'N2O 2nd'!G32</f>
        <v>2839.715</v>
      </c>
      <c r="H115" s="4">
        <f>'N2O 2nd'!H32</f>
        <v>1.437071812</v>
      </c>
      <c r="I115" s="4">
        <f>'N2O 2nd'!I32</f>
        <v>0.724514802</v>
      </c>
      <c r="J115" s="4">
        <f>'N2O 2nd'!J32</f>
        <v>0.014457343</v>
      </c>
      <c r="K115" s="4">
        <f>'N2O 2nd'!K32</f>
        <v>0.002051063</v>
      </c>
      <c r="L115" s="4">
        <f>'N2O 2nd'!L32</f>
        <v>868.7671545</v>
      </c>
      <c r="M115" s="4">
        <f>'N2O 2nd'!M32</f>
        <v>14.61252879</v>
      </c>
      <c r="N115" s="4">
        <f>'N2O 2nd'!N32</f>
        <v>868.7671545</v>
      </c>
      <c r="O115" s="4">
        <f>'N2O 2nd'!O32</f>
        <v>14.61252879</v>
      </c>
      <c r="P115" s="4">
        <f>'N2O 2nd'!P32</f>
        <v>-4.499459477</v>
      </c>
      <c r="Q115" s="4">
        <f>'N2O 2nd'!Q32</f>
        <v>913.7521507</v>
      </c>
      <c r="R115" s="4">
        <f>'N2O 2nd'!R32</f>
        <v>-2.324254783</v>
      </c>
      <c r="S115" s="4">
        <f>'N2O 2nd'!S32</f>
        <v>0.698995969</v>
      </c>
      <c r="T115" s="4">
        <f>'N2O 2nd'!T32</f>
        <v>0.19922009</v>
      </c>
    </row>
    <row r="116" ht="12.75" customHeight="1">
      <c r="A116" s="4">
        <f>'N2O 2nd'!A33</f>
        <v>5</v>
      </c>
      <c r="B116" s="4">
        <f>'N2O 2nd'!B33</f>
        <v>4083.321</v>
      </c>
      <c r="C116" s="4">
        <f>'N2O 2nd'!C33</f>
        <v>5868.058</v>
      </c>
      <c r="D116" s="4">
        <f>'N2O 2nd'!D33</f>
        <v>2958.51</v>
      </c>
      <c r="E116" s="4">
        <f>'N2O 2nd'!E33</f>
        <v>3971.365</v>
      </c>
      <c r="F116" s="4">
        <f>'N2O 2nd'!F33</f>
        <v>3054</v>
      </c>
      <c r="G116" s="4">
        <f>'N2O 2nd'!G33</f>
        <v>2836.007</v>
      </c>
      <c r="H116" s="4">
        <f>'N2O 2nd'!H33</f>
        <v>1.437079624</v>
      </c>
      <c r="I116" s="4">
        <f>'N2O 2nd'!I33</f>
        <v>0.724535282</v>
      </c>
      <c r="J116" s="4">
        <f>'N2O 2nd'!J33</f>
        <v>0.014457396</v>
      </c>
      <c r="K116" s="4">
        <f>'N2O 2nd'!K33</f>
        <v>0.002051088</v>
      </c>
      <c r="L116" s="4">
        <f>'N2O 2nd'!L33</f>
        <v>868.7740225</v>
      </c>
      <c r="M116" s="4">
        <f>'N2O 2nd'!M33</f>
        <v>14.62472205</v>
      </c>
      <c r="N116" s="4">
        <f>'N2O 2nd'!N33</f>
        <v>868.7740225</v>
      </c>
      <c r="O116" s="4">
        <f>'N2O 2nd'!O33</f>
        <v>14.62472205</v>
      </c>
      <c r="P116" s="4">
        <f>'N2O 2nd'!P33</f>
        <v>-4.487371411</v>
      </c>
      <c r="Q116" s="4">
        <f>'N2O 2nd'!Q33</f>
        <v>913.7590506</v>
      </c>
      <c r="R116" s="4">
        <f>'N2O 2nd'!R33</f>
        <v>-2.31800373</v>
      </c>
      <c r="S116" s="4">
        <f>'N2O 2nd'!S33</f>
        <v>0.698998472</v>
      </c>
      <c r="T116" s="4">
        <f>'N2O 2nd'!T33</f>
        <v>0.199222504</v>
      </c>
    </row>
    <row r="117" ht="12.75" customHeight="1">
      <c r="A117" s="4">
        <f>'N2O 2nd'!A34</f>
        <v>6</v>
      </c>
      <c r="B117" s="4">
        <f>'N2O 2nd'!B34</f>
        <v>4076.901</v>
      </c>
      <c r="C117" s="4">
        <f>'N2O 2nd'!C34</f>
        <v>5858.816</v>
      </c>
      <c r="D117" s="4">
        <f>'N2O 2nd'!D34</f>
        <v>2953.999</v>
      </c>
      <c r="E117" s="4">
        <f>'N2O 2nd'!E34</f>
        <v>3965.338</v>
      </c>
      <c r="F117" s="4">
        <f>'N2O 2nd'!F34</f>
        <v>3049.376</v>
      </c>
      <c r="G117" s="4">
        <f>'N2O 2nd'!G34</f>
        <v>2831.92</v>
      </c>
      <c r="H117" s="4">
        <f>'N2O 2nd'!H34</f>
        <v>1.43707583</v>
      </c>
      <c r="I117" s="4">
        <f>'N2O 2nd'!I34</f>
        <v>0.724569705</v>
      </c>
      <c r="J117" s="4">
        <f>'N2O 2nd'!J34</f>
        <v>0.014457162</v>
      </c>
      <c r="K117" s="4">
        <f>'N2O 2nd'!K34</f>
        <v>0.002051044</v>
      </c>
      <c r="L117" s="4">
        <f>'N2O 2nd'!L34</f>
        <v>868.7437384</v>
      </c>
      <c r="M117" s="4">
        <f>'N2O 2nd'!M34</f>
        <v>14.60286822</v>
      </c>
      <c r="N117" s="4">
        <f>'N2O 2nd'!N34</f>
        <v>868.7437384</v>
      </c>
      <c r="O117" s="4">
        <f>'N2O 2nd'!O34</f>
        <v>14.60286822</v>
      </c>
      <c r="P117" s="4">
        <f>'N2O 2nd'!P34</f>
        <v>-4.508522616</v>
      </c>
      <c r="Q117" s="4">
        <f>'N2O 2nd'!Q34</f>
        <v>913.7277674</v>
      </c>
      <c r="R117" s="4">
        <f>'N2O 2nd'!R34</f>
        <v>-2.328941592</v>
      </c>
      <c r="S117" s="4">
        <f>'N2O 2nd'!S34</f>
        <v>0.698987126</v>
      </c>
      <c r="T117" s="4">
        <f>'N2O 2nd'!T34</f>
        <v>0.19921828</v>
      </c>
    </row>
    <row r="118" ht="12.75" customHeight="1">
      <c r="A118" s="4">
        <f>'N2O 2nd'!A35</f>
        <v>7</v>
      </c>
      <c r="B118" s="4">
        <f>'N2O 2nd'!B35</f>
        <v>4070.539</v>
      </c>
      <c r="C118" s="4">
        <f>'N2O 2nd'!C35</f>
        <v>5849.637</v>
      </c>
      <c r="D118" s="4">
        <f>'N2O 2nd'!D35</f>
        <v>2949.714</v>
      </c>
      <c r="E118" s="4">
        <f>'N2O 2nd'!E35</f>
        <v>3959.315</v>
      </c>
      <c r="F118" s="4">
        <f>'N2O 2nd'!F35</f>
        <v>3044.714</v>
      </c>
      <c r="G118" s="4">
        <f>'N2O 2nd'!G35</f>
        <v>2827.744</v>
      </c>
      <c r="H118" s="4">
        <f>'N2O 2nd'!H35</f>
        <v>1.437066933</v>
      </c>
      <c r="I118" s="4">
        <f>'N2O 2nd'!I35</f>
        <v>0.724649492</v>
      </c>
      <c r="J118" s="4">
        <f>'N2O 2nd'!J35</f>
        <v>0.014457118</v>
      </c>
      <c r="K118" s="4">
        <f>'N2O 2nd'!K35</f>
        <v>0.002051146</v>
      </c>
      <c r="L118" s="4">
        <f>'N2O 2nd'!L35</f>
        <v>868.7379729</v>
      </c>
      <c r="M118" s="4">
        <f>'N2O 2nd'!M35</f>
        <v>14.65315946</v>
      </c>
      <c r="N118" s="4">
        <f>'N2O 2nd'!N35</f>
        <v>868.7379729</v>
      </c>
      <c r="O118" s="4">
        <f>'N2O 2nd'!O35</f>
        <v>14.65315946</v>
      </c>
      <c r="P118" s="4">
        <f>'N2O 2nd'!P35</f>
        <v>-4.45769012</v>
      </c>
      <c r="Q118" s="4">
        <f>'N2O 2nd'!Q35</f>
        <v>913.7203466</v>
      </c>
      <c r="R118" s="4">
        <f>'N2O 2nd'!R35</f>
        <v>-2.30265492</v>
      </c>
      <c r="S118" s="4">
        <f>'N2O 2nd'!S35</f>
        <v>0.698984434</v>
      </c>
      <c r="T118" s="4">
        <f>'N2O 2nd'!T35</f>
        <v>0.199228432</v>
      </c>
    </row>
    <row r="119" ht="12.75" customHeight="1">
      <c r="A119" s="4">
        <f>'N2O 2nd'!A36</f>
        <v>8</v>
      </c>
      <c r="B119" s="4">
        <f>'N2O 2nd'!B36</f>
        <v>4063.989</v>
      </c>
      <c r="C119" s="4">
        <f>'N2O 2nd'!C36</f>
        <v>5840.37</v>
      </c>
      <c r="D119" s="4">
        <f>'N2O 2nd'!D36</f>
        <v>2944.961</v>
      </c>
      <c r="E119" s="4">
        <f>'N2O 2nd'!E36</f>
        <v>3953.451</v>
      </c>
      <c r="F119" s="4">
        <f>'N2O 2nd'!F36</f>
        <v>3040.194</v>
      </c>
      <c r="G119" s="4">
        <f>'N2O 2nd'!G36</f>
        <v>2823.631</v>
      </c>
      <c r="H119" s="4">
        <f>'N2O 2nd'!H36</f>
        <v>1.437102846</v>
      </c>
      <c r="I119" s="4">
        <f>'N2O 2nd'!I36</f>
        <v>0.724647888</v>
      </c>
      <c r="J119" s="4">
        <f>'N2O 2nd'!J36</f>
        <v>0.014457575</v>
      </c>
      <c r="K119" s="4">
        <f>'N2O 2nd'!K36</f>
        <v>0.002051068</v>
      </c>
      <c r="L119" s="4">
        <f>'N2O 2nd'!L36</f>
        <v>868.7970892</v>
      </c>
      <c r="M119" s="4">
        <f>'N2O 2nd'!M36</f>
        <v>14.61471752</v>
      </c>
      <c r="N119" s="4">
        <f>'N2O 2nd'!N36</f>
        <v>868.7970892</v>
      </c>
      <c r="O119" s="4">
        <f>'N2O 2nd'!O36</f>
        <v>14.61471752</v>
      </c>
      <c r="P119" s="4">
        <f>'N2O 2nd'!P36</f>
        <v>-4.498110557</v>
      </c>
      <c r="Q119" s="4">
        <f>'N2O 2nd'!Q36</f>
        <v>913.7835953</v>
      </c>
      <c r="R119" s="4">
        <f>'N2O 2nd'!R36</f>
        <v>-2.32355722</v>
      </c>
      <c r="S119" s="4">
        <f>'N2O 2nd'!S36</f>
        <v>0.699007374</v>
      </c>
      <c r="T119" s="4">
        <f>'N2O 2nd'!T36</f>
        <v>0.199220359</v>
      </c>
    </row>
    <row r="120" ht="12.75" customHeight="1">
      <c r="A120" s="4">
        <f>'N2O 2nd'!A37</f>
        <v>9</v>
      </c>
      <c r="B120" s="4">
        <f>'N2O 2nd'!B37</f>
        <v>4057.568</v>
      </c>
      <c r="C120" s="4">
        <f>'N2O 2nd'!C37</f>
        <v>5831.103</v>
      </c>
      <c r="D120" s="4">
        <f>'N2O 2nd'!D37</f>
        <v>2940.428</v>
      </c>
      <c r="E120" s="4">
        <f>'N2O 2nd'!E37</f>
        <v>3947.574</v>
      </c>
      <c r="F120" s="4">
        <f>'N2O 2nd'!F37</f>
        <v>3035.607</v>
      </c>
      <c r="G120" s="4">
        <f>'N2O 2nd'!G37</f>
        <v>2819.506</v>
      </c>
      <c r="H120" s="4">
        <f>'N2O 2nd'!H37</f>
        <v>1.437093001</v>
      </c>
      <c r="I120" s="4">
        <f>'N2O 2nd'!I37</f>
        <v>0.724677436</v>
      </c>
      <c r="J120" s="4">
        <f>'N2O 2nd'!J37</f>
        <v>0.014457661</v>
      </c>
      <c r="K120" s="4">
        <f>'N2O 2nd'!K37</f>
        <v>0.002051098</v>
      </c>
      <c r="L120" s="4">
        <f>'N2O 2nd'!L37</f>
        <v>868.8082118</v>
      </c>
      <c r="M120" s="4">
        <f>'N2O 2nd'!M37</f>
        <v>14.62954598</v>
      </c>
      <c r="N120" s="4">
        <f>'N2O 2nd'!N37</f>
        <v>868.8082118</v>
      </c>
      <c r="O120" s="4">
        <f>'N2O 2nd'!O37</f>
        <v>14.62954598</v>
      </c>
      <c r="P120" s="4">
        <f>'N2O 2nd'!P37</f>
        <v>-4.483489258</v>
      </c>
      <c r="Q120" s="4">
        <f>'N2O 2nd'!Q37</f>
        <v>913.7949018</v>
      </c>
      <c r="R120" s="4">
        <f>'N2O 2nd'!R37</f>
        <v>-2.315996176</v>
      </c>
      <c r="S120" s="4">
        <f>'N2O 2nd'!S37</f>
        <v>0.699011475</v>
      </c>
      <c r="T120" s="4">
        <f>'N2O 2nd'!T37</f>
        <v>0.199223279</v>
      </c>
    </row>
    <row r="121" ht="12.75" customHeight="1">
      <c r="A121" s="4">
        <f>'N2O 2nd'!A38</f>
        <v>10</v>
      </c>
      <c r="B121" s="4">
        <f>'N2O 2nd'!B38</f>
        <v>4051.328</v>
      </c>
      <c r="C121" s="4">
        <f>'N2O 2nd'!C38</f>
        <v>5822.269</v>
      </c>
      <c r="D121" s="4">
        <f>'N2O 2nd'!D38</f>
        <v>2936.114</v>
      </c>
      <c r="E121" s="4">
        <f>'N2O 2nd'!E38</f>
        <v>3941.726</v>
      </c>
      <c r="F121" s="4">
        <f>'N2O 2nd'!F38</f>
        <v>3031.147</v>
      </c>
      <c r="G121" s="4">
        <f>'N2O 2nd'!G38</f>
        <v>2815.444</v>
      </c>
      <c r="H121" s="4">
        <f>'N2O 2nd'!H38</f>
        <v>1.437126246</v>
      </c>
      <c r="I121" s="4">
        <f>'N2O 2nd'!I38</f>
        <v>0.724728949</v>
      </c>
      <c r="J121" s="4">
        <f>'N2O 2nd'!J38</f>
        <v>0.01445807</v>
      </c>
      <c r="K121" s="4">
        <f>'N2O 2nd'!K38</f>
        <v>0.002051176</v>
      </c>
      <c r="L121" s="4">
        <f>'N2O 2nd'!L38</f>
        <v>868.8611032</v>
      </c>
      <c r="M121" s="4">
        <f>'N2O 2nd'!M38</f>
        <v>14.66814011</v>
      </c>
      <c r="N121" s="4">
        <f>'N2O 2nd'!N38</f>
        <v>868.8611032</v>
      </c>
      <c r="O121" s="4">
        <f>'N2O 2nd'!O38</f>
        <v>14.66814011</v>
      </c>
      <c r="P121" s="4">
        <f>'N2O 2nd'!P38</f>
        <v>-4.446119144</v>
      </c>
      <c r="Q121" s="4">
        <f>'N2O 2nd'!Q38</f>
        <v>913.8495267</v>
      </c>
      <c r="R121" s="4">
        <f>'N2O 2nd'!R38</f>
        <v>-2.296671389</v>
      </c>
      <c r="S121" s="4">
        <f>'N2O 2nd'!S38</f>
        <v>0.699031287</v>
      </c>
      <c r="T121" s="4">
        <f>'N2O 2nd'!T38</f>
        <v>0.199230743</v>
      </c>
    </row>
    <row r="122" ht="12.75" customHeight="1">
      <c r="A122" s="4">
        <f>'N2O 2nd'!A42</f>
        <v>1</v>
      </c>
      <c r="B122" s="4">
        <f>'N2O 2nd'!B42</f>
        <v>3556.381</v>
      </c>
      <c r="C122" s="4">
        <f>'N2O 2nd'!C42</f>
        <v>5110.736</v>
      </c>
      <c r="D122" s="4">
        <f>'N2O 2nd'!D42</f>
        <v>2577.505</v>
      </c>
      <c r="E122" s="4">
        <f>'N2O 2nd'!E42</f>
        <v>3475.349</v>
      </c>
      <c r="F122" s="4">
        <f>'N2O 2nd'!F42</f>
        <v>2672.431</v>
      </c>
      <c r="G122" s="4">
        <f>'N2O 2nd'!G42</f>
        <v>2482.49</v>
      </c>
      <c r="H122" s="4">
        <f>'N2O 2nd'!H42</f>
        <v>1.437060691</v>
      </c>
      <c r="I122" s="4">
        <f>'N2O 2nd'!I42</f>
        <v>0.724754841</v>
      </c>
      <c r="J122" s="4">
        <f>'N2O 2nd'!J42</f>
        <v>0.014458033</v>
      </c>
      <c r="K122" s="4">
        <f>'N2O 2nd'!K42</f>
        <v>0.002050937</v>
      </c>
      <c r="L122" s="4">
        <f>'N2O 2nd'!L42</f>
        <v>868.856268</v>
      </c>
      <c r="M122" s="4">
        <f>'N2O 2nd'!M42</f>
        <v>14.54989955</v>
      </c>
      <c r="N122" s="4">
        <f>'N2O 2nd'!N42</f>
        <v>868.856268</v>
      </c>
      <c r="O122" s="4">
        <f>'N2O 2nd'!O42</f>
        <v>14.54989955</v>
      </c>
      <c r="P122" s="4">
        <f>'N2O 2nd'!P42</f>
        <v>-4.565106241</v>
      </c>
      <c r="Q122" s="4">
        <f>'N2O 2nd'!Q42</f>
        <v>913.8476195</v>
      </c>
      <c r="R122" s="4">
        <f>'N2O 2nd'!R42</f>
        <v>-2.358203071</v>
      </c>
      <c r="S122" s="4">
        <f>'N2O 2nd'!S42</f>
        <v>0.699030596</v>
      </c>
      <c r="T122" s="4">
        <f>'N2O 2nd'!T42</f>
        <v>0.199206979</v>
      </c>
    </row>
    <row r="123" ht="12.75" customHeight="1">
      <c r="A123" s="4">
        <f>'N2O 2nd'!A43</f>
        <v>2</v>
      </c>
      <c r="B123" s="4">
        <f>'N2O 2nd'!B43</f>
        <v>3550.689</v>
      </c>
      <c r="C123" s="4">
        <f>'N2O 2nd'!C43</f>
        <v>5102.509</v>
      </c>
      <c r="D123" s="4">
        <f>'N2O 2nd'!D43</f>
        <v>2573.27</v>
      </c>
      <c r="E123" s="4">
        <f>'N2O 2nd'!E43</f>
        <v>3470.563</v>
      </c>
      <c r="F123" s="4">
        <f>'N2O 2nd'!F43</f>
        <v>2668.698</v>
      </c>
      <c r="G123" s="4">
        <f>'N2O 2nd'!G43</f>
        <v>2479.057</v>
      </c>
      <c r="H123" s="4">
        <f>'N2O 2nd'!H43</f>
        <v>1.437047615</v>
      </c>
      <c r="I123" s="4">
        <f>'N2O 2nd'!I43</f>
        <v>0.724724069</v>
      </c>
      <c r="J123" s="4">
        <f>'N2O 2nd'!J43</f>
        <v>0.014457747</v>
      </c>
      <c r="K123" s="4">
        <f>'N2O 2nd'!K43</f>
        <v>0.002050991</v>
      </c>
      <c r="L123" s="4">
        <f>'N2O 2nd'!L43</f>
        <v>868.8193731</v>
      </c>
      <c r="M123" s="4">
        <f>'N2O 2nd'!M43</f>
        <v>14.57670825</v>
      </c>
      <c r="N123" s="4">
        <f>'N2O 2nd'!N43</f>
        <v>868.8193731</v>
      </c>
      <c r="O123" s="4">
        <f>'N2O 2nd'!O43</f>
        <v>14.57670825</v>
      </c>
      <c r="P123" s="4">
        <f>'N2O 2nd'!P43</f>
        <v>-4.53704163</v>
      </c>
      <c r="Q123" s="4">
        <f>'N2O 2nd'!Q43</f>
        <v>913.8080697</v>
      </c>
      <c r="R123" s="4">
        <f>'N2O 2nd'!R43</f>
        <v>-2.343689725</v>
      </c>
      <c r="S123" s="4">
        <f>'N2O 2nd'!S43</f>
        <v>0.699016251</v>
      </c>
      <c r="T123" s="4">
        <f>'N2O 2nd'!T43</f>
        <v>0.199212584</v>
      </c>
    </row>
    <row r="124" ht="12.75" customHeight="1">
      <c r="A124" s="4">
        <f>'N2O 2nd'!A44</f>
        <v>3</v>
      </c>
      <c r="B124" s="4">
        <f>'N2O 2nd'!B44</f>
        <v>3545.979</v>
      </c>
      <c r="C124" s="4">
        <f>'N2O 2nd'!C44</f>
        <v>5095.773</v>
      </c>
      <c r="D124" s="4">
        <f>'N2O 2nd'!D44</f>
        <v>2569.925</v>
      </c>
      <c r="E124" s="4">
        <f>'N2O 2nd'!E44</f>
        <v>3466.289</v>
      </c>
      <c r="F124" s="4">
        <f>'N2O 2nd'!F44</f>
        <v>2665.458</v>
      </c>
      <c r="G124" s="4">
        <f>'N2O 2nd'!G44</f>
        <v>2476.206</v>
      </c>
      <c r="H124" s="4">
        <f>'N2O 2nd'!H44</f>
        <v>1.437056795</v>
      </c>
      <c r="I124" s="4">
        <f>'N2O 2nd'!I44</f>
        <v>0.724743594</v>
      </c>
      <c r="J124" s="4">
        <f>'N2O 2nd'!J44</f>
        <v>0.014457858</v>
      </c>
      <c r="K124" s="4">
        <f>'N2O 2nd'!K44</f>
        <v>0.002050969</v>
      </c>
      <c r="L124" s="4">
        <f>'N2O 2nd'!L44</f>
        <v>868.8336326</v>
      </c>
      <c r="M124" s="4">
        <f>'N2O 2nd'!M44</f>
        <v>14.56557662</v>
      </c>
      <c r="N124" s="4">
        <f>'N2O 2nd'!N44</f>
        <v>868.8336326</v>
      </c>
      <c r="O124" s="4">
        <f>'N2O 2nd'!O44</f>
        <v>14.56557662</v>
      </c>
      <c r="P124" s="4">
        <f>'N2O 2nd'!P44</f>
        <v>-4.548664418</v>
      </c>
      <c r="Q124" s="4">
        <f>'N2O 2nd'!Q44</f>
        <v>913.823376</v>
      </c>
      <c r="R124" s="4">
        <f>'N2O 2nd'!R44</f>
        <v>-2.349700314</v>
      </c>
      <c r="S124" s="4">
        <f>'N2O 2nd'!S44</f>
        <v>0.699021803</v>
      </c>
      <c r="T124" s="4">
        <f>'N2O 2nd'!T44</f>
        <v>0.199210262</v>
      </c>
    </row>
    <row r="125" ht="12.75" customHeight="1">
      <c r="A125" s="4">
        <f>'N2O 2nd'!A45</f>
        <v>4</v>
      </c>
      <c r="B125" s="4">
        <f>'N2O 2nd'!B45</f>
        <v>3541.257</v>
      </c>
      <c r="C125" s="4">
        <f>'N2O 2nd'!C45</f>
        <v>5088.902</v>
      </c>
      <c r="D125" s="4">
        <f>'N2O 2nd'!D45</f>
        <v>2566.78</v>
      </c>
      <c r="E125" s="4">
        <f>'N2O 2nd'!E45</f>
        <v>3461.892</v>
      </c>
      <c r="F125" s="4">
        <f>'N2O 2nd'!F45</f>
        <v>2662.139</v>
      </c>
      <c r="G125" s="4">
        <f>'N2O 2nd'!G45</f>
        <v>2473.081</v>
      </c>
      <c r="H125" s="4">
        <f>'N2O 2nd'!H45</f>
        <v>1.437032702</v>
      </c>
      <c r="I125" s="4">
        <f>'N2O 2nd'!I45</f>
        <v>0.724821644</v>
      </c>
      <c r="J125" s="4">
        <f>'N2O 2nd'!J45</f>
        <v>0.014457323</v>
      </c>
      <c r="K125" s="4">
        <f>'N2O 2nd'!K45</f>
        <v>0.002051099</v>
      </c>
      <c r="L125" s="4">
        <f>'N2O 2nd'!L45</f>
        <v>868.7644747</v>
      </c>
      <c r="M125" s="4">
        <f>'N2O 2nd'!M45</f>
        <v>14.63014281</v>
      </c>
      <c r="N125" s="4">
        <f>'N2O 2nd'!N45</f>
        <v>868.7644747</v>
      </c>
      <c r="O125" s="4">
        <f>'N2O 2nd'!O45</f>
        <v>14.63014281</v>
      </c>
      <c r="P125" s="4">
        <f>'N2O 2nd'!P45</f>
        <v>-4.481637002</v>
      </c>
      <c r="Q125" s="4">
        <f>'N2O 2nd'!Q45</f>
        <v>913.7488566</v>
      </c>
      <c r="R125" s="4">
        <f>'N2O 2nd'!R45</f>
        <v>-2.315038332</v>
      </c>
      <c r="S125" s="4">
        <f>'N2O 2nd'!S45</f>
        <v>0.698994775</v>
      </c>
      <c r="T125" s="4">
        <f>'N2O 2nd'!T45</f>
        <v>0.199223649</v>
      </c>
    </row>
    <row r="126" ht="12.75" customHeight="1">
      <c r="A126" s="4">
        <f>'N2O 2nd'!A46</f>
        <v>5</v>
      </c>
      <c r="B126" s="4">
        <f>'N2O 2nd'!B46</f>
        <v>3536.379</v>
      </c>
      <c r="C126" s="4">
        <f>'N2O 2nd'!C46</f>
        <v>5082.005</v>
      </c>
      <c r="D126" s="4">
        <f>'N2O 2nd'!D46</f>
        <v>2563.234</v>
      </c>
      <c r="E126" s="4">
        <f>'N2O 2nd'!E46</f>
        <v>3457.124</v>
      </c>
      <c r="F126" s="4">
        <f>'N2O 2nd'!F46</f>
        <v>2658.38</v>
      </c>
      <c r="G126" s="4">
        <f>'N2O 2nd'!G46</f>
        <v>2469.664</v>
      </c>
      <c r="H126" s="4">
        <f>'N2O 2nd'!H46</f>
        <v>1.437064598</v>
      </c>
      <c r="I126" s="4">
        <f>'N2O 2nd'!I46</f>
        <v>0.724818804</v>
      </c>
      <c r="J126" s="4">
        <f>'N2O 2nd'!J46</f>
        <v>0.014457725</v>
      </c>
      <c r="K126" s="4">
        <f>'N2O 2nd'!K46</f>
        <v>0.002051089</v>
      </c>
      <c r="L126" s="4">
        <f>'N2O 2nd'!L46</f>
        <v>868.8164826</v>
      </c>
      <c r="M126" s="4">
        <f>'N2O 2nd'!M46</f>
        <v>14.62500457</v>
      </c>
      <c r="N126" s="4">
        <f>'N2O 2nd'!N46</f>
        <v>868.8164826</v>
      </c>
      <c r="O126" s="4">
        <f>'N2O 2nd'!O46</f>
        <v>14.62500457</v>
      </c>
      <c r="P126" s="4">
        <f>'N2O 2nd'!P46</f>
        <v>-4.488301221</v>
      </c>
      <c r="Q126" s="4">
        <f>'N2O 2nd'!Q46</f>
        <v>913.8037283</v>
      </c>
      <c r="R126" s="4">
        <f>'N2O 2nd'!R46</f>
        <v>-2.318484558</v>
      </c>
      <c r="S126" s="4">
        <f>'N2O 2nd'!S46</f>
        <v>0.699014676</v>
      </c>
      <c r="T126" s="4">
        <f>'N2O 2nd'!T46</f>
        <v>0.199222318</v>
      </c>
    </row>
    <row r="127" ht="12.75" customHeight="1">
      <c r="A127" s="4">
        <f>'N2O 2nd'!A47</f>
        <v>6</v>
      </c>
      <c r="B127" s="4">
        <f>'N2O 2nd'!B47</f>
        <v>3531.51</v>
      </c>
      <c r="C127" s="4">
        <f>'N2O 2nd'!C47</f>
        <v>5075.068</v>
      </c>
      <c r="D127" s="4">
        <f>'N2O 2nd'!D47</f>
        <v>2559.85</v>
      </c>
      <c r="E127" s="4">
        <f>'N2O 2nd'!E47</f>
        <v>3452.515</v>
      </c>
      <c r="F127" s="4">
        <f>'N2O 2nd'!F47</f>
        <v>2654.854</v>
      </c>
      <c r="G127" s="4">
        <f>'N2O 2nd'!G47</f>
        <v>2466.493</v>
      </c>
      <c r="H127" s="4">
        <f>'N2O 2nd'!H47</f>
        <v>1.437081418</v>
      </c>
      <c r="I127" s="4">
        <f>'N2O 2nd'!I47</f>
        <v>0.724859779</v>
      </c>
      <c r="J127" s="4">
        <f>'N2O 2nd'!J47</f>
        <v>0.014458094</v>
      </c>
      <c r="K127" s="4">
        <f>'N2O 2nd'!K47</f>
        <v>0.002051158</v>
      </c>
      <c r="L127" s="4">
        <f>'N2O 2nd'!L47</f>
        <v>868.864225</v>
      </c>
      <c r="M127" s="4">
        <f>'N2O 2nd'!M47</f>
        <v>14.65951265</v>
      </c>
      <c r="N127" s="4">
        <f>'N2O 2nd'!N47</f>
        <v>868.864225</v>
      </c>
      <c r="O127" s="4">
        <f>'N2O 2nd'!O47</f>
        <v>14.65951265</v>
      </c>
      <c r="P127" s="4">
        <f>'N2O 2nd'!P47</f>
        <v>-4.454900465</v>
      </c>
      <c r="Q127" s="4">
        <f>'N2O 2nd'!Q47</f>
        <v>913.8530442</v>
      </c>
      <c r="R127" s="4">
        <f>'N2O 2nd'!R47</f>
        <v>-2.301212344</v>
      </c>
      <c r="S127" s="4">
        <f>'N2O 2nd'!S47</f>
        <v>0.699032563</v>
      </c>
      <c r="T127" s="4">
        <f>'N2O 2nd'!T47</f>
        <v>0.199228989</v>
      </c>
    </row>
    <row r="128" ht="12.75" customHeight="1">
      <c r="A128" s="4">
        <f>'N2O 2nd'!A48</f>
        <v>7</v>
      </c>
      <c r="B128" s="4">
        <f>'N2O 2nd'!B48</f>
        <v>3526.487</v>
      </c>
      <c r="C128" s="4">
        <f>'N2O 2nd'!C48</f>
        <v>5067.783</v>
      </c>
      <c r="D128" s="4">
        <f>'N2O 2nd'!D48</f>
        <v>2556.395</v>
      </c>
      <c r="E128" s="4">
        <f>'N2O 2nd'!E48</f>
        <v>3447.784</v>
      </c>
      <c r="F128" s="4">
        <f>'N2O 2nd'!F48</f>
        <v>2651.369</v>
      </c>
      <c r="G128" s="4">
        <f>'N2O 2nd'!G48</f>
        <v>2463.344</v>
      </c>
      <c r="H128" s="4">
        <f>'N2O 2nd'!H48</f>
        <v>1.437062547</v>
      </c>
      <c r="I128" s="4">
        <f>'N2O 2nd'!I48</f>
        <v>0.724912671</v>
      </c>
      <c r="J128" s="4">
        <f>'N2O 2nd'!J48</f>
        <v>0.014457439</v>
      </c>
      <c r="K128" s="4">
        <f>'N2O 2nd'!K48</f>
        <v>0.002051162</v>
      </c>
      <c r="L128" s="4">
        <f>'N2O 2nd'!L48</f>
        <v>868.7794665</v>
      </c>
      <c r="M128" s="4">
        <f>'N2O 2nd'!M48</f>
        <v>14.66110515</v>
      </c>
      <c r="N128" s="4">
        <f>'N2O 2nd'!N48</f>
        <v>868.7794665</v>
      </c>
      <c r="O128" s="4">
        <f>'N2O 2nd'!O48</f>
        <v>14.66110515</v>
      </c>
      <c r="P128" s="4">
        <f>'N2O 2nd'!P48</f>
        <v>-4.450871748</v>
      </c>
      <c r="Q128" s="4">
        <f>'N2O 2nd'!Q48</f>
        <v>913.7638011</v>
      </c>
      <c r="R128" s="4">
        <f>'N2O 2nd'!R48</f>
        <v>-2.29912903</v>
      </c>
      <c r="S128" s="4">
        <f>'N2O 2nd'!S48</f>
        <v>0.699000195</v>
      </c>
      <c r="T128" s="4">
        <f>'N2O 2nd'!T48</f>
        <v>0.199229794</v>
      </c>
    </row>
    <row r="129" ht="12.75" customHeight="1">
      <c r="A129" s="4">
        <f>'N2O 2nd'!A49</f>
        <v>8</v>
      </c>
      <c r="B129" s="4">
        <f>'N2O 2nd'!B49</f>
        <v>3521.64</v>
      </c>
      <c r="C129" s="4">
        <f>'N2O 2nd'!C49</f>
        <v>5060.811</v>
      </c>
      <c r="D129" s="4">
        <f>'N2O 2nd'!D49</f>
        <v>2552.668</v>
      </c>
      <c r="E129" s="4">
        <f>'N2O 2nd'!E49</f>
        <v>3443.358</v>
      </c>
      <c r="F129" s="4">
        <f>'N2O 2nd'!F49</f>
        <v>2647.899</v>
      </c>
      <c r="G129" s="4">
        <f>'N2O 2nd'!G49</f>
        <v>2460.353</v>
      </c>
      <c r="H129" s="4">
        <f>'N2O 2nd'!H49</f>
        <v>1.437061009</v>
      </c>
      <c r="I129" s="4">
        <f>'N2O 2nd'!I49</f>
        <v>0.724852232</v>
      </c>
      <c r="J129" s="4">
        <f>'N2O 2nd'!J49</f>
        <v>0.014457188</v>
      </c>
      <c r="K129" s="4">
        <f>'N2O 2nd'!K49</f>
        <v>0.002050823</v>
      </c>
      <c r="L129" s="4">
        <f>'N2O 2nd'!L49</f>
        <v>868.7470358</v>
      </c>
      <c r="M129" s="4">
        <f>'N2O 2nd'!M49</f>
        <v>14.49376952</v>
      </c>
      <c r="N129" s="4">
        <f>'N2O 2nd'!N49</f>
        <v>868.7470358</v>
      </c>
      <c r="O129" s="4">
        <f>'N2O 2nd'!O49</f>
        <v>14.49376952</v>
      </c>
      <c r="P129" s="4">
        <f>'N2O 2nd'!P49</f>
        <v>-4.618532047</v>
      </c>
      <c r="Q129" s="4">
        <f>'N2O 2nd'!Q49</f>
        <v>913.7341731</v>
      </c>
      <c r="R129" s="4">
        <f>'N2O 2nd'!R49</f>
        <v>-2.385832264</v>
      </c>
      <c r="S129" s="4">
        <f>'N2O 2nd'!S49</f>
        <v>0.698989449</v>
      </c>
      <c r="T129" s="4">
        <f>'N2O 2nd'!T49</f>
        <v>0.199196308</v>
      </c>
    </row>
    <row r="130" ht="12.75" customHeight="1">
      <c r="A130" s="4">
        <f>'N2O 2nd'!A50</f>
        <v>9</v>
      </c>
      <c r="B130" s="4">
        <f>'N2O 2nd'!B50</f>
        <v>3516.73</v>
      </c>
      <c r="C130" s="4">
        <f>'N2O 2nd'!C50</f>
        <v>5053.834</v>
      </c>
      <c r="D130" s="4">
        <f>'N2O 2nd'!D50</f>
        <v>2549.371</v>
      </c>
      <c r="E130" s="4">
        <f>'N2O 2nd'!E50</f>
        <v>3438.854</v>
      </c>
      <c r="F130" s="4">
        <f>'N2O 2nd'!F50</f>
        <v>2644.38</v>
      </c>
      <c r="G130" s="4">
        <f>'N2O 2nd'!G50</f>
        <v>2457.163</v>
      </c>
      <c r="H130" s="4">
        <f>'N2O 2nd'!H50</f>
        <v>1.437083591</v>
      </c>
      <c r="I130" s="4">
        <f>'N2O 2nd'!I50</f>
        <v>0.724926701</v>
      </c>
      <c r="J130" s="4">
        <f>'N2O 2nd'!J50</f>
        <v>0.014457747</v>
      </c>
      <c r="K130" s="4">
        <f>'N2O 2nd'!K50</f>
        <v>0.002050951</v>
      </c>
      <c r="L130" s="4">
        <f>'N2O 2nd'!L50</f>
        <v>868.819394</v>
      </c>
      <c r="M130" s="4">
        <f>'N2O 2nd'!M50</f>
        <v>14.55669772</v>
      </c>
      <c r="N130" s="4">
        <f>'N2O 2nd'!N50</f>
        <v>868.819394</v>
      </c>
      <c r="O130" s="4">
        <f>'N2O 2nd'!O50</f>
        <v>14.55669772</v>
      </c>
      <c r="P130" s="4">
        <f>'N2O 2nd'!P50</f>
        <v>-4.557202511</v>
      </c>
      <c r="Q130" s="4">
        <f>'N2O 2nd'!Q50</f>
        <v>913.8086301</v>
      </c>
      <c r="R130" s="4">
        <f>'N2O 2nd'!R50</f>
        <v>-2.354115712</v>
      </c>
      <c r="S130" s="4">
        <f>'N2O 2nd'!S50</f>
        <v>0.699016454</v>
      </c>
      <c r="T130" s="4">
        <f>'N2O 2nd'!T50</f>
        <v>0.199208557</v>
      </c>
    </row>
    <row r="131" ht="12.75" customHeight="1">
      <c r="A131" s="4">
        <f>'N2O 2nd'!A51</f>
        <v>10</v>
      </c>
      <c r="B131" s="4">
        <f>'N2O 2nd'!B51</f>
        <v>3511.877</v>
      </c>
      <c r="C131" s="4">
        <f>'N2O 2nd'!C51</f>
        <v>5046.832</v>
      </c>
      <c r="D131" s="4">
        <f>'N2O 2nd'!D51</f>
        <v>2546.015</v>
      </c>
      <c r="E131" s="4">
        <f>'N2O 2nd'!E51</f>
        <v>3433.968</v>
      </c>
      <c r="F131" s="4">
        <f>'N2O 2nd'!F51</f>
        <v>2640.703</v>
      </c>
      <c r="G131" s="4">
        <f>'N2O 2nd'!G51</f>
        <v>2453.816</v>
      </c>
      <c r="H131" s="4">
        <f>'N2O 2nd'!H51</f>
        <v>1.437075413</v>
      </c>
      <c r="I131" s="4">
        <f>'N2O 2nd'!I51</f>
        <v>0.724972656</v>
      </c>
      <c r="J131" s="4">
        <f>'N2O 2nd'!J51</f>
        <v>0.014457598</v>
      </c>
      <c r="K131" s="4">
        <f>'N2O 2nd'!K51</f>
        <v>0.002051009</v>
      </c>
      <c r="L131" s="4">
        <f>'N2O 2nd'!L51</f>
        <v>868.8000764</v>
      </c>
      <c r="M131" s="4">
        <f>'N2O 2nd'!M51</f>
        <v>14.58553325</v>
      </c>
      <c r="N131" s="4">
        <f>'N2O 2nd'!N51</f>
        <v>868.8000764</v>
      </c>
      <c r="O131" s="4">
        <f>'N2O 2nd'!O51</f>
        <v>14.58553325</v>
      </c>
      <c r="P131" s="4">
        <f>'N2O 2nd'!P51</f>
        <v>-4.527598666</v>
      </c>
      <c r="Q131" s="4">
        <f>'N2O 2nd'!Q51</f>
        <v>913.7875243</v>
      </c>
      <c r="R131" s="4">
        <f>'N2O 2nd'!R51</f>
        <v>-2.338806431</v>
      </c>
      <c r="S131" s="4">
        <f>'N2O 2nd'!S51</f>
        <v>0.699008799</v>
      </c>
      <c r="T131" s="4">
        <f>'N2O 2nd'!T51</f>
        <v>0.19921447</v>
      </c>
    </row>
    <row r="132" ht="12.75" customHeight="1">
      <c r="A132" s="4">
        <f>'N2O 2nd'!A55</f>
        <v>1</v>
      </c>
      <c r="B132" s="4">
        <f>'N2O 2nd'!B55</f>
        <v>3038.606</v>
      </c>
      <c r="C132" s="4">
        <f>'N2O 2nd'!C55</f>
        <v>4364.548</v>
      </c>
      <c r="D132" s="4">
        <f>'N2O 2nd'!D55</f>
        <v>2196.578</v>
      </c>
      <c r="E132" s="4">
        <f>'N2O 2nd'!E55</f>
        <v>2998.658</v>
      </c>
      <c r="F132" s="4">
        <f>'N2O 2nd'!F55</f>
        <v>2304.88</v>
      </c>
      <c r="G132" s="4">
        <f>'N2O 2nd'!G55</f>
        <v>2136.665</v>
      </c>
      <c r="H132" s="4">
        <f>'N2O 2nd'!H55</f>
        <v>1.436365504</v>
      </c>
      <c r="I132" s="4">
        <f>'N2O 2nd'!I55</f>
        <v>0.722890213</v>
      </c>
      <c r="J132" s="4">
        <f>'N2O 2nd'!J55</f>
        <v>0.014457128</v>
      </c>
      <c r="K132" s="4">
        <f>'N2O 2nd'!K55</f>
        <v>0.002050868</v>
      </c>
      <c r="L132" s="4">
        <f>'N2O 2nd'!L55</f>
        <v>868.7392918</v>
      </c>
      <c r="M132" s="4">
        <f>'N2O 2nd'!M55</f>
        <v>14.51608928</v>
      </c>
      <c r="N132" s="4">
        <f>'N2O 2nd'!N55</f>
        <v>868.7392918</v>
      </c>
      <c r="O132" s="4">
        <f>'N2O 2nd'!O55</f>
        <v>14.51608928</v>
      </c>
      <c r="P132" s="4">
        <f>'N2O 2nd'!P55</f>
        <v>-4.595823776</v>
      </c>
      <c r="Q132" s="4">
        <f>'N2O 2nd'!Q55</f>
        <v>913.7254227</v>
      </c>
      <c r="R132" s="4">
        <f>'N2O 2nd'!R55</f>
        <v>-2.374088577</v>
      </c>
      <c r="S132" s="4">
        <f>'N2O 2nd'!S55</f>
        <v>0.698986275</v>
      </c>
      <c r="T132" s="4">
        <f>'N2O 2nd'!T55</f>
        <v>0.199200844</v>
      </c>
    </row>
    <row r="133" ht="12.75" customHeight="1">
      <c r="A133" s="4">
        <f>'N2O 2nd'!A56</f>
        <v>2</v>
      </c>
      <c r="B133" s="4">
        <f>'N2O 2nd'!B56</f>
        <v>3034.151</v>
      </c>
      <c r="C133" s="4">
        <f>'N2O 2nd'!C56</f>
        <v>4358.114</v>
      </c>
      <c r="D133" s="4">
        <f>'N2O 2nd'!D56</f>
        <v>2193.301</v>
      </c>
      <c r="E133" s="4">
        <f>'N2O 2nd'!E56</f>
        <v>2995.142</v>
      </c>
      <c r="F133" s="4">
        <f>'N2O 2nd'!F56</f>
        <v>2302.142</v>
      </c>
      <c r="G133" s="4">
        <f>'N2O 2nd'!G56</f>
        <v>2133.98</v>
      </c>
      <c r="H133" s="4">
        <f>'N2O 2nd'!H56</f>
        <v>1.436353801</v>
      </c>
      <c r="I133" s="4">
        <f>'N2O 2nd'!I56</f>
        <v>0.722871278</v>
      </c>
      <c r="J133" s="4">
        <f>'N2O 2nd'!J56</f>
        <v>0.014456952</v>
      </c>
      <c r="K133" s="4">
        <f>'N2O 2nd'!K56</f>
        <v>0.00205092</v>
      </c>
      <c r="L133" s="4">
        <f>'N2O 2nd'!L56</f>
        <v>868.7165975</v>
      </c>
      <c r="M133" s="4">
        <f>'N2O 2nd'!M56</f>
        <v>14.54138276</v>
      </c>
      <c r="N133" s="4">
        <f>'N2O 2nd'!N56</f>
        <v>868.7165975</v>
      </c>
      <c r="O133" s="4">
        <f>'N2O 2nd'!O56</f>
        <v>14.54138276</v>
      </c>
      <c r="P133" s="4">
        <f>'N2O 2nd'!P56</f>
        <v>-4.569691928</v>
      </c>
      <c r="Q133" s="4">
        <f>'N2O 2nd'!Q56</f>
        <v>913.7008585</v>
      </c>
      <c r="R133" s="4">
        <f>'N2O 2nd'!R56</f>
        <v>-2.360574534</v>
      </c>
      <c r="S133" s="4">
        <f>'N2O 2nd'!S56</f>
        <v>0.698977366</v>
      </c>
      <c r="T133" s="4">
        <f>'N2O 2nd'!T56</f>
        <v>0.199206063</v>
      </c>
    </row>
    <row r="134" ht="12.75" customHeight="1">
      <c r="A134" s="4">
        <f>'N2O 2nd'!A57</f>
        <v>3</v>
      </c>
      <c r="B134" s="4">
        <f>'N2O 2nd'!B57</f>
        <v>3030.666</v>
      </c>
      <c r="C134" s="4">
        <f>'N2O 2nd'!C57</f>
        <v>4353.275</v>
      </c>
      <c r="D134" s="4">
        <f>'N2O 2nd'!D57</f>
        <v>2190.854</v>
      </c>
      <c r="E134" s="4">
        <f>'N2O 2nd'!E57</f>
        <v>2991.835</v>
      </c>
      <c r="F134" s="4">
        <f>'N2O 2nd'!F57</f>
        <v>2299.582</v>
      </c>
      <c r="G134" s="4">
        <f>'N2O 2nd'!G57</f>
        <v>2131.696</v>
      </c>
      <c r="H134" s="4">
        <f>'N2O 2nd'!H57</f>
        <v>1.436408826</v>
      </c>
      <c r="I134" s="4">
        <f>'N2O 2nd'!I57</f>
        <v>0.722895145</v>
      </c>
      <c r="J134" s="4">
        <f>'N2O 2nd'!J57</f>
        <v>0.014457673</v>
      </c>
      <c r="K134" s="4">
        <f>'N2O 2nd'!K57</f>
        <v>0.002051039</v>
      </c>
      <c r="L134" s="4">
        <f>'N2O 2nd'!L57</f>
        <v>868.8097515</v>
      </c>
      <c r="M134" s="4">
        <f>'N2O 2nd'!M57</f>
        <v>14.6003316</v>
      </c>
      <c r="N134" s="4">
        <f>'N2O 2nd'!N57</f>
        <v>868.8097515</v>
      </c>
      <c r="O134" s="4">
        <f>'N2O 2nd'!O57</f>
        <v>14.6003316</v>
      </c>
      <c r="P134" s="4">
        <f>'N2O 2nd'!P57</f>
        <v>-4.512966301</v>
      </c>
      <c r="Q134" s="4">
        <f>'N2O 2nd'!Q57</f>
        <v>913.7973083</v>
      </c>
      <c r="R134" s="4">
        <f>'N2O 2nd'!R57</f>
        <v>-2.331239556</v>
      </c>
      <c r="S134" s="4">
        <f>'N2O 2nd'!S57</f>
        <v>0.699012348</v>
      </c>
      <c r="T134" s="4">
        <f>'N2O 2nd'!T57</f>
        <v>0.199217392</v>
      </c>
    </row>
    <row r="135" ht="12.75" customHeight="1">
      <c r="A135" s="4">
        <f>'N2O 2nd'!A58</f>
        <v>4</v>
      </c>
      <c r="B135" s="4">
        <f>'N2O 2nd'!B58</f>
        <v>3027.09</v>
      </c>
      <c r="C135" s="4">
        <f>'N2O 2nd'!C58</f>
        <v>4348.035</v>
      </c>
      <c r="D135" s="4">
        <f>'N2O 2nd'!D58</f>
        <v>2188.437</v>
      </c>
      <c r="E135" s="4">
        <f>'N2O 2nd'!E58</f>
        <v>2988.4</v>
      </c>
      <c r="F135" s="4">
        <f>'N2O 2nd'!F58</f>
        <v>2296.97</v>
      </c>
      <c r="G135" s="4">
        <f>'N2O 2nd'!G58</f>
        <v>2129.392</v>
      </c>
      <c r="H135" s="4">
        <f>'N2O 2nd'!H58</f>
        <v>1.436374607</v>
      </c>
      <c r="I135" s="4">
        <f>'N2O 2nd'!I58</f>
        <v>0.722950837</v>
      </c>
      <c r="J135" s="4">
        <f>'N2O 2nd'!J58</f>
        <v>0.014457297</v>
      </c>
      <c r="K135" s="4">
        <f>'N2O 2nd'!K58</f>
        <v>0.002051093</v>
      </c>
      <c r="L135" s="4">
        <f>'N2O 2nd'!L58</f>
        <v>868.7611095</v>
      </c>
      <c r="M135" s="4">
        <f>'N2O 2nd'!M58</f>
        <v>14.62709858</v>
      </c>
      <c r="N135" s="4">
        <f>'N2O 2nd'!N58</f>
        <v>868.7611095</v>
      </c>
      <c r="O135" s="4">
        <f>'N2O 2nd'!O58</f>
        <v>14.62709858</v>
      </c>
      <c r="P135" s="4">
        <f>'N2O 2nd'!P58</f>
        <v>-4.48460777</v>
      </c>
      <c r="Q135" s="4">
        <f>'N2O 2nd'!Q58</f>
        <v>913.745397</v>
      </c>
      <c r="R135" s="4">
        <f>'N2O 2nd'!R58</f>
        <v>-2.316574585</v>
      </c>
      <c r="S135" s="4">
        <f>'N2O 2nd'!S58</f>
        <v>0.69899352</v>
      </c>
      <c r="T135" s="4">
        <f>'N2O 2nd'!T58</f>
        <v>0.199223056</v>
      </c>
    </row>
    <row r="136" ht="12.75" customHeight="1">
      <c r="A136" s="4">
        <f>'N2O 2nd'!A59</f>
        <v>5</v>
      </c>
      <c r="B136" s="4">
        <f>'N2O 2nd'!B59</f>
        <v>3023.614</v>
      </c>
      <c r="C136" s="4">
        <f>'N2O 2nd'!C59</f>
        <v>4343.081</v>
      </c>
      <c r="D136" s="4">
        <f>'N2O 2nd'!D59</f>
        <v>2185.641</v>
      </c>
      <c r="E136" s="4">
        <f>'N2O 2nd'!E59</f>
        <v>2984.915</v>
      </c>
      <c r="F136" s="4">
        <f>'N2O 2nd'!F59</f>
        <v>2294.286</v>
      </c>
      <c r="G136" s="4">
        <f>'N2O 2nd'!G59</f>
        <v>2126.877</v>
      </c>
      <c r="H136" s="4">
        <f>'N2O 2nd'!H59</f>
        <v>1.436387634</v>
      </c>
      <c r="I136" s="4">
        <f>'N2O 2nd'!I59</f>
        <v>0.722857301</v>
      </c>
      <c r="J136" s="4">
        <f>'N2O 2nd'!J59</f>
        <v>0.014457354</v>
      </c>
      <c r="K136" s="4">
        <f>'N2O 2nd'!K59</f>
        <v>0.002050774</v>
      </c>
      <c r="L136" s="4">
        <f>'N2O 2nd'!L59</f>
        <v>868.7684976</v>
      </c>
      <c r="M136" s="4">
        <f>'N2O 2nd'!M59</f>
        <v>14.46911847</v>
      </c>
      <c r="N136" s="4">
        <f>'N2O 2nd'!N59</f>
        <v>868.7684976</v>
      </c>
      <c r="O136" s="4">
        <f>'N2O 2nd'!O59</f>
        <v>14.46911847</v>
      </c>
      <c r="P136" s="4">
        <f>'N2O 2nd'!P59</f>
        <v>-4.643981403</v>
      </c>
      <c r="Q136" s="4">
        <f>'N2O 2nd'!Q59</f>
        <v>913.7574229</v>
      </c>
      <c r="R136" s="4">
        <f>'N2O 2nd'!R59</f>
        <v>-2.398993668</v>
      </c>
      <c r="S136" s="4">
        <f>'N2O 2nd'!S59</f>
        <v>0.698997882</v>
      </c>
      <c r="T136" s="4">
        <f>'N2O 2nd'!T59</f>
        <v>0.199191225</v>
      </c>
    </row>
    <row r="137" ht="12.75" customHeight="1">
      <c r="A137" s="4">
        <f>'N2O 2nd'!A60</f>
        <v>6</v>
      </c>
      <c r="B137" s="4">
        <f>'N2O 2nd'!B60</f>
        <v>3019.909</v>
      </c>
      <c r="C137" s="4">
        <f>'N2O 2nd'!C60</f>
        <v>4337.733</v>
      </c>
      <c r="D137" s="4">
        <f>'N2O 2nd'!D60</f>
        <v>2183.184</v>
      </c>
      <c r="E137" s="4">
        <f>'N2O 2nd'!E60</f>
        <v>2981.505</v>
      </c>
      <c r="F137" s="4">
        <f>'N2O 2nd'!F60</f>
        <v>2291.687</v>
      </c>
      <c r="G137" s="4">
        <f>'N2O 2nd'!G60</f>
        <v>2124.466</v>
      </c>
      <c r="H137" s="4">
        <f>'N2O 2nd'!H60</f>
        <v>1.43637872</v>
      </c>
      <c r="I137" s="4">
        <f>'N2O 2nd'!I60</f>
        <v>0.722930601</v>
      </c>
      <c r="J137" s="4">
        <f>'N2O 2nd'!J60</f>
        <v>0.014457211</v>
      </c>
      <c r="K137" s="4">
        <f>'N2O 2nd'!K60</f>
        <v>0.002050988</v>
      </c>
      <c r="L137" s="4">
        <f>'N2O 2nd'!L60</f>
        <v>868.7500538</v>
      </c>
      <c r="M137" s="4">
        <f>'N2O 2nd'!M60</f>
        <v>14.57520427</v>
      </c>
      <c r="N137" s="4">
        <f>'N2O 2nd'!N60</f>
        <v>868.7500538</v>
      </c>
      <c r="O137" s="4">
        <f>'N2O 2nd'!O60</f>
        <v>14.57520427</v>
      </c>
      <c r="P137" s="4">
        <f>'N2O 2nd'!P60</f>
        <v>-4.536574206</v>
      </c>
      <c r="Q137" s="4">
        <f>'N2O 2nd'!Q60</f>
        <v>913.7351581</v>
      </c>
      <c r="R137" s="4">
        <f>'N2O 2nd'!R60</f>
        <v>-2.343448003</v>
      </c>
      <c r="S137" s="4">
        <f>'N2O 2nd'!S60</f>
        <v>0.698989806</v>
      </c>
      <c r="T137" s="4">
        <f>'N2O 2nd'!T60</f>
        <v>0.199212677</v>
      </c>
    </row>
    <row r="138" ht="12.75" customHeight="1">
      <c r="A138" s="4">
        <f>'N2O 2nd'!A61</f>
        <v>7</v>
      </c>
      <c r="B138" s="4">
        <f>'N2O 2nd'!B61</f>
        <v>3016.257</v>
      </c>
      <c r="C138" s="4">
        <f>'N2O 2nd'!C61</f>
        <v>4332.545</v>
      </c>
      <c r="D138" s="4">
        <f>'N2O 2nd'!D61</f>
        <v>2180.584</v>
      </c>
      <c r="E138" s="4">
        <f>'N2O 2nd'!E61</f>
        <v>2977.904</v>
      </c>
      <c r="F138" s="4">
        <f>'N2O 2nd'!F61</f>
        <v>2288.931</v>
      </c>
      <c r="G138" s="4">
        <f>'N2O 2nd'!G61</f>
        <v>2122.019</v>
      </c>
      <c r="H138" s="4">
        <f>'N2O 2nd'!H61</f>
        <v>1.436397932</v>
      </c>
      <c r="I138" s="4">
        <f>'N2O 2nd'!I61</f>
        <v>0.722943783</v>
      </c>
      <c r="J138" s="4">
        <f>'N2O 2nd'!J61</f>
        <v>0.014457299</v>
      </c>
      <c r="K138" s="4">
        <f>'N2O 2nd'!K61</f>
        <v>0.002050959</v>
      </c>
      <c r="L138" s="4">
        <f>'N2O 2nd'!L61</f>
        <v>868.7613592</v>
      </c>
      <c r="M138" s="4">
        <f>'N2O 2nd'!M61</f>
        <v>14.56093493</v>
      </c>
      <c r="N138" s="4">
        <f>'N2O 2nd'!N61</f>
        <v>868.7613592</v>
      </c>
      <c r="O138" s="4">
        <f>'N2O 2nd'!O61</f>
        <v>14.56093493</v>
      </c>
      <c r="P138" s="4">
        <f>'N2O 2nd'!P61</f>
        <v>-4.551273677</v>
      </c>
      <c r="Q138" s="4">
        <f>'N2O 2nd'!Q61</f>
        <v>913.7474399</v>
      </c>
      <c r="R138" s="4">
        <f>'N2O 2nd'!R61</f>
        <v>-2.351049667</v>
      </c>
      <c r="S138" s="4">
        <f>'N2O 2nd'!S61</f>
        <v>0.698994261</v>
      </c>
      <c r="T138" s="4">
        <f>'N2O 2nd'!T61</f>
        <v>0.199209741</v>
      </c>
    </row>
    <row r="139" ht="12.75" customHeight="1">
      <c r="A139" s="4">
        <f>'N2O 2nd'!A62</f>
        <v>8</v>
      </c>
      <c r="B139" s="4">
        <f>'N2O 2nd'!B62</f>
        <v>3012.615</v>
      </c>
      <c r="C139" s="4">
        <f>'N2O 2nd'!C62</f>
        <v>4327.443</v>
      </c>
      <c r="D139" s="4">
        <f>'N2O 2nd'!D62</f>
        <v>2178.14</v>
      </c>
      <c r="E139" s="4">
        <f>'N2O 2nd'!E62</f>
        <v>2974.421</v>
      </c>
      <c r="F139" s="4">
        <f>'N2O 2nd'!F62</f>
        <v>2286.268</v>
      </c>
      <c r="G139" s="4">
        <f>'N2O 2nd'!G62</f>
        <v>2119.599</v>
      </c>
      <c r="H139" s="4">
        <f>'N2O 2nd'!H62</f>
        <v>1.436440858</v>
      </c>
      <c r="I139" s="4">
        <f>'N2O 2nd'!I62</f>
        <v>0.723006471</v>
      </c>
      <c r="J139" s="4">
        <f>'N2O 2nd'!J62</f>
        <v>0.014457648</v>
      </c>
      <c r="K139" s="4">
        <f>'N2O 2nd'!K62</f>
        <v>0.002051049</v>
      </c>
      <c r="L139" s="4">
        <f>'N2O 2nd'!L62</f>
        <v>868.8065962</v>
      </c>
      <c r="M139" s="4">
        <f>'N2O 2nd'!M62</f>
        <v>14.60549922</v>
      </c>
      <c r="N139" s="4">
        <f>'N2O 2nd'!N62</f>
        <v>868.8065962</v>
      </c>
      <c r="O139" s="4">
        <f>'N2O 2nd'!O62</f>
        <v>14.60549922</v>
      </c>
      <c r="P139" s="4">
        <f>'N2O 2nd'!P62</f>
        <v>-4.507669759</v>
      </c>
      <c r="Q139" s="4">
        <f>'N2O 2nd'!Q62</f>
        <v>913.7938486</v>
      </c>
      <c r="R139" s="4">
        <f>'N2O 2nd'!R62</f>
        <v>-2.328500554</v>
      </c>
      <c r="S139" s="4">
        <f>'N2O 2nd'!S62</f>
        <v>0.699011093</v>
      </c>
      <c r="T139" s="4">
        <f>'N2O 2nd'!T62</f>
        <v>0.19921845</v>
      </c>
    </row>
    <row r="140" ht="12.75" customHeight="1">
      <c r="A140" s="4">
        <f>'N2O 2nd'!A63</f>
        <v>9</v>
      </c>
      <c r="B140" s="4">
        <f>'N2O 2nd'!B63</f>
        <v>3008.904</v>
      </c>
      <c r="C140" s="4">
        <f>'N2O 2nd'!C63</f>
        <v>4322.143</v>
      </c>
      <c r="D140" s="4">
        <f>'N2O 2nd'!D63</f>
        <v>2175.49</v>
      </c>
      <c r="E140" s="4">
        <f>'N2O 2nd'!E63</f>
        <v>2970.776</v>
      </c>
      <c r="F140" s="4">
        <f>'N2O 2nd'!F63</f>
        <v>2283.513</v>
      </c>
      <c r="G140" s="4">
        <f>'N2O 2nd'!G63</f>
        <v>2117.203</v>
      </c>
      <c r="H140" s="4">
        <f>'N2O 2nd'!H63</f>
        <v>1.436451015</v>
      </c>
      <c r="I140" s="4">
        <f>'N2O 2nd'!I63</f>
        <v>0.723017368</v>
      </c>
      <c r="J140" s="4">
        <f>'N2O 2nd'!J63</f>
        <v>0.01445756</v>
      </c>
      <c r="K140" s="4">
        <f>'N2O 2nd'!K63</f>
        <v>0.002050953</v>
      </c>
      <c r="L140" s="4">
        <f>'N2O 2nd'!L63</f>
        <v>868.7951663</v>
      </c>
      <c r="M140" s="4">
        <f>'N2O 2nd'!M63</f>
        <v>14.55779659</v>
      </c>
      <c r="N140" s="4">
        <f>'N2O 2nd'!N63</f>
        <v>868.7951663</v>
      </c>
      <c r="O140" s="4">
        <f>'N2O 2nd'!O63</f>
        <v>14.55779659</v>
      </c>
      <c r="P140" s="4">
        <f>'N2O 2nd'!P63</f>
        <v>-4.555402447</v>
      </c>
      <c r="Q140" s="4">
        <f>'N2O 2nd'!Q63</f>
        <v>913.7831032</v>
      </c>
      <c r="R140" s="4">
        <f>'N2O 2nd'!R63</f>
        <v>-2.353184824</v>
      </c>
      <c r="S140" s="4">
        <f>'N2O 2nd'!S63</f>
        <v>0.699007196</v>
      </c>
      <c r="T140" s="4">
        <f>'N2O 2nd'!T63</f>
        <v>0.199208917</v>
      </c>
    </row>
    <row r="141" ht="12.75" customHeight="1">
      <c r="A141" s="4">
        <f>'N2O 2nd'!A64</f>
        <v>10</v>
      </c>
      <c r="B141" s="4">
        <f>'N2O 2nd'!B64</f>
        <v>3005.164</v>
      </c>
      <c r="C141" s="4">
        <f>'N2O 2nd'!C64</f>
        <v>4316.747</v>
      </c>
      <c r="D141" s="4">
        <f>'N2O 2nd'!D64</f>
        <v>2173.118</v>
      </c>
      <c r="E141" s="4">
        <f>'N2O 2nd'!E64</f>
        <v>2967.215</v>
      </c>
      <c r="F141" s="4">
        <f>'N2O 2nd'!F64</f>
        <v>2280.795</v>
      </c>
      <c r="G141" s="4">
        <f>'N2O 2nd'!G64</f>
        <v>2114.683</v>
      </c>
      <c r="H141" s="4">
        <f>'N2O 2nd'!H64</f>
        <v>1.436442922</v>
      </c>
      <c r="I141" s="4">
        <f>'N2O 2nd'!I64</f>
        <v>0.72312785</v>
      </c>
      <c r="J141" s="4">
        <f>'N2O 2nd'!J64</f>
        <v>0.01445727</v>
      </c>
      <c r="K141" s="4">
        <f>'N2O 2nd'!K64</f>
        <v>0.00205116</v>
      </c>
      <c r="L141" s="4">
        <f>'N2O 2nd'!L64</f>
        <v>868.7576484</v>
      </c>
      <c r="M141" s="4">
        <f>'N2O 2nd'!M64</f>
        <v>14.66037067</v>
      </c>
      <c r="N141" s="4">
        <f>'N2O 2nd'!N64</f>
        <v>868.7576484</v>
      </c>
      <c r="O141" s="4">
        <f>'N2O 2nd'!O64</f>
        <v>14.66037067</v>
      </c>
      <c r="P141" s="4">
        <f>'N2O 2nd'!P64</f>
        <v>-4.450987693</v>
      </c>
      <c r="Q141" s="4">
        <f>'N2O 2nd'!Q64</f>
        <v>913.7408593</v>
      </c>
      <c r="R141" s="4">
        <f>'N2O 2nd'!R64</f>
        <v>-2.299188987</v>
      </c>
      <c r="S141" s="4">
        <f>'N2O 2nd'!S64</f>
        <v>0.698991874</v>
      </c>
      <c r="T141" s="4">
        <f>'N2O 2nd'!T64</f>
        <v>0.199229771</v>
      </c>
    </row>
    <row r="142" ht="12.75" customHeight="1">
      <c r="A142" s="4">
        <f>'N2O 2nd'!A68</f>
        <v>1</v>
      </c>
      <c r="B142" s="4">
        <f>'N2O 2nd'!B68</f>
        <v>2557.463</v>
      </c>
      <c r="C142" s="4">
        <f>'N2O 2nd'!C68</f>
        <v>3673.421</v>
      </c>
      <c r="D142" s="4">
        <f>'N2O 2nd'!D68</f>
        <v>1849.176</v>
      </c>
      <c r="E142" s="4">
        <f>'N2O 2nd'!E68</f>
        <v>2491.098</v>
      </c>
      <c r="F142" s="4">
        <f>'N2O 2nd'!F68</f>
        <v>1914.674</v>
      </c>
      <c r="G142" s="4">
        <f>'N2O 2nd'!G68</f>
        <v>1775.363</v>
      </c>
      <c r="H142" s="4">
        <f>'N2O 2nd'!H68</f>
        <v>1.436353497</v>
      </c>
      <c r="I142" s="4">
        <f>'N2O 2nd'!I68</f>
        <v>0.723050666</v>
      </c>
      <c r="J142" s="4">
        <f>'N2O 2nd'!J68</f>
        <v>0.0144575</v>
      </c>
      <c r="K142" s="4">
        <f>'N2O 2nd'!K68</f>
        <v>0.002050984</v>
      </c>
      <c r="L142" s="4">
        <f>'N2O 2nd'!L68</f>
        <v>868.7874685</v>
      </c>
      <c r="M142" s="4">
        <f>'N2O 2nd'!M68</f>
        <v>14.57326949</v>
      </c>
      <c r="N142" s="4">
        <f>'N2O 2nd'!N68</f>
        <v>868.7874685</v>
      </c>
      <c r="O142" s="4">
        <f>'N2O 2nd'!O68</f>
        <v>14.57326949</v>
      </c>
      <c r="P142" s="4">
        <f>'N2O 2nd'!P68</f>
        <v>-4.539593585</v>
      </c>
      <c r="Q142" s="4">
        <f>'N2O 2nd'!Q68</f>
        <v>913.7745856</v>
      </c>
      <c r="R142" s="4">
        <f>'N2O 2nd'!R68</f>
        <v>-2.345009436</v>
      </c>
      <c r="S142" s="4">
        <f>'N2O 2nd'!S68</f>
        <v>0.699004106</v>
      </c>
      <c r="T142" s="4">
        <f>'N2O 2nd'!T68</f>
        <v>0.199212074</v>
      </c>
    </row>
    <row r="143" ht="12.75" customHeight="1">
      <c r="A143" s="4">
        <f>'N2O 2nd'!A69</f>
        <v>2</v>
      </c>
      <c r="B143" s="4">
        <f>'N2O 2nd'!B69</f>
        <v>2553.511</v>
      </c>
      <c r="C143" s="4">
        <f>'N2O 2nd'!C69</f>
        <v>3667.707</v>
      </c>
      <c r="D143" s="4">
        <f>'N2O 2nd'!D69</f>
        <v>1846.432</v>
      </c>
      <c r="E143" s="4">
        <f>'N2O 2nd'!E69</f>
        <v>2488.281</v>
      </c>
      <c r="F143" s="4">
        <f>'N2O 2nd'!F69</f>
        <v>1912.536</v>
      </c>
      <c r="G143" s="4">
        <f>'N2O 2nd'!G69</f>
        <v>1773.283</v>
      </c>
      <c r="H143" s="4">
        <f>'N2O 2nd'!H69</f>
        <v>1.43633917</v>
      </c>
      <c r="I143" s="4">
        <f>'N2O 2nd'!I69</f>
        <v>0.723095474</v>
      </c>
      <c r="J143" s="4">
        <f>'N2O 2nd'!J69</f>
        <v>0.014457168</v>
      </c>
      <c r="K143" s="4">
        <f>'N2O 2nd'!K69</f>
        <v>0.002051101</v>
      </c>
      <c r="L143" s="4">
        <f>'N2O 2nd'!L69</f>
        <v>868.744469</v>
      </c>
      <c r="M143" s="4">
        <f>'N2O 2nd'!M69</f>
        <v>14.63097494</v>
      </c>
      <c r="N143" s="4">
        <f>'N2O 2nd'!N69</f>
        <v>868.744469</v>
      </c>
      <c r="O143" s="4">
        <f>'N2O 2nd'!O69</f>
        <v>14.63097494</v>
      </c>
      <c r="P143" s="4">
        <f>'N2O 2nd'!P69</f>
        <v>-4.480226457</v>
      </c>
      <c r="Q143" s="4">
        <f>'N2O 2nd'!Q69</f>
        <v>913.7277801</v>
      </c>
      <c r="R143" s="4">
        <f>'N2O 2nd'!R69</f>
        <v>-2.314308907</v>
      </c>
      <c r="S143" s="4">
        <f>'N2O 2nd'!S69</f>
        <v>0.69898713</v>
      </c>
      <c r="T143" s="4">
        <f>'N2O 2nd'!T69</f>
        <v>0.199223931</v>
      </c>
    </row>
    <row r="144" ht="12.75" customHeight="1">
      <c r="A144" s="4">
        <f>'N2O 2nd'!A70</f>
        <v>3</v>
      </c>
      <c r="B144" s="4">
        <f>'N2O 2nd'!B70</f>
        <v>2551.026</v>
      </c>
      <c r="C144" s="4">
        <f>'N2O 2nd'!C70</f>
        <v>3664.161</v>
      </c>
      <c r="D144" s="4">
        <f>'N2O 2nd'!D70</f>
        <v>1844.621</v>
      </c>
      <c r="E144" s="4">
        <f>'N2O 2nd'!E70</f>
        <v>2485.64</v>
      </c>
      <c r="F144" s="4">
        <f>'N2O 2nd'!F70</f>
        <v>1910.516</v>
      </c>
      <c r="G144" s="4">
        <f>'N2O 2nd'!G70</f>
        <v>1771.441</v>
      </c>
      <c r="H144" s="4">
        <f>'N2O 2nd'!H70</f>
        <v>1.436347833</v>
      </c>
      <c r="I144" s="4">
        <f>'N2O 2nd'!I70</f>
        <v>0.72308965</v>
      </c>
      <c r="J144" s="4">
        <f>'N2O 2nd'!J70</f>
        <v>0.014457114</v>
      </c>
      <c r="K144" s="4">
        <f>'N2O 2nd'!K70</f>
        <v>0.002051102</v>
      </c>
      <c r="L144" s="4">
        <f>'N2O 2nd'!L70</f>
        <v>868.7374695</v>
      </c>
      <c r="M144" s="4">
        <f>'N2O 2nd'!M70</f>
        <v>14.63179446</v>
      </c>
      <c r="N144" s="4">
        <f>'N2O 2nd'!N70</f>
        <v>868.7374695</v>
      </c>
      <c r="O144" s="4">
        <f>'N2O 2nd'!O70</f>
        <v>14.63179446</v>
      </c>
      <c r="P144" s="4">
        <f>'N2O 2nd'!P70</f>
        <v>-4.47920061</v>
      </c>
      <c r="Q144" s="4">
        <f>'N2O 2nd'!Q70</f>
        <v>913.7203917</v>
      </c>
      <c r="R144" s="4">
        <f>'N2O 2nd'!R70</f>
        <v>-2.313778418</v>
      </c>
      <c r="S144" s="4">
        <f>'N2O 2nd'!S70</f>
        <v>0.698984451</v>
      </c>
      <c r="T144" s="4">
        <f>'N2O 2nd'!T70</f>
        <v>0.199224136</v>
      </c>
    </row>
    <row r="145" ht="12.75" customHeight="1">
      <c r="A145" s="4">
        <f>'N2O 2nd'!A71</f>
        <v>4</v>
      </c>
      <c r="B145" s="4">
        <f>'N2O 2nd'!B71</f>
        <v>2548.431</v>
      </c>
      <c r="C145" s="4">
        <f>'N2O 2nd'!C71</f>
        <v>3660.505</v>
      </c>
      <c r="D145" s="4">
        <f>'N2O 2nd'!D71</f>
        <v>1842.73</v>
      </c>
      <c r="E145" s="4">
        <f>'N2O 2nd'!E71</f>
        <v>2483.341</v>
      </c>
      <c r="F145" s="4">
        <f>'N2O 2nd'!F71</f>
        <v>1908.789</v>
      </c>
      <c r="G145" s="4">
        <f>'N2O 2nd'!G71</f>
        <v>1769.854</v>
      </c>
      <c r="H145" s="4">
        <f>'N2O 2nd'!H71</f>
        <v>1.436375522</v>
      </c>
      <c r="I145" s="4">
        <f>'N2O 2nd'!I71</f>
        <v>0.723084079</v>
      </c>
      <c r="J145" s="4">
        <f>'N2O 2nd'!J71</f>
        <v>0.014457204</v>
      </c>
      <c r="K145" s="4">
        <f>'N2O 2nd'!K71</f>
        <v>0.002051034</v>
      </c>
      <c r="L145" s="4">
        <f>'N2O 2nd'!L71</f>
        <v>868.749186</v>
      </c>
      <c r="M145" s="4">
        <f>'N2O 2nd'!M71</f>
        <v>14.59789981</v>
      </c>
      <c r="N145" s="4">
        <f>'N2O 2nd'!N71</f>
        <v>868.749186</v>
      </c>
      <c r="O145" s="4">
        <f>'N2O 2nd'!O71</f>
        <v>14.59789981</v>
      </c>
      <c r="P145" s="4">
        <f>'N2O 2nd'!P71</f>
        <v>-4.513684014</v>
      </c>
      <c r="Q145" s="4">
        <f>'N2O 2nd'!Q71</f>
        <v>913.7336342</v>
      </c>
      <c r="R145" s="4">
        <f>'N2O 2nd'!R71</f>
        <v>-2.331610707</v>
      </c>
      <c r="S145" s="4">
        <f>'N2O 2nd'!S71</f>
        <v>0.698989254</v>
      </c>
      <c r="T145" s="4">
        <f>'N2O 2nd'!T71</f>
        <v>0.199217249</v>
      </c>
    </row>
    <row r="146" ht="12.75" customHeight="1">
      <c r="A146" s="4">
        <f>'N2O 2nd'!A72</f>
        <v>5</v>
      </c>
      <c r="B146" s="4">
        <f>'N2O 2nd'!B72</f>
        <v>2545.787</v>
      </c>
      <c r="C146" s="4">
        <f>'N2O 2nd'!C72</f>
        <v>3656.778</v>
      </c>
      <c r="D146" s="4">
        <f>'N2O 2nd'!D72</f>
        <v>1841.042</v>
      </c>
      <c r="E146" s="4">
        <f>'N2O 2nd'!E72</f>
        <v>2480.764</v>
      </c>
      <c r="F146" s="4">
        <f>'N2O 2nd'!F72</f>
        <v>1906.733</v>
      </c>
      <c r="G146" s="4">
        <f>'N2O 2nd'!G72</f>
        <v>1768.145</v>
      </c>
      <c r="H146" s="4">
        <f>'N2O 2nd'!H72</f>
        <v>1.436403825</v>
      </c>
      <c r="I146" s="4">
        <f>'N2O 2nd'!I72</f>
        <v>0.723172156</v>
      </c>
      <c r="J146" s="4">
        <f>'N2O 2nd'!J72</f>
        <v>0.014457623</v>
      </c>
      <c r="K146" s="4">
        <f>'N2O 2nd'!K72</f>
        <v>0.00205118</v>
      </c>
      <c r="L146" s="4">
        <f>'N2O 2nd'!L72</f>
        <v>868.8032584</v>
      </c>
      <c r="M146" s="4">
        <f>'N2O 2nd'!M72</f>
        <v>14.67017011</v>
      </c>
      <c r="N146" s="4">
        <f>'N2O 2nd'!N72</f>
        <v>868.8032584</v>
      </c>
      <c r="O146" s="4">
        <f>'N2O 2nd'!O72</f>
        <v>14.67017011</v>
      </c>
      <c r="P146" s="4">
        <f>'N2O 2nd'!P72</f>
        <v>-4.442419445</v>
      </c>
      <c r="Q146" s="4">
        <f>'N2O 2nd'!Q72</f>
        <v>913.7885958</v>
      </c>
      <c r="R146" s="4">
        <f>'N2O 2nd'!R72</f>
        <v>-2.294758224</v>
      </c>
      <c r="S146" s="4">
        <f>'N2O 2nd'!S72</f>
        <v>0.699009188</v>
      </c>
      <c r="T146" s="4">
        <f>'N2O 2nd'!T72</f>
        <v>0.199231482</v>
      </c>
    </row>
    <row r="147" ht="12.75" customHeight="1">
      <c r="A147" s="4">
        <f>'N2O 2nd'!A73</f>
        <v>6</v>
      </c>
      <c r="B147" s="4">
        <f>'N2O 2nd'!B73</f>
        <v>2543.199</v>
      </c>
      <c r="C147" s="4">
        <f>'N2O 2nd'!C73</f>
        <v>3653.239</v>
      </c>
      <c r="D147" s="4">
        <f>'N2O 2nd'!D73</f>
        <v>1839.124</v>
      </c>
      <c r="E147" s="4">
        <f>'N2O 2nd'!E73</f>
        <v>2478.311</v>
      </c>
      <c r="F147" s="4">
        <f>'N2O 2nd'!F73</f>
        <v>1904.921</v>
      </c>
      <c r="G147" s="4">
        <f>'N2O 2nd'!G73</f>
        <v>1766.478</v>
      </c>
      <c r="H147" s="4">
        <f>'N2O 2nd'!H73</f>
        <v>1.436474043</v>
      </c>
      <c r="I147" s="4">
        <f>'N2O 2nd'!I73</f>
        <v>0.723153996</v>
      </c>
      <c r="J147" s="4">
        <f>'N2O 2nd'!J73</f>
        <v>0.014458336</v>
      </c>
      <c r="K147" s="4">
        <f>'N2O 2nd'!K73</f>
        <v>0.002051007</v>
      </c>
      <c r="L147" s="4">
        <f>'N2O 2nd'!L73</f>
        <v>868.8954366</v>
      </c>
      <c r="M147" s="4">
        <f>'N2O 2nd'!M73</f>
        <v>14.58476811</v>
      </c>
      <c r="N147" s="4">
        <f>'N2O 2nd'!N73</f>
        <v>868.8954366</v>
      </c>
      <c r="O147" s="4">
        <f>'N2O 2nd'!O73</f>
        <v>14.58476811</v>
      </c>
      <c r="P147" s="4">
        <f>'N2O 2nd'!P73</f>
        <v>-4.531097095</v>
      </c>
      <c r="Q147" s="4">
        <f>'N2O 2nd'!Q73</f>
        <v>913.8879025</v>
      </c>
      <c r="R147" s="4">
        <f>'N2O 2nd'!R73</f>
        <v>-2.34061559</v>
      </c>
      <c r="S147" s="4">
        <f>'N2O 2nd'!S73</f>
        <v>0.699045206</v>
      </c>
      <c r="T147" s="4">
        <f>'N2O 2nd'!T73</f>
        <v>0.199213771</v>
      </c>
    </row>
    <row r="148" ht="12.75" customHeight="1">
      <c r="A148" s="4">
        <f>'N2O 2nd'!A74</f>
        <v>7</v>
      </c>
      <c r="B148" s="4">
        <f>'N2O 2nd'!B74</f>
        <v>2540.614</v>
      </c>
      <c r="C148" s="4">
        <f>'N2O 2nd'!C74</f>
        <v>3649.471</v>
      </c>
      <c r="D148" s="4">
        <f>'N2O 2nd'!D74</f>
        <v>1837.287</v>
      </c>
      <c r="E148" s="4">
        <f>'N2O 2nd'!E74</f>
        <v>2475.983</v>
      </c>
      <c r="F148" s="4">
        <f>'N2O 2nd'!F74</f>
        <v>1903.119</v>
      </c>
      <c r="G148" s="4">
        <f>'N2O 2nd'!G74</f>
        <v>1764.782</v>
      </c>
      <c r="H148" s="4">
        <f>'N2O 2nd'!H74</f>
        <v>1.436452299</v>
      </c>
      <c r="I148" s="4">
        <f>'N2O 2nd'!I74</f>
        <v>0.723166361</v>
      </c>
      <c r="J148" s="4">
        <f>'N2O 2nd'!J74</f>
        <v>0.014457886</v>
      </c>
      <c r="K148" s="4">
        <f>'N2O 2nd'!K74</f>
        <v>0.002051016</v>
      </c>
      <c r="L148" s="4">
        <f>'N2O 2nd'!L74</f>
        <v>868.8373299</v>
      </c>
      <c r="M148" s="4">
        <f>'N2O 2nd'!M74</f>
        <v>14.58929288</v>
      </c>
      <c r="N148" s="4">
        <f>'N2O 2nd'!N74</f>
        <v>868.8373299</v>
      </c>
      <c r="O148" s="4">
        <f>'N2O 2nd'!O74</f>
        <v>14.58929288</v>
      </c>
      <c r="P148" s="4">
        <f>'N2O 2nd'!P74</f>
        <v>-4.524876435</v>
      </c>
      <c r="Q148" s="4">
        <f>'N2O 2nd'!Q74</f>
        <v>913.8266289</v>
      </c>
      <c r="R148" s="4">
        <f>'N2O 2nd'!R74</f>
        <v>-2.337398672</v>
      </c>
      <c r="S148" s="4">
        <f>'N2O 2nd'!S74</f>
        <v>0.699022982</v>
      </c>
      <c r="T148" s="4">
        <f>'N2O 2nd'!T74</f>
        <v>0.199215013</v>
      </c>
    </row>
    <row r="149" ht="12.75" customHeight="1">
      <c r="A149" s="4">
        <f>'N2O 2nd'!A75</f>
        <v>8</v>
      </c>
      <c r="B149" s="4">
        <f>'N2O 2nd'!B75</f>
        <v>2537.901</v>
      </c>
      <c r="C149" s="4">
        <f>'N2O 2nd'!C75</f>
        <v>3645.606</v>
      </c>
      <c r="D149" s="4">
        <f>'N2O 2nd'!D75</f>
        <v>1835.444</v>
      </c>
      <c r="E149" s="4">
        <f>'N2O 2nd'!E75</f>
        <v>2473.531</v>
      </c>
      <c r="F149" s="4">
        <f>'N2O 2nd'!F75</f>
        <v>1901.201</v>
      </c>
      <c r="G149" s="4">
        <f>'N2O 2nd'!G75</f>
        <v>1763.153</v>
      </c>
      <c r="H149" s="4">
        <f>'N2O 2nd'!H75</f>
        <v>1.436465181</v>
      </c>
      <c r="I149" s="4">
        <f>'N2O 2nd'!I75</f>
        <v>0.723213572</v>
      </c>
      <c r="J149" s="4">
        <f>'N2O 2nd'!J75</f>
        <v>0.014458188</v>
      </c>
      <c r="K149" s="4">
        <f>'N2O 2nd'!K75</f>
        <v>0.002051102</v>
      </c>
      <c r="L149" s="4">
        <f>'N2O 2nd'!L75</f>
        <v>868.8762999</v>
      </c>
      <c r="M149" s="4">
        <f>'N2O 2nd'!M75</f>
        <v>14.6318187</v>
      </c>
      <c r="N149" s="4">
        <f>'N2O 2nd'!N75</f>
        <v>868.8762999</v>
      </c>
      <c r="O149" s="4">
        <f>'N2O 2nd'!O75</f>
        <v>14.6318187</v>
      </c>
      <c r="P149" s="4">
        <f>'N2O 2nd'!P75</f>
        <v>-4.483147031</v>
      </c>
      <c r="Q149" s="4">
        <f>'N2O 2nd'!Q75</f>
        <v>913.866497</v>
      </c>
      <c r="R149" s="4">
        <f>'N2O 2nd'!R75</f>
        <v>-2.315819203</v>
      </c>
      <c r="S149" s="4">
        <f>'N2O 2nd'!S75</f>
        <v>0.699037442</v>
      </c>
      <c r="T149" s="4">
        <f>'N2O 2nd'!T75</f>
        <v>0.199223348</v>
      </c>
    </row>
    <row r="150" ht="12.75" customHeight="1">
      <c r="A150" s="4">
        <f>'N2O 2nd'!A76</f>
        <v>9</v>
      </c>
      <c r="B150" s="4">
        <f>'N2O 2nd'!B76</f>
        <v>2535.243</v>
      </c>
      <c r="C150" s="4">
        <f>'N2O 2nd'!C76</f>
        <v>3641.808</v>
      </c>
      <c r="D150" s="4">
        <f>'N2O 2nd'!D76</f>
        <v>1833.678</v>
      </c>
      <c r="E150" s="4">
        <f>'N2O 2nd'!E76</f>
        <v>2470.776</v>
      </c>
      <c r="F150" s="4">
        <f>'N2O 2nd'!F76</f>
        <v>1899.147</v>
      </c>
      <c r="G150" s="4">
        <f>'N2O 2nd'!G76</f>
        <v>1761.283</v>
      </c>
      <c r="H150" s="4">
        <f>'N2O 2nd'!H76</f>
        <v>1.436472671</v>
      </c>
      <c r="I150" s="4">
        <f>'N2O 2nd'!I76</f>
        <v>0.723275163</v>
      </c>
      <c r="J150" s="4">
        <f>'N2O 2nd'!J76</f>
        <v>0.014458147</v>
      </c>
      <c r="K150" s="4">
        <f>'N2O 2nd'!K76</f>
        <v>0.002051153</v>
      </c>
      <c r="L150" s="4">
        <f>'N2O 2nd'!L76</f>
        <v>868.871009</v>
      </c>
      <c r="M150" s="4">
        <f>'N2O 2nd'!M76</f>
        <v>14.65689241</v>
      </c>
      <c r="N150" s="4">
        <f>'N2O 2nd'!N76</f>
        <v>868.871009</v>
      </c>
      <c r="O150" s="4">
        <f>'N2O 2nd'!O76</f>
        <v>14.65689241</v>
      </c>
      <c r="P150" s="4">
        <f>'N2O 2nd'!P76</f>
        <v>-4.457734352</v>
      </c>
      <c r="Q150" s="4">
        <f>'N2O 2nd'!Q76</f>
        <v>913.8602543</v>
      </c>
      <c r="R150" s="4">
        <f>'N2O 2nd'!R76</f>
        <v>-2.302677794</v>
      </c>
      <c r="S150" s="4">
        <f>'N2O 2nd'!S76</f>
        <v>0.699035178</v>
      </c>
      <c r="T150" s="4">
        <f>'N2O 2nd'!T76</f>
        <v>0.199228423</v>
      </c>
    </row>
    <row r="151" ht="12.75" customHeight="1">
      <c r="A151" s="4">
        <f>'N2O 2nd'!A77</f>
        <v>10</v>
      </c>
      <c r="B151" s="4">
        <f>'N2O 2nd'!B77</f>
        <v>2532.655</v>
      </c>
      <c r="C151" s="4">
        <f>'N2O 2nd'!C77</f>
        <v>3638.048</v>
      </c>
      <c r="D151" s="4">
        <f>'N2O 2nd'!D77</f>
        <v>1831.853</v>
      </c>
      <c r="E151" s="4">
        <f>'N2O 2nd'!E77</f>
        <v>2468.323</v>
      </c>
      <c r="F151" s="4">
        <f>'N2O 2nd'!F77</f>
        <v>1897.274</v>
      </c>
      <c r="G151" s="4">
        <f>'N2O 2nd'!G77</f>
        <v>1759.612</v>
      </c>
      <c r="H151" s="4">
        <f>'N2O 2nd'!H77</f>
        <v>1.436455899</v>
      </c>
      <c r="I151" s="4">
        <f>'N2O 2nd'!I77</f>
        <v>0.723293465</v>
      </c>
      <c r="J151" s="4">
        <f>'N2O 2nd'!J77</f>
        <v>0.014457692</v>
      </c>
      <c r="K151" s="4">
        <f>'N2O 2nd'!K77</f>
        <v>0.002051105</v>
      </c>
      <c r="L151" s="4">
        <f>'N2O 2nd'!L77</f>
        <v>868.8122556</v>
      </c>
      <c r="M151" s="4">
        <f>'N2O 2nd'!M77</f>
        <v>14.63320665</v>
      </c>
      <c r="N151" s="4">
        <f>'N2O 2nd'!N77</f>
        <v>868.8122556</v>
      </c>
      <c r="O151" s="4">
        <f>'N2O 2nd'!O77</f>
        <v>14.63320665</v>
      </c>
      <c r="P151" s="4">
        <f>'N2O 2nd'!P77</f>
        <v>-4.47991686</v>
      </c>
      <c r="Q151" s="4">
        <f>'N2O 2nd'!Q77</f>
        <v>913.7990591</v>
      </c>
      <c r="R151" s="4">
        <f>'N2O 2nd'!R77</f>
        <v>-2.314148807</v>
      </c>
      <c r="S151" s="4">
        <f>'N2O 2nd'!S77</f>
        <v>0.699012983</v>
      </c>
      <c r="T151" s="4">
        <f>'N2O 2nd'!T77</f>
        <v>0.199223993</v>
      </c>
    </row>
    <row r="152" ht="12.75" customHeight="1">
      <c r="A152" s="4">
        <f>'N2O 2nd'!A81</f>
        <v>1</v>
      </c>
      <c r="B152" s="4">
        <f>'N2O 2nd'!B81</f>
        <v>2020.045</v>
      </c>
      <c r="C152" s="4">
        <f>'N2O 2nd'!C81</f>
        <v>2902.543</v>
      </c>
      <c r="D152" s="4">
        <f>'N2O 2nd'!D81</f>
        <v>1465.504</v>
      </c>
      <c r="E152" s="4">
        <f>'N2O 2nd'!E81</f>
        <v>1988.682</v>
      </c>
      <c r="F152" s="4">
        <f>'N2O 2nd'!F81</f>
        <v>1529.011</v>
      </c>
      <c r="G152" s="4">
        <f>'N2O 2nd'!G81</f>
        <v>1421.967</v>
      </c>
      <c r="H152" s="4">
        <f>'N2O 2nd'!H81</f>
        <v>1.436870507</v>
      </c>
      <c r="I152" s="4">
        <f>'N2O 2nd'!I81</f>
        <v>0.725480778</v>
      </c>
      <c r="J152" s="4">
        <f>'N2O 2nd'!J81</f>
        <v>0.014457965</v>
      </c>
      <c r="K152" s="4">
        <f>'N2O 2nd'!K81</f>
        <v>0.002051048</v>
      </c>
      <c r="L152" s="4">
        <f>'N2O 2nd'!L81</f>
        <v>868.8475718</v>
      </c>
      <c r="M152" s="4">
        <f>'N2O 2nd'!M81</f>
        <v>14.60492518</v>
      </c>
      <c r="N152" s="4">
        <f>'N2O 2nd'!N81</f>
        <v>868.8475718</v>
      </c>
      <c r="O152" s="4">
        <f>'N2O 2nd'!O81</f>
        <v>14.60492518</v>
      </c>
      <c r="P152" s="4">
        <f>'N2O 2nd'!P81</f>
        <v>-4.509420102</v>
      </c>
      <c r="Q152" s="4">
        <f>'N2O 2nd'!Q81</f>
        <v>913.836987</v>
      </c>
      <c r="R152" s="4">
        <f>'N2O 2nd'!R81</f>
        <v>-2.329405709</v>
      </c>
      <c r="S152" s="4">
        <f>'N2O 2nd'!S81</f>
        <v>0.699026739</v>
      </c>
      <c r="T152" s="4">
        <f>'N2O 2nd'!T81</f>
        <v>0.1992181</v>
      </c>
    </row>
    <row r="153" ht="12.75" customHeight="1">
      <c r="A153" s="4">
        <f>'N2O 2nd'!A82</f>
        <v>2</v>
      </c>
      <c r="B153" s="4">
        <f>'N2O 2nd'!B82</f>
        <v>2015.887</v>
      </c>
      <c r="C153" s="4">
        <f>'N2O 2nd'!C82</f>
        <v>2896.57</v>
      </c>
      <c r="D153" s="4">
        <f>'N2O 2nd'!D82</f>
        <v>1462.394</v>
      </c>
      <c r="E153" s="4">
        <f>'N2O 2nd'!E82</f>
        <v>1985.733</v>
      </c>
      <c r="F153" s="4">
        <f>'N2O 2nd'!F82</f>
        <v>1526.819</v>
      </c>
      <c r="G153" s="4">
        <f>'N2O 2nd'!G82</f>
        <v>1419.851</v>
      </c>
      <c r="H153" s="4">
        <f>'N2O 2nd'!H82</f>
        <v>1.436871471</v>
      </c>
      <c r="I153" s="4">
        <f>'N2O 2nd'!I82</f>
        <v>0.725434477</v>
      </c>
      <c r="J153" s="4">
        <f>'N2O 2nd'!J82</f>
        <v>0.014457567</v>
      </c>
      <c r="K153" s="4">
        <f>'N2O 2nd'!K82</f>
        <v>0.002050945</v>
      </c>
      <c r="L153" s="4">
        <f>'N2O 2nd'!L82</f>
        <v>868.7960192</v>
      </c>
      <c r="M153" s="4">
        <f>'N2O 2nd'!M82</f>
        <v>14.55396685</v>
      </c>
      <c r="N153" s="4">
        <f>'N2O 2nd'!N82</f>
        <v>868.7960192</v>
      </c>
      <c r="O153" s="4">
        <f>'N2O 2nd'!O82</f>
        <v>14.55396685</v>
      </c>
      <c r="P153" s="4">
        <f>'N2O 2nd'!P82</f>
        <v>-4.559285241</v>
      </c>
      <c r="Q153" s="4">
        <f>'N2O 2nd'!Q82</f>
        <v>913.7841038</v>
      </c>
      <c r="R153" s="4">
        <f>'N2O 2nd'!R82</f>
        <v>-2.35519278</v>
      </c>
      <c r="S153" s="4">
        <f>'N2O 2nd'!S82</f>
        <v>0.699007559</v>
      </c>
      <c r="T153" s="4">
        <f>'N2O 2nd'!T82</f>
        <v>0.199208141</v>
      </c>
    </row>
    <row r="154" ht="12.75" customHeight="1">
      <c r="A154" s="4">
        <f>'N2O 2nd'!A83</f>
        <v>3</v>
      </c>
      <c r="B154" s="4">
        <f>'N2O 2nd'!B83</f>
        <v>2013.618</v>
      </c>
      <c r="C154" s="4">
        <f>'N2O 2nd'!C83</f>
        <v>2893.273</v>
      </c>
      <c r="D154" s="4">
        <f>'N2O 2nd'!D83</f>
        <v>1460.814</v>
      </c>
      <c r="E154" s="4">
        <f>'N2O 2nd'!E83</f>
        <v>1983.916</v>
      </c>
      <c r="F154" s="4">
        <f>'N2O 2nd'!F83</f>
        <v>1525.362</v>
      </c>
      <c r="G154" s="4">
        <f>'N2O 2nd'!G83</f>
        <v>1418.435</v>
      </c>
      <c r="H154" s="4">
        <f>'N2O 2nd'!H83</f>
        <v>1.436853132</v>
      </c>
      <c r="I154" s="4">
        <f>'N2O 2nd'!I83</f>
        <v>0.725467594</v>
      </c>
      <c r="J154" s="4">
        <f>'N2O 2nd'!J83</f>
        <v>0.014457308</v>
      </c>
      <c r="K154" s="4">
        <f>'N2O 2nd'!K83</f>
        <v>0.002051128</v>
      </c>
      <c r="L154" s="4">
        <f>'N2O 2nd'!L83</f>
        <v>868.7625625</v>
      </c>
      <c r="M154" s="4">
        <f>'N2O 2nd'!M83</f>
        <v>14.64454072</v>
      </c>
      <c r="N154" s="4">
        <f>'N2O 2nd'!N83</f>
        <v>868.7625625</v>
      </c>
      <c r="O154" s="4">
        <f>'N2O 2nd'!O83</f>
        <v>14.64454072</v>
      </c>
      <c r="P154" s="4">
        <f>'N2O 2nd'!P83</f>
        <v>-4.467076656</v>
      </c>
      <c r="Q154" s="4">
        <f>'N2O 2nd'!Q83</f>
        <v>913.7464568</v>
      </c>
      <c r="R154" s="4">
        <f>'N2O 2nd'!R83</f>
        <v>-2.307508868</v>
      </c>
      <c r="S154" s="4">
        <f>'N2O 2nd'!S83</f>
        <v>0.698993904</v>
      </c>
      <c r="T154" s="4">
        <f>'N2O 2nd'!T83</f>
        <v>0.199226557</v>
      </c>
    </row>
    <row r="155" ht="12.75" customHeight="1">
      <c r="A155" s="4">
        <f>'N2O 2nd'!A84</f>
        <v>4</v>
      </c>
      <c r="B155" s="4">
        <f>'N2O 2nd'!B84</f>
        <v>2011.715</v>
      </c>
      <c r="C155" s="4">
        <f>'N2O 2nd'!C84</f>
        <v>2890.566</v>
      </c>
      <c r="D155" s="4">
        <f>'N2O 2nd'!D84</f>
        <v>1459.493</v>
      </c>
      <c r="E155" s="4">
        <f>'N2O 2nd'!E84</f>
        <v>1981.95</v>
      </c>
      <c r="F155" s="4">
        <f>'N2O 2nd'!F84</f>
        <v>1523.91</v>
      </c>
      <c r="G155" s="4">
        <f>'N2O 2nd'!G84</f>
        <v>1417.15</v>
      </c>
      <c r="H155" s="4">
        <f>'N2O 2nd'!H84</f>
        <v>1.436866296</v>
      </c>
      <c r="I155" s="4">
        <f>'N2O 2nd'!I84</f>
        <v>0.725496884</v>
      </c>
      <c r="J155" s="4">
        <f>'N2O 2nd'!J84</f>
        <v>0.014457445</v>
      </c>
      <c r="K155" s="4">
        <f>'N2O 2nd'!K84</f>
        <v>0.002051209</v>
      </c>
      <c r="L155" s="4">
        <f>'N2O 2nd'!L84</f>
        <v>868.7802621</v>
      </c>
      <c r="M155" s="4">
        <f>'N2O 2nd'!M84</f>
        <v>14.68432488</v>
      </c>
      <c r="N155" s="4">
        <f>'N2O 2nd'!N84</f>
        <v>868.7802621</v>
      </c>
      <c r="O155" s="4">
        <f>'N2O 2nd'!O84</f>
        <v>14.68432488</v>
      </c>
      <c r="P155" s="4">
        <f>'N2O 2nd'!P84</f>
        <v>-4.427501017</v>
      </c>
      <c r="Q155" s="4">
        <f>'N2O 2nd'!Q84</f>
        <v>913.7640136</v>
      </c>
      <c r="R155" s="4">
        <f>'N2O 2nd'!R84</f>
        <v>-2.287043737</v>
      </c>
      <c r="S155" s="4">
        <f>'N2O 2nd'!S84</f>
        <v>0.699000272</v>
      </c>
      <c r="T155" s="4">
        <f>'N2O 2nd'!T84</f>
        <v>0.199234461</v>
      </c>
    </row>
    <row r="156" ht="12.75" customHeight="1">
      <c r="A156" s="4">
        <f>'N2O 2nd'!A85</f>
        <v>5</v>
      </c>
      <c r="B156" s="4">
        <f>'N2O 2nd'!B85</f>
        <v>2010.037</v>
      </c>
      <c r="C156" s="4">
        <f>'N2O 2nd'!C85</f>
        <v>2888.213</v>
      </c>
      <c r="D156" s="4">
        <f>'N2O 2nd'!D85</f>
        <v>1458.156</v>
      </c>
      <c r="E156" s="4">
        <f>'N2O 2nd'!E85</f>
        <v>1980.455</v>
      </c>
      <c r="F156" s="4">
        <f>'N2O 2nd'!F85</f>
        <v>1522.716</v>
      </c>
      <c r="G156" s="4">
        <f>'N2O 2nd'!G85</f>
        <v>1415.956</v>
      </c>
      <c r="H156" s="4">
        <f>'N2O 2nd'!H85</f>
        <v>1.436895546</v>
      </c>
      <c r="I156" s="4">
        <f>'N2O 2nd'!I85</f>
        <v>0.725437529</v>
      </c>
      <c r="J156" s="4">
        <f>'N2O 2nd'!J85</f>
        <v>0.014457667</v>
      </c>
      <c r="K156" s="4">
        <f>'N2O 2nd'!K85</f>
        <v>0.002051044</v>
      </c>
      <c r="L156" s="4">
        <f>'N2O 2nd'!L85</f>
        <v>868.8089418</v>
      </c>
      <c r="M156" s="4">
        <f>'N2O 2nd'!M85</f>
        <v>14.60295747</v>
      </c>
      <c r="N156" s="4">
        <f>'N2O 2nd'!N85</f>
        <v>868.8089418</v>
      </c>
      <c r="O156" s="4">
        <f>'N2O 2nd'!O85</f>
        <v>14.60295747</v>
      </c>
      <c r="P156" s="4">
        <f>'N2O 2nd'!P85</f>
        <v>-4.510297627</v>
      </c>
      <c r="Q156" s="4">
        <f>'N2O 2nd'!Q85</f>
        <v>913.7963855</v>
      </c>
      <c r="R156" s="4">
        <f>'N2O 2nd'!R85</f>
        <v>-2.329859503</v>
      </c>
      <c r="S156" s="4">
        <f>'N2O 2nd'!S85</f>
        <v>0.699012013</v>
      </c>
      <c r="T156" s="4">
        <f>'N2O 2nd'!T85</f>
        <v>0.199217925</v>
      </c>
    </row>
    <row r="157" ht="12.75" customHeight="1">
      <c r="A157" s="4">
        <f>'N2O 2nd'!A86</f>
        <v>6</v>
      </c>
      <c r="B157" s="4">
        <f>'N2O 2nd'!B86</f>
        <v>2008.398</v>
      </c>
      <c r="C157" s="4">
        <f>'N2O 2nd'!C86</f>
        <v>2885.785</v>
      </c>
      <c r="D157" s="4">
        <f>'N2O 2nd'!D86</f>
        <v>1456.874</v>
      </c>
      <c r="E157" s="4">
        <f>'N2O 2nd'!E86</f>
        <v>1978.779</v>
      </c>
      <c r="F157" s="4">
        <f>'N2O 2nd'!F86</f>
        <v>1521.451</v>
      </c>
      <c r="G157" s="4">
        <f>'N2O 2nd'!G86</f>
        <v>1414.81</v>
      </c>
      <c r="H157" s="4">
        <f>'N2O 2nd'!H86</f>
        <v>1.436859306</v>
      </c>
      <c r="I157" s="4">
        <f>'N2O 2nd'!I86</f>
        <v>0.725391335</v>
      </c>
      <c r="J157" s="4">
        <f>'N2O 2nd'!J86</f>
        <v>0.014457401</v>
      </c>
      <c r="K157" s="4">
        <f>'N2O 2nd'!K86</f>
        <v>0.002050965</v>
      </c>
      <c r="L157" s="4">
        <f>'N2O 2nd'!L86</f>
        <v>868.7745889</v>
      </c>
      <c r="M157" s="4">
        <f>'N2O 2nd'!M86</f>
        <v>14.56404378</v>
      </c>
      <c r="N157" s="4">
        <f>'N2O 2nd'!N86</f>
        <v>868.7745889</v>
      </c>
      <c r="O157" s="4">
        <f>'N2O 2nd'!O86</f>
        <v>14.56404378</v>
      </c>
      <c r="P157" s="4">
        <f>'N2O 2nd'!P86</f>
        <v>-4.548519953</v>
      </c>
      <c r="Q157" s="4">
        <f>'N2O 2nd'!Q86</f>
        <v>913.7612793</v>
      </c>
      <c r="R157" s="4">
        <f>'N2O 2nd'!R86</f>
        <v>-2.349625606</v>
      </c>
      <c r="S157" s="4">
        <f>'N2O 2nd'!S86</f>
        <v>0.69899928</v>
      </c>
      <c r="T157" s="4">
        <f>'N2O 2nd'!T86</f>
        <v>0.199210291</v>
      </c>
    </row>
    <row r="158" ht="12.75" customHeight="1">
      <c r="A158" s="4">
        <f>'N2O 2nd'!A87</f>
        <v>7</v>
      </c>
      <c r="B158" s="4">
        <f>'N2O 2nd'!B87</f>
        <v>2006.689</v>
      </c>
      <c r="C158" s="4">
        <f>'N2O 2nd'!C87</f>
        <v>2883.356</v>
      </c>
      <c r="D158" s="4">
        <f>'N2O 2nd'!D87</f>
        <v>1455.781</v>
      </c>
      <c r="E158" s="4">
        <f>'N2O 2nd'!E87</f>
        <v>1977.192</v>
      </c>
      <c r="F158" s="4">
        <f>'N2O 2nd'!F87</f>
        <v>1520.261</v>
      </c>
      <c r="G158" s="4">
        <f>'N2O 2nd'!G87</f>
        <v>1413.756</v>
      </c>
      <c r="H158" s="4">
        <f>'N2O 2nd'!H87</f>
        <v>1.43687289</v>
      </c>
      <c r="I158" s="4">
        <f>'N2O 2nd'!I87</f>
        <v>0.725464139</v>
      </c>
      <c r="J158" s="4">
        <f>'N2O 2nd'!J87</f>
        <v>0.014457286</v>
      </c>
      <c r="K158" s="4">
        <f>'N2O 2nd'!K87</f>
        <v>0.002051075</v>
      </c>
      <c r="L158" s="4">
        <f>'N2O 2nd'!L87</f>
        <v>868.7597507</v>
      </c>
      <c r="M158" s="4">
        <f>'N2O 2nd'!M87</f>
        <v>14.61813951</v>
      </c>
      <c r="N158" s="4">
        <f>'N2O 2nd'!N87</f>
        <v>868.7597507</v>
      </c>
      <c r="O158" s="4">
        <f>'N2O 2nd'!O87</f>
        <v>14.61813951</v>
      </c>
      <c r="P158" s="4">
        <f>'N2O 2nd'!P87</f>
        <v>-4.493595012</v>
      </c>
      <c r="Q158" s="4">
        <f>'N2O 2nd'!Q87</f>
        <v>913.744208</v>
      </c>
      <c r="R158" s="4">
        <f>'N2O 2nd'!R87</f>
        <v>-2.321222111</v>
      </c>
      <c r="S158" s="4">
        <f>'N2O 2nd'!S87</f>
        <v>0.698993089</v>
      </c>
      <c r="T158" s="4">
        <f>'N2O 2nd'!T87</f>
        <v>0.199221261</v>
      </c>
    </row>
    <row r="159" ht="12.75" customHeight="1">
      <c r="A159" s="4">
        <f>'N2O 2nd'!A88</f>
        <v>8</v>
      </c>
      <c r="B159" s="4">
        <f>'N2O 2nd'!B88</f>
        <v>2004.977</v>
      </c>
      <c r="C159" s="4">
        <f>'N2O 2nd'!C88</f>
        <v>2880.969</v>
      </c>
      <c r="D159" s="4">
        <f>'N2O 2nd'!D88</f>
        <v>1454.61</v>
      </c>
      <c r="E159" s="4">
        <f>'N2O 2nd'!E88</f>
        <v>1975.496</v>
      </c>
      <c r="F159" s="4">
        <f>'N2O 2nd'!F88</f>
        <v>1518.857</v>
      </c>
      <c r="G159" s="4">
        <f>'N2O 2nd'!G88</f>
        <v>1412.623</v>
      </c>
      <c r="H159" s="4">
        <f>'N2O 2nd'!H88</f>
        <v>1.436908771</v>
      </c>
      <c r="I159" s="4">
        <f>'N2O 2nd'!I88</f>
        <v>0.72549945</v>
      </c>
      <c r="J159" s="4">
        <f>'N2O 2nd'!J88</f>
        <v>0.014457978</v>
      </c>
      <c r="K159" s="4">
        <f>'N2O 2nd'!K88</f>
        <v>0.002051058</v>
      </c>
      <c r="L159" s="4">
        <f>'N2O 2nd'!L88</f>
        <v>868.8491459</v>
      </c>
      <c r="M159" s="4">
        <f>'N2O 2nd'!M88</f>
        <v>14.60998539</v>
      </c>
      <c r="N159" s="4">
        <f>'N2O 2nd'!N88</f>
        <v>868.8491459</v>
      </c>
      <c r="O159" s="4">
        <f>'N2O 2nd'!O88</f>
        <v>14.60998539</v>
      </c>
      <c r="P159" s="4">
        <f>'N2O 2nd'!P88</f>
        <v>-4.504367045</v>
      </c>
      <c r="Q159" s="4">
        <f>'N2O 2nd'!Q88</f>
        <v>913.8385075</v>
      </c>
      <c r="R159" s="4">
        <f>'N2O 2nd'!R88</f>
        <v>-2.326792625</v>
      </c>
      <c r="S159" s="4">
        <f>'N2O 2nd'!S88</f>
        <v>0.699027291</v>
      </c>
      <c r="T159" s="4">
        <f>'N2O 2nd'!T88</f>
        <v>0.19921911</v>
      </c>
    </row>
    <row r="160" ht="12.75" customHeight="1">
      <c r="A160" s="4">
        <f>'N2O 2nd'!A89</f>
        <v>9</v>
      </c>
      <c r="B160" s="4">
        <f>'N2O 2nd'!B89</f>
        <v>2003.248</v>
      </c>
      <c r="C160" s="4">
        <f>'N2O 2nd'!C89</f>
        <v>2878.5</v>
      </c>
      <c r="D160" s="4">
        <f>'N2O 2nd'!D89</f>
        <v>1453.375</v>
      </c>
      <c r="E160" s="4">
        <f>'N2O 2nd'!E89</f>
        <v>1973.744</v>
      </c>
      <c r="F160" s="4">
        <f>'N2O 2nd'!F89</f>
        <v>1517.565</v>
      </c>
      <c r="G160" s="4">
        <f>'N2O 2nd'!G89</f>
        <v>1411.446</v>
      </c>
      <c r="H160" s="4">
        <f>'N2O 2nd'!H89</f>
        <v>1.436916591</v>
      </c>
      <c r="I160" s="4">
        <f>'N2O 2nd'!I89</f>
        <v>0.725509318</v>
      </c>
      <c r="J160" s="4">
        <f>'N2O 2nd'!J89</f>
        <v>0.014458268</v>
      </c>
      <c r="K160" s="4">
        <f>'N2O 2nd'!K89</f>
        <v>0.002050974</v>
      </c>
      <c r="L160" s="4">
        <f>'N2O 2nd'!L89</f>
        <v>868.8867</v>
      </c>
      <c r="M160" s="4">
        <f>'N2O 2nd'!M89</f>
        <v>14.56806433</v>
      </c>
      <c r="N160" s="4">
        <f>'N2O 2nd'!N89</f>
        <v>868.8867</v>
      </c>
      <c r="O160" s="4">
        <f>'N2O 2nd'!O89</f>
        <v>14.56806433</v>
      </c>
      <c r="P160" s="4">
        <f>'N2O 2nd'!P89</f>
        <v>-4.547675976</v>
      </c>
      <c r="Q160" s="4">
        <f>'N2O 2nd'!Q89</f>
        <v>913.8791575</v>
      </c>
      <c r="R160" s="4">
        <f>'N2O 2nd'!R89</f>
        <v>-2.349189152</v>
      </c>
      <c r="S160" s="4">
        <f>'N2O 2nd'!S89</f>
        <v>0.699042034</v>
      </c>
      <c r="T160" s="4">
        <f>'N2O 2nd'!T89</f>
        <v>0.19921046</v>
      </c>
    </row>
    <row r="161" ht="12.75" customHeight="1">
      <c r="A161" s="4">
        <f>'N2O 2nd'!A90</f>
        <v>10</v>
      </c>
      <c r="B161" s="4">
        <f>'N2O 2nd'!B90</f>
        <v>2001.526</v>
      </c>
      <c r="C161" s="4">
        <f>'N2O 2nd'!C90</f>
        <v>2875.972</v>
      </c>
      <c r="D161" s="4">
        <f>'N2O 2nd'!D90</f>
        <v>1452.16</v>
      </c>
      <c r="E161" s="4">
        <f>'N2O 2nd'!E90</f>
        <v>1972.131</v>
      </c>
      <c r="F161" s="4">
        <f>'N2O 2nd'!F90</f>
        <v>1516.356</v>
      </c>
      <c r="G161" s="4">
        <f>'N2O 2nd'!G90</f>
        <v>1410.216</v>
      </c>
      <c r="H161" s="4">
        <f>'N2O 2nd'!H90</f>
        <v>1.436889722</v>
      </c>
      <c r="I161" s="4">
        <f>'N2O 2nd'!I90</f>
        <v>0.725526349</v>
      </c>
      <c r="J161" s="4">
        <f>'N2O 2nd'!J90</f>
        <v>0.014457586</v>
      </c>
      <c r="K161" s="4">
        <f>'N2O 2nd'!K90</f>
        <v>0.002051022</v>
      </c>
      <c r="L161" s="4">
        <f>'N2O 2nd'!L90</f>
        <v>868.7984809</v>
      </c>
      <c r="M161" s="4">
        <f>'N2O 2nd'!M90</f>
        <v>14.59224237</v>
      </c>
      <c r="N161" s="4">
        <f>'N2O 2nd'!N90</f>
        <v>868.7984809</v>
      </c>
      <c r="O161" s="4">
        <f>'N2O 2nd'!O90</f>
        <v>14.59224237</v>
      </c>
      <c r="P161" s="4">
        <f>'N2O 2nd'!P90</f>
        <v>-4.520793701</v>
      </c>
      <c r="Q161" s="4">
        <f>'N2O 2nd'!Q90</f>
        <v>913.7856647</v>
      </c>
      <c r="R161" s="4">
        <f>'N2O 2nd'!R90</f>
        <v>-2.335287354</v>
      </c>
      <c r="S161" s="4">
        <f>'N2O 2nd'!S90</f>
        <v>0.699008125</v>
      </c>
      <c r="T161" s="4">
        <f>'N2O 2nd'!T90</f>
        <v>0.199215829</v>
      </c>
    </row>
    <row r="162" ht="12.75" customHeight="1">
      <c r="A162" s="4">
        <f>'N2O 2nd'!A94</f>
        <v>1</v>
      </c>
      <c r="B162" s="4">
        <f>'N2O 2nd'!B94</f>
        <v>1535.125</v>
      </c>
      <c r="C162" s="4">
        <f>'N2O 2nd'!C94</f>
        <v>2205.605</v>
      </c>
      <c r="D162" s="4">
        <f>'N2O 2nd'!D94</f>
        <v>1113.705</v>
      </c>
      <c r="E162" s="4">
        <f>'N2O 2nd'!E94</f>
        <v>1500.334</v>
      </c>
      <c r="F162" s="4">
        <f>'N2O 2nd'!F94</f>
        <v>1153.497</v>
      </c>
      <c r="G162" s="4">
        <f>'N2O 2nd'!G94</f>
        <v>1072.898</v>
      </c>
      <c r="H162" s="4">
        <f>'N2O 2nd'!H94</f>
        <v>1.436759009</v>
      </c>
      <c r="I162" s="4">
        <f>'N2O 2nd'!I94</f>
        <v>0.725481921</v>
      </c>
      <c r="J162" s="4">
        <f>'N2O 2nd'!J94</f>
        <v>0.014457623</v>
      </c>
      <c r="K162" s="4">
        <f>'N2O 2nd'!K94</f>
        <v>0.002050865</v>
      </c>
      <c r="L162" s="4">
        <f>'N2O 2nd'!L94</f>
        <v>868.8032467</v>
      </c>
      <c r="M162" s="4">
        <f>'N2O 2nd'!M94</f>
        <v>14.51460197</v>
      </c>
      <c r="N162" s="4">
        <f>'N2O 2nd'!N94</f>
        <v>868.8032467</v>
      </c>
      <c r="O162" s="4">
        <f>'N2O 2nd'!O94</f>
        <v>14.51460197</v>
      </c>
      <c r="P162" s="4">
        <f>'N2O 2nd'!P94</f>
        <v>-4.599151423</v>
      </c>
      <c r="Q162" s="4">
        <f>'N2O 2nd'!Q94</f>
        <v>913.7927692</v>
      </c>
      <c r="R162" s="4">
        <f>'N2O 2nd'!R94</f>
        <v>-2.375809477</v>
      </c>
      <c r="S162" s="4">
        <f>'N2O 2nd'!S94</f>
        <v>0.699010702</v>
      </c>
      <c r="T162" s="4">
        <f>'N2O 2nd'!T94</f>
        <v>0.199200179</v>
      </c>
    </row>
    <row r="163" ht="12.75" customHeight="1">
      <c r="A163" s="4">
        <f>'N2O 2nd'!A95</f>
        <v>2</v>
      </c>
      <c r="B163" s="4">
        <f>'N2O 2nd'!B95</f>
        <v>1531.139</v>
      </c>
      <c r="C163" s="4">
        <f>'N2O 2nd'!C95</f>
        <v>2199.848</v>
      </c>
      <c r="D163" s="4">
        <f>'N2O 2nd'!D95</f>
        <v>1110.89</v>
      </c>
      <c r="E163" s="4">
        <f>'N2O 2nd'!E95</f>
        <v>1497.817</v>
      </c>
      <c r="F163" s="4">
        <f>'N2O 2nd'!F95</f>
        <v>1151.504</v>
      </c>
      <c r="G163" s="4">
        <f>'N2O 2nd'!G95</f>
        <v>1071.073</v>
      </c>
      <c r="H163" s="4">
        <f>'N2O 2nd'!H95</f>
        <v>1.436739759</v>
      </c>
      <c r="I163" s="4">
        <f>'N2O 2nd'!I95</f>
        <v>0.725532005</v>
      </c>
      <c r="J163" s="4">
        <f>'N2O 2nd'!J95</f>
        <v>0.014457521</v>
      </c>
      <c r="K163" s="4">
        <f>'N2O 2nd'!K95</f>
        <v>0.002051021</v>
      </c>
      <c r="L163" s="4">
        <f>'N2O 2nd'!L95</f>
        <v>868.7900751</v>
      </c>
      <c r="M163" s="4">
        <f>'N2O 2nd'!M95</f>
        <v>14.59140197</v>
      </c>
      <c r="N163" s="4">
        <f>'N2O 2nd'!N95</f>
        <v>868.7900751</v>
      </c>
      <c r="O163" s="4">
        <f>'N2O 2nd'!O95</f>
        <v>14.59140197</v>
      </c>
      <c r="P163" s="4">
        <f>'N2O 2nd'!P95</f>
        <v>-4.521399975</v>
      </c>
      <c r="Q163" s="4">
        <f>'N2O 2nd'!Q95</f>
        <v>913.776841</v>
      </c>
      <c r="R163" s="4">
        <f>'N2O 2nd'!R95</f>
        <v>-2.335600878</v>
      </c>
      <c r="S163" s="4">
        <f>'N2O 2nd'!S95</f>
        <v>0.699004924</v>
      </c>
      <c r="T163" s="4">
        <f>'N2O 2nd'!T95</f>
        <v>0.199215708</v>
      </c>
    </row>
    <row r="164" ht="12.75" customHeight="1">
      <c r="A164" s="4">
        <f>'N2O 2nd'!A96</f>
        <v>3</v>
      </c>
      <c r="B164" s="4">
        <f>'N2O 2nd'!B96</f>
        <v>1529.238</v>
      </c>
      <c r="C164" s="4">
        <f>'N2O 2nd'!C96</f>
        <v>2197.12</v>
      </c>
      <c r="D164" s="4">
        <f>'N2O 2nd'!D96</f>
        <v>1109.323</v>
      </c>
      <c r="E164" s="4">
        <f>'N2O 2nd'!E96</f>
        <v>1496.256</v>
      </c>
      <c r="F164" s="4">
        <f>'N2O 2nd'!F96</f>
        <v>1150.279</v>
      </c>
      <c r="G164" s="4">
        <f>'N2O 2nd'!G96</f>
        <v>1069.842</v>
      </c>
      <c r="H164" s="4">
        <f>'N2O 2nd'!H96</f>
        <v>1.436741634</v>
      </c>
      <c r="I164" s="4">
        <f>'N2O 2nd'!I96</f>
        <v>0.725409039</v>
      </c>
      <c r="J164" s="4">
        <f>'N2O 2nd'!J96</f>
        <v>0.014458063</v>
      </c>
      <c r="K164" s="4">
        <f>'N2O 2nd'!K96</f>
        <v>0.002050808</v>
      </c>
      <c r="L164" s="4">
        <f>'N2O 2nd'!L96</f>
        <v>868.8601235</v>
      </c>
      <c r="M164" s="4">
        <f>'N2O 2nd'!M96</f>
        <v>14.48599517</v>
      </c>
      <c r="N164" s="4">
        <f>'N2O 2nd'!N96</f>
        <v>868.8601235</v>
      </c>
      <c r="O164" s="4">
        <f>'N2O 2nd'!O96</f>
        <v>14.48599517</v>
      </c>
      <c r="P164" s="4">
        <f>'N2O 2nd'!P96</f>
        <v>-4.629599118</v>
      </c>
      <c r="Q164" s="4">
        <f>'N2O 2nd'!Q96</f>
        <v>913.8533965</v>
      </c>
      <c r="R164" s="4">
        <f>'N2O 2nd'!R96</f>
        <v>-2.391555697</v>
      </c>
      <c r="S164" s="4">
        <f>'N2O 2nd'!S96</f>
        <v>0.699032691</v>
      </c>
      <c r="T164" s="4">
        <f>'N2O 2nd'!T96</f>
        <v>0.199194098</v>
      </c>
    </row>
    <row r="165" ht="12.75" customHeight="1">
      <c r="A165" s="4">
        <f>'N2O 2nd'!A97</f>
        <v>4</v>
      </c>
      <c r="B165" s="4">
        <f>'N2O 2nd'!B97</f>
        <v>1527.836</v>
      </c>
      <c r="C165" s="4">
        <f>'N2O 2nd'!C97</f>
        <v>2195.137</v>
      </c>
      <c r="D165" s="4">
        <f>'N2O 2nd'!D97</f>
        <v>1108.415</v>
      </c>
      <c r="E165" s="4">
        <f>'N2O 2nd'!E97</f>
        <v>1495.157</v>
      </c>
      <c r="F165" s="4">
        <f>'N2O 2nd'!F97</f>
        <v>1149.502</v>
      </c>
      <c r="G165" s="4">
        <f>'N2O 2nd'!G97</f>
        <v>1069.128</v>
      </c>
      <c r="H165" s="4">
        <f>'N2O 2nd'!H97</f>
        <v>1.436761931</v>
      </c>
      <c r="I165" s="4">
        <f>'N2O 2nd'!I97</f>
        <v>0.725479953</v>
      </c>
      <c r="J165" s="4">
        <f>'N2O 2nd'!J97</f>
        <v>0.014457992</v>
      </c>
      <c r="K165" s="4">
        <f>'N2O 2nd'!K97</f>
        <v>0.002051049</v>
      </c>
      <c r="L165" s="4">
        <f>'N2O 2nd'!L97</f>
        <v>868.8510177</v>
      </c>
      <c r="M165" s="4">
        <f>'N2O 2nd'!M97</f>
        <v>14.60541665</v>
      </c>
      <c r="N165" s="4">
        <f>'N2O 2nd'!N97</f>
        <v>868.8510177</v>
      </c>
      <c r="O165" s="4">
        <f>'N2O 2nd'!O97</f>
        <v>14.60541665</v>
      </c>
      <c r="P165" s="4">
        <f>'N2O 2nd'!P97</f>
        <v>-4.509023508</v>
      </c>
      <c r="Q165" s="4">
        <f>'N2O 2nd'!Q97</f>
        <v>913.8406002</v>
      </c>
      <c r="R165" s="4">
        <f>'N2O 2nd'!R97</f>
        <v>-2.329200618</v>
      </c>
      <c r="S165" s="4">
        <f>'N2O 2nd'!S97</f>
        <v>0.69902805</v>
      </c>
      <c r="T165" s="4">
        <f>'N2O 2nd'!T97</f>
        <v>0.19921818</v>
      </c>
    </row>
    <row r="166" ht="12.75" customHeight="1">
      <c r="A166" s="4">
        <f>'N2O 2nd'!A98</f>
        <v>5</v>
      </c>
      <c r="B166" s="4">
        <f>'N2O 2nd'!B98</f>
        <v>1526.778</v>
      </c>
      <c r="C166" s="4">
        <f>'N2O 2nd'!C98</f>
        <v>2193.609</v>
      </c>
      <c r="D166" s="4">
        <f>'N2O 2nd'!D98</f>
        <v>1107.568</v>
      </c>
      <c r="E166" s="4">
        <f>'N2O 2nd'!E98</f>
        <v>1494.08</v>
      </c>
      <c r="F166" s="4">
        <f>'N2O 2nd'!F98</f>
        <v>1148.629</v>
      </c>
      <c r="G166" s="4">
        <f>'N2O 2nd'!G98</f>
        <v>1068.331</v>
      </c>
      <c r="H166" s="4">
        <f>'N2O 2nd'!H98</f>
        <v>1.436756273</v>
      </c>
      <c r="I166" s="4">
        <f>'N2O 2nd'!I98</f>
        <v>0.725427964</v>
      </c>
      <c r="J166" s="4">
        <f>'N2O 2nd'!J98</f>
        <v>0.014457789</v>
      </c>
      <c r="K166" s="4">
        <f>'N2O 2nd'!K98</f>
        <v>0.002050858</v>
      </c>
      <c r="L166" s="4">
        <f>'N2O 2nd'!L98</f>
        <v>868.8247819</v>
      </c>
      <c r="M166" s="4">
        <f>'N2O 2nd'!M98</f>
        <v>14.51113887</v>
      </c>
      <c r="N166" s="4">
        <f>'N2O 2nd'!N98</f>
        <v>868.8247819</v>
      </c>
      <c r="O166" s="4">
        <f>'N2O 2nd'!O98</f>
        <v>14.51113887</v>
      </c>
      <c r="P166" s="4">
        <f>'N2O 2nd'!P98</f>
        <v>-4.603256396</v>
      </c>
      <c r="Q166" s="4">
        <f>'N2O 2nd'!Q98</f>
        <v>913.8155262</v>
      </c>
      <c r="R166" s="4">
        <f>'N2O 2nd'!R98</f>
        <v>-2.377932377</v>
      </c>
      <c r="S166" s="4">
        <f>'N2O 2nd'!S98</f>
        <v>0.699018955</v>
      </c>
      <c r="T166" s="4">
        <f>'N2O 2nd'!T98</f>
        <v>0.199199359</v>
      </c>
    </row>
    <row r="167" ht="12.75" customHeight="1">
      <c r="A167" s="4">
        <f>'N2O 2nd'!A99</f>
        <v>6</v>
      </c>
      <c r="B167" s="4">
        <f>'N2O 2nd'!B99</f>
        <v>1525.861</v>
      </c>
      <c r="C167" s="4">
        <f>'N2O 2nd'!C99</f>
        <v>2192.218</v>
      </c>
      <c r="D167" s="4">
        <f>'N2O 2nd'!D99</f>
        <v>1107.081</v>
      </c>
      <c r="E167" s="4">
        <f>'N2O 2nd'!E99</f>
        <v>1493.228</v>
      </c>
      <c r="F167" s="4">
        <f>'N2O 2nd'!F99</f>
        <v>1148.022</v>
      </c>
      <c r="G167" s="4">
        <f>'N2O 2nd'!G99</f>
        <v>1067.735</v>
      </c>
      <c r="H167" s="4">
        <f>'N2O 2nd'!H99</f>
        <v>1.436709474</v>
      </c>
      <c r="I167" s="4">
        <f>'N2O 2nd'!I99</f>
        <v>0.725545667</v>
      </c>
      <c r="J167" s="4">
        <f>'N2O 2nd'!J99</f>
        <v>0.014457305</v>
      </c>
      <c r="K167" s="4">
        <f>'N2O 2nd'!K99</f>
        <v>0.002051204</v>
      </c>
      <c r="L167" s="4">
        <f>'N2O 2nd'!L99</f>
        <v>868.7622261</v>
      </c>
      <c r="M167" s="4">
        <f>'N2O 2nd'!M99</f>
        <v>14.68228903</v>
      </c>
      <c r="N167" s="4">
        <f>'N2O 2nd'!N99</f>
        <v>868.7622261</v>
      </c>
      <c r="O167" s="4">
        <f>'N2O 2nd'!O99</f>
        <v>14.68228903</v>
      </c>
      <c r="P167" s="4">
        <f>'N2O 2nd'!P99</f>
        <v>-4.429036237</v>
      </c>
      <c r="Q167" s="4">
        <f>'N2O 2nd'!Q99</f>
        <v>913.7450871</v>
      </c>
      <c r="R167" s="4">
        <f>'N2O 2nd'!R99</f>
        <v>-2.287837614</v>
      </c>
      <c r="S167" s="4">
        <f>'N2O 2nd'!S99</f>
        <v>0.698993407</v>
      </c>
      <c r="T167" s="4">
        <f>'N2O 2nd'!T99</f>
        <v>0.199234155</v>
      </c>
    </row>
    <row r="168" ht="12.75" customHeight="1">
      <c r="A168" s="4">
        <f>'N2O 2nd'!A100</f>
        <v>7</v>
      </c>
      <c r="B168" s="4">
        <f>'N2O 2nd'!B100</f>
        <v>1525.02</v>
      </c>
      <c r="C168" s="4">
        <f>'N2O 2nd'!C100</f>
        <v>2191.074</v>
      </c>
      <c r="D168" s="4">
        <f>'N2O 2nd'!D100</f>
        <v>1106.431</v>
      </c>
      <c r="E168" s="4">
        <f>'N2O 2nd'!E100</f>
        <v>1492.45</v>
      </c>
      <c r="F168" s="4">
        <f>'N2O 2nd'!F100</f>
        <v>1147.383</v>
      </c>
      <c r="G168" s="4">
        <f>'N2O 2nd'!G100</f>
        <v>1067.217</v>
      </c>
      <c r="H168" s="4">
        <f>'N2O 2nd'!H100</f>
        <v>1.436751066</v>
      </c>
      <c r="I168" s="4">
        <f>'N2O 2nd'!I100</f>
        <v>0.725518791</v>
      </c>
      <c r="J168" s="4">
        <f>'N2O 2nd'!J100</f>
        <v>0.014457678</v>
      </c>
      <c r="K168" s="4">
        <f>'N2O 2nd'!K100</f>
        <v>0.002051079</v>
      </c>
      <c r="L168" s="4">
        <f>'N2O 2nd'!L100</f>
        <v>868.8104492</v>
      </c>
      <c r="M168" s="4">
        <f>'N2O 2nd'!M100</f>
        <v>14.62032996</v>
      </c>
      <c r="N168" s="4">
        <f>'N2O 2nd'!N100</f>
        <v>868.8104492</v>
      </c>
      <c r="O168" s="4">
        <f>'N2O 2nd'!O100</f>
        <v>14.62032996</v>
      </c>
      <c r="P168" s="4">
        <f>'N2O 2nd'!P100</f>
        <v>-4.492838239</v>
      </c>
      <c r="Q168" s="4">
        <f>'N2O 2nd'!Q100</f>
        <v>913.7975045</v>
      </c>
      <c r="R168" s="4">
        <f>'N2O 2nd'!R100</f>
        <v>-2.320830764</v>
      </c>
      <c r="S168" s="4">
        <f>'N2O 2nd'!S100</f>
        <v>0.699012419</v>
      </c>
      <c r="T168" s="4">
        <f>'N2O 2nd'!T100</f>
        <v>0.199221412</v>
      </c>
    </row>
    <row r="169" ht="12.75" customHeight="1">
      <c r="A169" s="4">
        <f>'N2O 2nd'!A101</f>
        <v>8</v>
      </c>
      <c r="B169" s="4">
        <f>'N2O 2nd'!B101</f>
        <v>1524.212</v>
      </c>
      <c r="C169" s="4">
        <f>'N2O 2nd'!C101</f>
        <v>2189.905</v>
      </c>
      <c r="D169" s="4">
        <f>'N2O 2nd'!D101</f>
        <v>1105.832</v>
      </c>
      <c r="E169" s="4">
        <f>'N2O 2nd'!E101</f>
        <v>1491.586</v>
      </c>
      <c r="F169" s="4">
        <f>'N2O 2nd'!F101</f>
        <v>1146.771</v>
      </c>
      <c r="G169" s="4">
        <f>'N2O 2nd'!G101</f>
        <v>1066.516</v>
      </c>
      <c r="H169" s="4">
        <f>'N2O 2nd'!H101</f>
        <v>1.436745484</v>
      </c>
      <c r="I169" s="4">
        <f>'N2O 2nd'!I101</f>
        <v>0.725510381</v>
      </c>
      <c r="J169" s="4">
        <f>'N2O 2nd'!J101</f>
        <v>0.014457545</v>
      </c>
      <c r="K169" s="4">
        <f>'N2O 2nd'!K101</f>
        <v>0.002051099</v>
      </c>
      <c r="L169" s="4">
        <f>'N2O 2nd'!L101</f>
        <v>868.793223</v>
      </c>
      <c r="M169" s="4">
        <f>'N2O 2nd'!M101</f>
        <v>14.63006391</v>
      </c>
      <c r="N169" s="4">
        <f>'N2O 2nd'!N101</f>
        <v>868.793223</v>
      </c>
      <c r="O169" s="4">
        <f>'N2O 2nd'!O101</f>
        <v>14.63006391</v>
      </c>
      <c r="P169" s="4">
        <f>'N2O 2nd'!P101</f>
        <v>-4.482538741</v>
      </c>
      <c r="Q169" s="4">
        <f>'N2O 2nd'!Q101</f>
        <v>913.7791136</v>
      </c>
      <c r="R169" s="4">
        <f>'N2O 2nd'!R101</f>
        <v>-2.315504641</v>
      </c>
      <c r="S169" s="4">
        <f>'N2O 2nd'!S101</f>
        <v>0.699005749</v>
      </c>
      <c r="T169" s="4">
        <f>'N2O 2nd'!T101</f>
        <v>0.199223469</v>
      </c>
    </row>
    <row r="170" ht="12.75" customHeight="1">
      <c r="A170" s="4">
        <f>'N2O 2nd'!A102</f>
        <v>9</v>
      </c>
      <c r="B170" s="4">
        <f>'N2O 2nd'!B102</f>
        <v>1523.386</v>
      </c>
      <c r="C170" s="4">
        <f>'N2O 2nd'!C102</f>
        <v>2188.72</v>
      </c>
      <c r="D170" s="4">
        <f>'N2O 2nd'!D102</f>
        <v>1105.292</v>
      </c>
      <c r="E170" s="4">
        <f>'N2O 2nd'!E102</f>
        <v>1490.76</v>
      </c>
      <c r="F170" s="4">
        <f>'N2O 2nd'!F102</f>
        <v>1146.121</v>
      </c>
      <c r="G170" s="4">
        <f>'N2O 2nd'!G102</f>
        <v>1065.962</v>
      </c>
      <c r="H170" s="4">
        <f>'N2O 2nd'!H102</f>
        <v>1.436747092</v>
      </c>
      <c r="I170" s="4">
        <f>'N2O 2nd'!I102</f>
        <v>0.725549691</v>
      </c>
      <c r="J170" s="4">
        <f>'N2O 2nd'!J102</f>
        <v>0.014457329</v>
      </c>
      <c r="K170" s="4">
        <f>'N2O 2nd'!K102</f>
        <v>0.002051254</v>
      </c>
      <c r="L170" s="4">
        <f>'N2O 2nd'!L102</f>
        <v>868.7653439</v>
      </c>
      <c r="M170" s="4">
        <f>'N2O 2nd'!M102</f>
        <v>14.707025</v>
      </c>
      <c r="N170" s="4">
        <f>'N2O 2nd'!N102</f>
        <v>868.7653439</v>
      </c>
      <c r="O170" s="4">
        <f>'N2O 2nd'!O102</f>
        <v>14.707025</v>
      </c>
      <c r="P170" s="4">
        <f>'N2O 2nd'!P102</f>
        <v>-4.404204338</v>
      </c>
      <c r="Q170" s="4">
        <f>'N2O 2nd'!Q102</f>
        <v>913.7477029</v>
      </c>
      <c r="R170" s="4">
        <f>'N2O 2nd'!R102</f>
        <v>-2.274996874</v>
      </c>
      <c r="S170" s="4">
        <f>'N2O 2nd'!S102</f>
        <v>0.698994356</v>
      </c>
      <c r="T170" s="4">
        <f>'N2O 2nd'!T102</f>
        <v>0.199239114</v>
      </c>
    </row>
    <row r="171" ht="12.75" customHeight="1">
      <c r="A171" s="4">
        <f>'N2O 2nd'!A103</f>
        <v>10</v>
      </c>
      <c r="B171" s="4">
        <f>'N2O 2nd'!B103</f>
        <v>1522.449</v>
      </c>
      <c r="C171" s="4">
        <f>'N2O 2nd'!C103</f>
        <v>2187.387</v>
      </c>
      <c r="D171" s="4">
        <f>'N2O 2nd'!D103</f>
        <v>1104.641</v>
      </c>
      <c r="E171" s="4">
        <f>'N2O 2nd'!E103</f>
        <v>1489.849</v>
      </c>
      <c r="F171" s="4">
        <f>'N2O 2nd'!F103</f>
        <v>1145.41</v>
      </c>
      <c r="G171" s="4">
        <f>'N2O 2nd'!G103</f>
        <v>1065.321</v>
      </c>
      <c r="H171" s="4">
        <f>'N2O 2nd'!H103</f>
        <v>1.436755327</v>
      </c>
      <c r="I171" s="4">
        <f>'N2O 2nd'!I103</f>
        <v>0.725568315</v>
      </c>
      <c r="J171" s="4">
        <f>'N2O 2nd'!J103</f>
        <v>0.014457575</v>
      </c>
      <c r="K171" s="4">
        <f>'N2O 2nd'!K103</f>
        <v>0.002051262</v>
      </c>
      <c r="L171" s="4">
        <f>'N2O 2nd'!L103</f>
        <v>868.7970737</v>
      </c>
      <c r="M171" s="4">
        <f>'N2O 2nd'!M103</f>
        <v>14.71060521</v>
      </c>
      <c r="N171" s="4">
        <f>'N2O 2nd'!N103</f>
        <v>868.7970737</v>
      </c>
      <c r="O171" s="4">
        <f>'N2O 2nd'!O103</f>
        <v>14.71060521</v>
      </c>
      <c r="P171" s="4">
        <f>'N2O 2nd'!P103</f>
        <v>-4.401504859</v>
      </c>
      <c r="Q171" s="4">
        <f>'N2O 2nd'!Q103</f>
        <v>913.7809992</v>
      </c>
      <c r="R171" s="4">
        <f>'N2O 2nd'!R103</f>
        <v>-2.273600965</v>
      </c>
      <c r="S171" s="4">
        <f>'N2O 2nd'!S103</f>
        <v>0.699006433</v>
      </c>
      <c r="T171" s="4">
        <f>'N2O 2nd'!T103</f>
        <v>0.199239653</v>
      </c>
    </row>
    <row r="172" ht="12.75" customHeight="1">
      <c r="A172" s="4">
        <f>'N2O 2nd'!A107</f>
        <v>1</v>
      </c>
      <c r="B172" s="4">
        <f>'N2O 2nd'!B107</f>
        <v>1032.623</v>
      </c>
      <c r="C172" s="4">
        <f>'N2O 2nd'!C107</f>
        <v>1482.768</v>
      </c>
      <c r="D172" s="4">
        <f>'N2O 2nd'!D107</f>
        <v>746.6</v>
      </c>
      <c r="E172" s="4">
        <f>'N2O 2nd'!E107</f>
        <v>1011.977</v>
      </c>
      <c r="F172" s="4">
        <f>'N2O 2nd'!F107</f>
        <v>777.546</v>
      </c>
      <c r="G172" s="4">
        <f>'N2O 2nd'!G107</f>
        <v>721.235</v>
      </c>
      <c r="H172" s="4">
        <f>'N2O 2nd'!H107</f>
        <v>1.43592374</v>
      </c>
      <c r="I172" s="4">
        <f>'N2O 2nd'!I107</f>
        <v>0.723013163</v>
      </c>
      <c r="J172" s="4">
        <f>'N2O 2nd'!J107</f>
        <v>0.014458123</v>
      </c>
      <c r="K172" s="4">
        <f>'N2O 2nd'!K107</f>
        <v>0.002050879</v>
      </c>
      <c r="L172" s="4">
        <f>'N2O 2nd'!L107</f>
        <v>868.8678843</v>
      </c>
      <c r="M172" s="4">
        <f>'N2O 2nd'!M107</f>
        <v>14.52130783</v>
      </c>
      <c r="N172" s="4">
        <f>'N2O 2nd'!N107</f>
        <v>868.8678843</v>
      </c>
      <c r="O172" s="4">
        <f>'N2O 2nd'!O107</f>
        <v>14.52130783</v>
      </c>
      <c r="P172" s="4">
        <f>'N2O 2nd'!P107</f>
        <v>-4.594244176</v>
      </c>
      <c r="Q172" s="4">
        <f>'N2O 2nd'!Q107</f>
        <v>913.8606138</v>
      </c>
      <c r="R172" s="4">
        <f>'N2O 2nd'!R107</f>
        <v>-2.373271685</v>
      </c>
      <c r="S172" s="4">
        <f>'N2O 2nd'!S107</f>
        <v>0.699035308</v>
      </c>
      <c r="T172" s="4">
        <f>'N2O 2nd'!T107</f>
        <v>0.199201159</v>
      </c>
    </row>
    <row r="173" ht="12.75" customHeight="1">
      <c r="A173" s="4">
        <f>'N2O 2nd'!A108</f>
        <v>2</v>
      </c>
      <c r="B173" s="4">
        <f>'N2O 2nd'!B108</f>
        <v>1028.782</v>
      </c>
      <c r="C173" s="4">
        <f>'N2O 2nd'!C108</f>
        <v>1477.216</v>
      </c>
      <c r="D173" s="4">
        <f>'N2O 2nd'!D108</f>
        <v>743.894</v>
      </c>
      <c r="E173" s="4">
        <f>'N2O 2nd'!E108</f>
        <v>1009.335</v>
      </c>
      <c r="F173" s="4">
        <f>'N2O 2nd'!F108</f>
        <v>775.545</v>
      </c>
      <c r="G173" s="4">
        <f>'N2O 2nd'!G108</f>
        <v>719.254</v>
      </c>
      <c r="H173" s="4">
        <f>'N2O 2nd'!H108</f>
        <v>1.435888464</v>
      </c>
      <c r="I173" s="4">
        <f>'N2O 2nd'!I108</f>
        <v>0.723082758</v>
      </c>
      <c r="J173" s="4">
        <f>'N2O 2nd'!J108</f>
        <v>0.014457408</v>
      </c>
      <c r="K173" s="4">
        <f>'N2O 2nd'!K108</f>
        <v>0.002051117</v>
      </c>
      <c r="L173" s="4">
        <f>'N2O 2nd'!L108</f>
        <v>868.7754982</v>
      </c>
      <c r="M173" s="4">
        <f>'N2O 2nd'!M108</f>
        <v>14.63879583</v>
      </c>
      <c r="N173" s="4">
        <f>'N2O 2nd'!N108</f>
        <v>868.7754982</v>
      </c>
      <c r="O173" s="4">
        <f>'N2O 2nd'!O108</f>
        <v>14.63879583</v>
      </c>
      <c r="P173" s="4">
        <f>'N2O 2nd'!P108</f>
        <v>-4.473234521</v>
      </c>
      <c r="Q173" s="4">
        <f>'N2O 2nd'!Q108</f>
        <v>913.760225</v>
      </c>
      <c r="R173" s="4">
        <f>'N2O 2nd'!R108</f>
        <v>-2.310693224</v>
      </c>
      <c r="S173" s="4">
        <f>'N2O 2nd'!S108</f>
        <v>0.698998898</v>
      </c>
      <c r="T173" s="4">
        <f>'N2O 2nd'!T108</f>
        <v>0.199225327</v>
      </c>
    </row>
    <row r="174" ht="12.75" customHeight="1">
      <c r="A174" s="4">
        <f>'N2O 2nd'!A109</f>
        <v>3</v>
      </c>
      <c r="B174" s="4">
        <f>'N2O 2nd'!B109</f>
        <v>1026.851</v>
      </c>
      <c r="C174" s="4">
        <f>'N2O 2nd'!C109</f>
        <v>1474.465</v>
      </c>
      <c r="D174" s="4">
        <f>'N2O 2nd'!D109</f>
        <v>742.469</v>
      </c>
      <c r="E174" s="4">
        <f>'N2O 2nd'!E109</f>
        <v>1007.892</v>
      </c>
      <c r="F174" s="4">
        <f>'N2O 2nd'!F109</f>
        <v>774.394</v>
      </c>
      <c r="G174" s="4">
        <f>'N2O 2nd'!G109</f>
        <v>718.289</v>
      </c>
      <c r="H174" s="4">
        <f>'N2O 2nd'!H109</f>
        <v>1.435909367</v>
      </c>
      <c r="I174" s="4">
        <f>'N2O 2nd'!I109</f>
        <v>0.723054029</v>
      </c>
      <c r="J174" s="4">
        <f>'N2O 2nd'!J109</f>
        <v>0.014457743</v>
      </c>
      <c r="K174" s="4">
        <f>'N2O 2nd'!K109</f>
        <v>0.002051084</v>
      </c>
      <c r="L174" s="4">
        <f>'N2O 2nd'!L109</f>
        <v>868.8188474</v>
      </c>
      <c r="M174" s="4">
        <f>'N2O 2nd'!M109</f>
        <v>14.62268217</v>
      </c>
      <c r="N174" s="4">
        <f>'N2O 2nd'!N109</f>
        <v>868.8188474</v>
      </c>
      <c r="O174" s="4">
        <f>'N2O 2nd'!O109</f>
        <v>14.62268217</v>
      </c>
      <c r="P174" s="4">
        <f>'N2O 2nd'!P109</f>
        <v>-4.490708639</v>
      </c>
      <c r="Q174" s="4">
        <f>'N2O 2nd'!Q109</f>
        <v>913.8062794</v>
      </c>
      <c r="R174" s="4">
        <f>'N2O 2nd'!R109</f>
        <v>-2.319729494</v>
      </c>
      <c r="S174" s="4">
        <f>'N2O 2nd'!S109</f>
        <v>0.699015602</v>
      </c>
      <c r="T174" s="4">
        <f>'N2O 2nd'!T109</f>
        <v>0.199221837</v>
      </c>
    </row>
    <row r="175" ht="12.75" customHeight="1">
      <c r="A175" s="4">
        <f>'N2O 2nd'!A110</f>
        <v>4</v>
      </c>
      <c r="B175" s="4">
        <f>'N2O 2nd'!B110</f>
        <v>1025.747</v>
      </c>
      <c r="C175" s="4">
        <f>'N2O 2nd'!C110</f>
        <v>1472.934</v>
      </c>
      <c r="D175" s="4">
        <f>'N2O 2nd'!D110</f>
        <v>741.695</v>
      </c>
      <c r="E175" s="4">
        <f>'N2O 2nd'!E110</f>
        <v>1006.948</v>
      </c>
      <c r="F175" s="4">
        <f>'N2O 2nd'!F110</f>
        <v>773.704</v>
      </c>
      <c r="G175" s="4">
        <f>'N2O 2nd'!G110</f>
        <v>717.593</v>
      </c>
      <c r="H175" s="4">
        <f>'N2O 2nd'!H110</f>
        <v>1.435962699</v>
      </c>
      <c r="I175" s="4">
        <f>'N2O 2nd'!I110</f>
        <v>0.723078089</v>
      </c>
      <c r="J175" s="4">
        <f>'N2O 2nd'!J110</f>
        <v>0.01445834</v>
      </c>
      <c r="K175" s="4">
        <f>'N2O 2nd'!K110</f>
        <v>0.002051095</v>
      </c>
      <c r="L175" s="4">
        <f>'N2O 2nd'!L110</f>
        <v>868.8960067</v>
      </c>
      <c r="M175" s="4">
        <f>'N2O 2nd'!M110</f>
        <v>14.62817471</v>
      </c>
      <c r="N175" s="4">
        <f>'N2O 2nd'!N110</f>
        <v>868.8960067</v>
      </c>
      <c r="O175" s="4">
        <f>'N2O 2nd'!O110</f>
        <v>14.62817471</v>
      </c>
      <c r="P175" s="4">
        <f>'N2O 2nd'!P110</f>
        <v>-4.487381973</v>
      </c>
      <c r="Q175" s="4">
        <f>'N2O 2nd'!Q110</f>
        <v>913.8873347</v>
      </c>
      <c r="R175" s="4">
        <f>'N2O 2nd'!R110</f>
        <v>-2.318009192</v>
      </c>
      <c r="S175" s="4">
        <f>'N2O 2nd'!S110</f>
        <v>0.699045</v>
      </c>
      <c r="T175" s="4">
        <f>'N2O 2nd'!T110</f>
        <v>0.199222502</v>
      </c>
    </row>
    <row r="176" ht="12.75" customHeight="1">
      <c r="A176" s="4">
        <f>'N2O 2nd'!A111</f>
        <v>5</v>
      </c>
      <c r="B176" s="4">
        <f>'N2O 2nd'!B111</f>
        <v>1024.851</v>
      </c>
      <c r="C176" s="4">
        <f>'N2O 2nd'!C111</f>
        <v>1471.632</v>
      </c>
      <c r="D176" s="4">
        <f>'N2O 2nd'!D111</f>
        <v>741.042</v>
      </c>
      <c r="E176" s="4">
        <f>'N2O 2nd'!E111</f>
        <v>1006.194</v>
      </c>
      <c r="F176" s="4">
        <f>'N2O 2nd'!F111</f>
        <v>773.122</v>
      </c>
      <c r="G176" s="4">
        <f>'N2O 2nd'!G111</f>
        <v>717.03</v>
      </c>
      <c r="H176" s="4">
        <f>'N2O 2nd'!H111</f>
        <v>1.435946821</v>
      </c>
      <c r="I176" s="4">
        <f>'N2O 2nd'!I111</f>
        <v>0.723073073</v>
      </c>
      <c r="J176" s="4">
        <f>'N2O 2nd'!J111</f>
        <v>0.014457879</v>
      </c>
      <c r="K176" s="4">
        <f>'N2O 2nd'!K111</f>
        <v>0.002051151</v>
      </c>
      <c r="L176" s="4">
        <f>'N2O 2nd'!L111</f>
        <v>868.8363609</v>
      </c>
      <c r="M176" s="4">
        <f>'N2O 2nd'!M111</f>
        <v>14.65572441</v>
      </c>
      <c r="N176" s="4">
        <f>'N2O 2nd'!N111</f>
        <v>868.8363609</v>
      </c>
      <c r="O176" s="4">
        <f>'N2O 2nd'!O111</f>
        <v>14.65572441</v>
      </c>
      <c r="P176" s="4">
        <f>'N2O 2nd'!P111</f>
        <v>-4.45792006</v>
      </c>
      <c r="Q176" s="4">
        <f>'N2O 2nd'!Q111</f>
        <v>913.8238218</v>
      </c>
      <c r="R176" s="4">
        <f>'N2O 2nd'!R111</f>
        <v>-2.302773826</v>
      </c>
      <c r="S176" s="4">
        <f>'N2O 2nd'!S111</f>
        <v>0.699021964</v>
      </c>
      <c r="T176" s="4">
        <f>'N2O 2nd'!T111</f>
        <v>0.199228386</v>
      </c>
    </row>
    <row r="177" ht="12.75" customHeight="1">
      <c r="A177" s="4">
        <f>'N2O 2nd'!A112</f>
        <v>6</v>
      </c>
      <c r="B177" s="4">
        <f>'N2O 2nd'!B112</f>
        <v>1024.23</v>
      </c>
      <c r="C177" s="4">
        <f>'N2O 2nd'!C112</f>
        <v>1470.707</v>
      </c>
      <c r="D177" s="4">
        <f>'N2O 2nd'!D112</f>
        <v>740.593</v>
      </c>
      <c r="E177" s="4">
        <f>'N2O 2nd'!E112</f>
        <v>1005.596</v>
      </c>
      <c r="F177" s="4">
        <f>'N2O 2nd'!F112</f>
        <v>772.664</v>
      </c>
      <c r="G177" s="4">
        <f>'N2O 2nd'!G112</f>
        <v>716.733</v>
      </c>
      <c r="H177" s="4">
        <f>'N2O 2nd'!H112</f>
        <v>1.435915346</v>
      </c>
      <c r="I177" s="4">
        <f>'N2O 2nd'!I112</f>
        <v>0.723073161</v>
      </c>
      <c r="J177" s="4">
        <f>'N2O 2nd'!J112</f>
        <v>0.014457573</v>
      </c>
      <c r="K177" s="4">
        <f>'N2O 2nd'!K112</f>
        <v>0.002051003</v>
      </c>
      <c r="L177" s="4">
        <f>'N2O 2nd'!L112</f>
        <v>868.7968445</v>
      </c>
      <c r="M177" s="4">
        <f>'N2O 2nd'!M112</f>
        <v>14.58259837</v>
      </c>
      <c r="N177" s="4">
        <f>'N2O 2nd'!N112</f>
        <v>868.7968445</v>
      </c>
      <c r="O177" s="4">
        <f>'N2O 2nd'!O112</f>
        <v>14.58259837</v>
      </c>
      <c r="P177" s="4">
        <f>'N2O 2nd'!P112</f>
        <v>-4.530463067</v>
      </c>
      <c r="Q177" s="4">
        <f>'N2O 2nd'!Q112</f>
        <v>913.784202</v>
      </c>
      <c r="R177" s="4">
        <f>'N2O 2nd'!R112</f>
        <v>-2.340287712</v>
      </c>
      <c r="S177" s="4">
        <f>'N2O 2nd'!S112</f>
        <v>0.699007594</v>
      </c>
      <c r="T177" s="4">
        <f>'N2O 2nd'!T112</f>
        <v>0.199213898</v>
      </c>
    </row>
    <row r="178" ht="12.75" customHeight="1">
      <c r="A178" s="4">
        <f>'N2O 2nd'!A113</f>
        <v>7</v>
      </c>
      <c r="B178" s="4">
        <f>'N2O 2nd'!B113</f>
        <v>1023.72</v>
      </c>
      <c r="C178" s="4">
        <f>'N2O 2nd'!C113</f>
        <v>1469.971</v>
      </c>
      <c r="D178" s="4">
        <f>'N2O 2nd'!D113</f>
        <v>740.221</v>
      </c>
      <c r="E178" s="4">
        <f>'N2O 2nd'!E113</f>
        <v>1005.188</v>
      </c>
      <c r="F178" s="4">
        <f>'N2O 2nd'!F113</f>
        <v>772.355</v>
      </c>
      <c r="G178" s="4">
        <f>'N2O 2nd'!G113</f>
        <v>716.426</v>
      </c>
      <c r="H178" s="4">
        <f>'N2O 2nd'!H113</f>
        <v>1.435911334</v>
      </c>
      <c r="I178" s="4">
        <f>'N2O 2nd'!I113</f>
        <v>0.72307037</v>
      </c>
      <c r="J178" s="4">
        <f>'N2O 2nd'!J113</f>
        <v>0.014457479</v>
      </c>
      <c r="K178" s="4">
        <f>'N2O 2nd'!K113</f>
        <v>0.002050833</v>
      </c>
      <c r="L178" s="4">
        <f>'N2O 2nd'!L113</f>
        <v>868.7846395</v>
      </c>
      <c r="M178" s="4">
        <f>'N2O 2nd'!M113</f>
        <v>14.49873311</v>
      </c>
      <c r="N178" s="4">
        <f>'N2O 2nd'!N113</f>
        <v>868.7846395</v>
      </c>
      <c r="O178" s="4">
        <f>'N2O 2nd'!O113</f>
        <v>14.49873311</v>
      </c>
      <c r="P178" s="4">
        <f>'N2O 2nd'!P113</f>
        <v>-4.614606829</v>
      </c>
      <c r="Q178" s="4">
        <f>'N2O 2nd'!Q113</f>
        <v>913.7736138</v>
      </c>
      <c r="R178" s="4">
        <f>'N2O 2nd'!R113</f>
        <v>-2.38380231</v>
      </c>
      <c r="S178" s="4">
        <f>'N2O 2nd'!S113</f>
        <v>0.699003754</v>
      </c>
      <c r="T178" s="4">
        <f>'N2O 2nd'!T113</f>
        <v>0.199197092</v>
      </c>
    </row>
    <row r="179" ht="12.75" customHeight="1">
      <c r="A179" s="4">
        <f>'N2O 2nd'!A114</f>
        <v>8</v>
      </c>
      <c r="B179" s="4">
        <f>'N2O 2nd'!B114</f>
        <v>1023.259</v>
      </c>
      <c r="C179" s="4">
        <f>'N2O 2nd'!C114</f>
        <v>1469.318</v>
      </c>
      <c r="D179" s="4">
        <f>'N2O 2nd'!D114</f>
        <v>739.903</v>
      </c>
      <c r="E179" s="4">
        <f>'N2O 2nd'!E114</f>
        <v>1004.758</v>
      </c>
      <c r="F179" s="4">
        <f>'N2O 2nd'!F114</f>
        <v>772</v>
      </c>
      <c r="G179" s="4">
        <f>'N2O 2nd'!G114</f>
        <v>716.078</v>
      </c>
      <c r="H179" s="4">
        <f>'N2O 2nd'!H114</f>
        <v>1.43591981</v>
      </c>
      <c r="I179" s="4">
        <f>'N2O 2nd'!I114</f>
        <v>0.723084542</v>
      </c>
      <c r="J179" s="4">
        <f>'N2O 2nd'!J114</f>
        <v>0.014457752</v>
      </c>
      <c r="K179" s="4">
        <f>'N2O 2nd'!K114</f>
        <v>0.002050956</v>
      </c>
      <c r="L179" s="4">
        <f>'N2O 2nd'!L114</f>
        <v>868.8199491</v>
      </c>
      <c r="M179" s="4">
        <f>'N2O 2nd'!M114</f>
        <v>14.55928869</v>
      </c>
      <c r="N179" s="4">
        <f>'N2O 2nd'!N114</f>
        <v>868.8199491</v>
      </c>
      <c r="O179" s="4">
        <f>'N2O 2nd'!O114</f>
        <v>14.55928869</v>
      </c>
      <c r="P179" s="4">
        <f>'N2O 2nd'!P114</f>
        <v>-4.554608026</v>
      </c>
      <c r="Q179" s="4">
        <f>'N2O 2nd'!Q114</f>
        <v>913.8091445</v>
      </c>
      <c r="R179" s="4">
        <f>'N2O 2nd'!R114</f>
        <v>-2.352773996</v>
      </c>
      <c r="S179" s="4">
        <f>'N2O 2nd'!S114</f>
        <v>0.699016641</v>
      </c>
      <c r="T179" s="4">
        <f>'N2O 2nd'!T114</f>
        <v>0.199209075</v>
      </c>
    </row>
    <row r="180" ht="12.75" customHeight="1">
      <c r="A180" s="4">
        <f>'N2O 2nd'!A115</f>
        <v>9</v>
      </c>
      <c r="B180" s="4">
        <f>'N2O 2nd'!B115</f>
        <v>1022.81</v>
      </c>
      <c r="C180" s="4">
        <f>'N2O 2nd'!C115</f>
        <v>1468.721</v>
      </c>
      <c r="D180" s="4">
        <f>'N2O 2nd'!D115</f>
        <v>739.556</v>
      </c>
      <c r="E180" s="4">
        <f>'N2O 2nd'!E115</f>
        <v>1004.291</v>
      </c>
      <c r="F180" s="4">
        <f>'N2O 2nd'!F115</f>
        <v>771.647</v>
      </c>
      <c r="G180" s="4">
        <f>'N2O 2nd'!G115</f>
        <v>715.691</v>
      </c>
      <c r="H180" s="4">
        <f>'N2O 2nd'!H115</f>
        <v>1.435965958</v>
      </c>
      <c r="I180" s="4">
        <f>'N2O 2nd'!I115</f>
        <v>0.723062962</v>
      </c>
      <c r="J180" s="4">
        <f>'N2O 2nd'!J115</f>
        <v>0.014458383</v>
      </c>
      <c r="K180" s="4">
        <f>'N2O 2nd'!K115</f>
        <v>0.002051032</v>
      </c>
      <c r="L180" s="4">
        <f>'N2O 2nd'!L115</f>
        <v>868.9015285</v>
      </c>
      <c r="M180" s="4">
        <f>'N2O 2nd'!M115</f>
        <v>14.59695387</v>
      </c>
      <c r="N180" s="4">
        <f>'N2O 2nd'!N115</f>
        <v>868.9015285</v>
      </c>
      <c r="O180" s="4">
        <f>'N2O 2nd'!O115</f>
        <v>14.59695387</v>
      </c>
      <c r="P180" s="4">
        <f>'N2O 2nd'!P115</f>
        <v>-4.518994388</v>
      </c>
      <c r="Q180" s="4">
        <f>'N2O 2nd'!Q115</f>
        <v>913.8939857</v>
      </c>
      <c r="R180" s="4">
        <f>'N2O 2nd'!R115</f>
        <v>-2.334356871</v>
      </c>
      <c r="S180" s="4">
        <f>'N2O 2nd'!S115</f>
        <v>0.699047412</v>
      </c>
      <c r="T180" s="4">
        <f>'N2O 2nd'!T115</f>
        <v>0.199216188</v>
      </c>
    </row>
    <row r="181" ht="12.75" customHeight="1">
      <c r="A181" s="4">
        <f>'N2O 2nd'!A116</f>
        <v>10</v>
      </c>
      <c r="B181" s="4">
        <f>'N2O 2nd'!B116</f>
        <v>1022.451</v>
      </c>
      <c r="C181" s="4">
        <f>'N2O 2nd'!C116</f>
        <v>1468.192</v>
      </c>
      <c r="D181" s="4">
        <f>'N2O 2nd'!D116</f>
        <v>739.279</v>
      </c>
      <c r="E181" s="4">
        <f>'N2O 2nd'!E116</f>
        <v>1003.966</v>
      </c>
      <c r="F181" s="4">
        <f>'N2O 2nd'!F116</f>
        <v>771.394</v>
      </c>
      <c r="G181" s="4">
        <f>'N2O 2nd'!G116</f>
        <v>715.483</v>
      </c>
      <c r="H181" s="4">
        <f>'N2O 2nd'!H116</f>
        <v>1.435953618</v>
      </c>
      <c r="I181" s="4">
        <f>'N2O 2nd'!I116</f>
        <v>0.723046065</v>
      </c>
      <c r="J181" s="4">
        <f>'N2O 2nd'!J116</f>
        <v>0.014458239</v>
      </c>
      <c r="K181" s="4">
        <f>'N2O 2nd'!K116</f>
        <v>0.002051029</v>
      </c>
      <c r="L181" s="4">
        <f>'N2O 2nd'!L116</f>
        <v>868.8828741</v>
      </c>
      <c r="M181" s="4">
        <f>'N2O 2nd'!M116</f>
        <v>14.59532501</v>
      </c>
      <c r="N181" s="4">
        <f>'N2O 2nd'!N116</f>
        <v>868.8828741</v>
      </c>
      <c r="O181" s="4">
        <f>'N2O 2nd'!O116</f>
        <v>14.59532501</v>
      </c>
      <c r="P181" s="4">
        <f>'N2O 2nd'!P116</f>
        <v>-4.520101867</v>
      </c>
      <c r="Q181" s="4">
        <f>'N2O 2nd'!Q116</f>
        <v>913.8743977</v>
      </c>
      <c r="R181" s="4">
        <f>'N2O 2nd'!R116</f>
        <v>-2.334929584</v>
      </c>
      <c r="S181" s="4">
        <f>'N2O 2nd'!S116</f>
        <v>0.699040308</v>
      </c>
      <c r="T181" s="4">
        <f>'N2O 2nd'!T116</f>
        <v>0.199215967</v>
      </c>
    </row>
    <row r="182" ht="12.75" customHeight="1">
      <c r="L182" s="4">
        <f>AVERAGE(L2:L181)</f>
        <v>868.8029921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/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ht="12.75" customHeight="1">
      <c r="A2" s="4">
        <f>'NO Low I 1st'!A3</f>
        <v>1</v>
      </c>
      <c r="B2" s="4">
        <f>'NO Low I 1st'!B3</f>
        <v>863.727</v>
      </c>
      <c r="C2" s="4">
        <f>'NO Low I 1st'!C3</f>
        <v>395.419</v>
      </c>
      <c r="D2" s="4">
        <f>'NO Low I 1st'!D3</f>
        <v>1515.753</v>
      </c>
      <c r="E2" s="4">
        <f>'NO Low I 1st'!E3</f>
        <v>812.752</v>
      </c>
      <c r="F2" s="4">
        <f>'NO Low I 1st'!F3</f>
        <v>327.07</v>
      </c>
      <c r="G2" s="4">
        <f>'NO Low I 1st'!G3</f>
        <v>1441.447</v>
      </c>
      <c r="H2" s="4">
        <f>'NO Low I 1st'!H3</f>
        <v>0.457805718</v>
      </c>
      <c r="I2" s="4">
        <f>'NO Low I 1st'!I3</f>
        <v>1.754898221</v>
      </c>
      <c r="J2" s="4">
        <f>'NO Low I 1st'!J3</f>
        <v>0.4022651191</v>
      </c>
      <c r="K2" s="4">
        <f>'NO Low I 1st'!K3</f>
        <v>1.759597436</v>
      </c>
      <c r="L2" s="4">
        <f>'NO Low I 1st'!L3</f>
        <v>138.0696368</v>
      </c>
      <c r="M2" s="4">
        <f>'NO Low I 1st'!M3</f>
        <v>2.677770424</v>
      </c>
    </row>
    <row r="3" ht="12.75" customHeight="1">
      <c r="A3" s="4">
        <f>'NO Low I 1st'!A4</f>
        <v>2</v>
      </c>
      <c r="B3" s="4">
        <f>'NO Low I 1st'!B4</f>
        <v>862.613</v>
      </c>
      <c r="C3" s="4">
        <f>'NO Low I 1st'!C4</f>
        <v>395.105</v>
      </c>
      <c r="D3" s="4">
        <f>'NO Low I 1st'!D4</f>
        <v>1529.583</v>
      </c>
      <c r="E3" s="4">
        <f>'NO Low I 1st'!E4</f>
        <v>811.501</v>
      </c>
      <c r="F3" s="4">
        <f>'NO Low I 1st'!F4</f>
        <v>326.628</v>
      </c>
      <c r="G3" s="4">
        <f>'NO Low I 1st'!G4</f>
        <v>1450.081</v>
      </c>
      <c r="H3" s="4">
        <f>'NO Low I 1st'!H4</f>
        <v>0.458033375</v>
      </c>
      <c r="I3" s="4">
        <f>'NO Low I 1st'!I4</f>
        <v>1.77319822</v>
      </c>
      <c r="J3" s="4">
        <f>'NO Low I 1st'!J4</f>
        <v>0.4024607295</v>
      </c>
      <c r="K3" s="4">
        <f>'NO Low I 1st'!K4</f>
        <v>1.78022535</v>
      </c>
      <c r="L3" s="4">
        <f>'NO Low I 1st'!L4</f>
        <v>138.0821565</v>
      </c>
      <c r="M3" s="4">
        <f>'NO Low I 1st'!M4</f>
        <v>3.962969162</v>
      </c>
    </row>
    <row r="4" ht="12.75" customHeight="1">
      <c r="A4" s="4">
        <f>'NO Low I 1st'!A5</f>
        <v>3</v>
      </c>
      <c r="B4" s="4">
        <f>'NO Low I 1st'!B5</f>
        <v>861.169</v>
      </c>
      <c r="C4" s="4">
        <f>'NO Low I 1st'!C5</f>
        <v>394.5</v>
      </c>
      <c r="D4" s="4">
        <f>'NO Low I 1st'!D5</f>
        <v>1535.301</v>
      </c>
      <c r="E4" s="4">
        <f>'NO Low I 1st'!E5</f>
        <v>810.246</v>
      </c>
      <c r="F4" s="4">
        <f>'NO Low I 1st'!F5</f>
        <v>326.146</v>
      </c>
      <c r="G4" s="4">
        <f>'NO Low I 1st'!G5</f>
        <v>1453.852</v>
      </c>
      <c r="H4" s="4">
        <f>'NO Low I 1st'!H5</f>
        <v>0.458097518</v>
      </c>
      <c r="I4" s="4">
        <f>'NO Low I 1st'!I5</f>
        <v>1.78280885</v>
      </c>
      <c r="J4" s="4">
        <f>'NO Low I 1st'!J5</f>
        <v>0.4025128568</v>
      </c>
      <c r="K4" s="4">
        <f>'NO Low I 1st'!K5</f>
        <v>1.79062311</v>
      </c>
      <c r="L4" s="4">
        <f>'NO Low I 1st'!L5</f>
        <v>138.0941262</v>
      </c>
      <c r="M4" s="4">
        <f>'NO Low I 1st'!M5</f>
        <v>4.383117289</v>
      </c>
    </row>
    <row r="5" ht="12.75" customHeight="1">
      <c r="A5" s="4">
        <f>'NO Low I 1st'!A6</f>
        <v>4</v>
      </c>
      <c r="B5" s="4">
        <f>'NO Low I 1st'!B6</f>
        <v>859.798</v>
      </c>
      <c r="C5" s="4">
        <f>'NO Low I 1st'!C6</f>
        <v>393.928</v>
      </c>
      <c r="D5" s="4">
        <f>'NO Low I 1st'!D6</f>
        <v>1537.708</v>
      </c>
      <c r="E5" s="4">
        <f>'NO Low I 1st'!E6</f>
        <v>809.114</v>
      </c>
      <c r="F5" s="4">
        <f>'NO Low I 1st'!F6</f>
        <v>325.725</v>
      </c>
      <c r="G5" s="4">
        <f>'NO Low I 1st'!G6</f>
        <v>1455.552</v>
      </c>
      <c r="H5" s="4">
        <f>'NO Low I 1st'!H6</f>
        <v>0.458162949</v>
      </c>
      <c r="I5" s="4">
        <f>'NO Low I 1st'!I6</f>
        <v>1.788452553</v>
      </c>
      <c r="J5" s="4">
        <f>'NO Low I 1st'!J6</f>
        <v>0.4025485527</v>
      </c>
      <c r="K5" s="4">
        <f>'NO Low I 1st'!K6</f>
        <v>1.79663979</v>
      </c>
      <c r="L5" s="4">
        <f>'NO Low I 1st'!L6</f>
        <v>138.1557478</v>
      </c>
      <c r="M5" s="4">
        <f>'NO Low I 1st'!M6</f>
        <v>4.577832847</v>
      </c>
    </row>
    <row r="6" ht="12.75" customHeight="1">
      <c r="A6" s="4">
        <f>'NO Low I 1st'!A7</f>
        <v>5</v>
      </c>
      <c r="B6" s="4">
        <f>'NO Low I 1st'!B7</f>
        <v>858.556</v>
      </c>
      <c r="C6" s="4">
        <f>'NO Low I 1st'!C7</f>
        <v>393.403</v>
      </c>
      <c r="D6" s="4">
        <f>'NO Low I 1st'!D7</f>
        <v>1538.762</v>
      </c>
      <c r="E6" s="4">
        <f>'NO Low I 1st'!E7</f>
        <v>808.03</v>
      </c>
      <c r="F6" s="4">
        <f>'NO Low I 1st'!F7</f>
        <v>325.356</v>
      </c>
      <c r="G6" s="4">
        <f>'NO Low I 1st'!G7</f>
        <v>1455.951</v>
      </c>
      <c r="H6" s="4">
        <f>'NO Low I 1st'!H7</f>
        <v>0.458215011</v>
      </c>
      <c r="I6" s="4">
        <f>'NO Low I 1st'!I7</f>
        <v>1.792268054</v>
      </c>
      <c r="J6" s="4">
        <f>'NO Low I 1st'!J7</f>
        <v>0.4026116692</v>
      </c>
      <c r="K6" s="4">
        <f>'NO Low I 1st'!K7</f>
        <v>1.800399084</v>
      </c>
      <c r="L6" s="4">
        <f>'NO Low I 1st'!L7</f>
        <v>138.1066324</v>
      </c>
      <c r="M6" s="4">
        <f>'NO Low I 1st'!M7</f>
        <v>4.536726298</v>
      </c>
    </row>
    <row r="7" ht="12.75" customHeight="1">
      <c r="A7" s="4">
        <f>'NO Low I 1st'!A8</f>
        <v>6</v>
      </c>
      <c r="B7" s="4">
        <f>'NO Low I 1st'!B8</f>
        <v>857.321</v>
      </c>
      <c r="C7" s="4">
        <f>'NO Low I 1st'!C8</f>
        <v>392.863</v>
      </c>
      <c r="D7" s="4">
        <f>'NO Low I 1st'!D8</f>
        <v>1538.546</v>
      </c>
      <c r="E7" s="4">
        <f>'NO Low I 1st'!E8</f>
        <v>807.016</v>
      </c>
      <c r="F7" s="4">
        <f>'NO Low I 1st'!F8</f>
        <v>324.966</v>
      </c>
      <c r="G7" s="4">
        <f>'NO Low I 1st'!G8</f>
        <v>1455.727</v>
      </c>
      <c r="H7" s="4">
        <f>'NO Low I 1st'!H8</f>
        <v>0.458245665</v>
      </c>
      <c r="I7" s="4">
        <f>'NO Low I 1st'!I8</f>
        <v>1.794598259</v>
      </c>
      <c r="J7" s="4">
        <f>'NO Low I 1st'!J8</f>
        <v>0.402664699</v>
      </c>
      <c r="K7" s="4">
        <f>'NO Low I 1st'!K8</f>
        <v>1.802845868</v>
      </c>
      <c r="L7" s="4">
        <f>'NO Low I 1st'!L8</f>
        <v>138.0328748</v>
      </c>
      <c r="M7" s="4">
        <f>'NO Low I 1st'!M8</f>
        <v>4.595796625</v>
      </c>
    </row>
    <row r="8" ht="12.75" customHeight="1">
      <c r="A8" s="4">
        <f>'NO Low I 1st'!A9</f>
        <v>7</v>
      </c>
      <c r="B8" s="4">
        <f>'NO Low I 1st'!B9</f>
        <v>856.166</v>
      </c>
      <c r="C8" s="4">
        <f>'NO Low I 1st'!C9</f>
        <v>392.367</v>
      </c>
      <c r="D8" s="4">
        <f>'NO Low I 1st'!D9</f>
        <v>1537.835</v>
      </c>
      <c r="E8" s="4">
        <f>'NO Low I 1st'!E9</f>
        <v>806.015</v>
      </c>
      <c r="F8" s="4">
        <f>'NO Low I 1st'!F9</f>
        <v>324.605</v>
      </c>
      <c r="G8" s="4">
        <f>'NO Low I 1st'!G9</f>
        <v>1454.883</v>
      </c>
      <c r="H8" s="4">
        <f>'NO Low I 1st'!H9</f>
        <v>0.458283998</v>
      </c>
      <c r="I8" s="4">
        <f>'NO Low I 1st'!I9</f>
        <v>1.796187903</v>
      </c>
      <c r="J8" s="4">
        <f>'NO Low I 1st'!J9</f>
        <v>0.4027021341</v>
      </c>
      <c r="K8" s="4">
        <f>'NO Low I 1st'!K9</f>
        <v>1.804435623</v>
      </c>
      <c r="L8" s="4">
        <f>'NO Low I 1st'!L9</f>
        <v>138.0222729</v>
      </c>
      <c r="M8" s="4">
        <f>'NO Low I 1st'!M9</f>
        <v>4.591791216</v>
      </c>
    </row>
    <row r="9" ht="12.75" customHeight="1">
      <c r="A9" s="4">
        <f>'NO Low I 1st'!A10</f>
        <v>8</v>
      </c>
      <c r="B9" s="4">
        <f>'NO Low I 1st'!B10</f>
        <v>855.016</v>
      </c>
      <c r="C9" s="4">
        <f>'NO Low I 1st'!C10</f>
        <v>391.861</v>
      </c>
      <c r="D9" s="4">
        <f>'NO Low I 1st'!D10</f>
        <v>1536.731</v>
      </c>
      <c r="E9" s="4">
        <f>'NO Low I 1st'!E10</f>
        <v>805.046</v>
      </c>
      <c r="F9" s="4">
        <f>'NO Low I 1st'!F10</f>
        <v>324.179</v>
      </c>
      <c r="G9" s="4">
        <f>'NO Low I 1st'!G10</f>
        <v>1454.176</v>
      </c>
      <c r="H9" s="4">
        <f>'NO Low I 1st'!H10</f>
        <v>0.45830893</v>
      </c>
      <c r="I9" s="4">
        <f>'NO Low I 1st'!I10</f>
        <v>1.797313455</v>
      </c>
      <c r="J9" s="4">
        <f>'NO Low I 1st'!J10</f>
        <v>0.4027060294</v>
      </c>
      <c r="K9" s="4">
        <f>'NO Low I 1st'!K10</f>
        <v>1.80567938</v>
      </c>
      <c r="L9" s="4">
        <f>'NO Low I 1st'!L10</f>
        <v>138.0731762</v>
      </c>
      <c r="M9" s="4">
        <f>'NO Low I 1st'!M10</f>
        <v>4.65468318</v>
      </c>
    </row>
    <row r="10" ht="12.75" customHeight="1">
      <c r="A10" s="4">
        <f>'NO Low I 1st'!A11</f>
        <v>9</v>
      </c>
      <c r="B10" s="4">
        <f>'NO Low I 1st'!B11</f>
        <v>853.881</v>
      </c>
      <c r="C10" s="4">
        <f>'NO Low I 1st'!C11</f>
        <v>391.343</v>
      </c>
      <c r="D10" s="4">
        <f>'NO Low I 1st'!D11</f>
        <v>1535.401</v>
      </c>
      <c r="E10" s="4">
        <f>'NO Low I 1st'!E11</f>
        <v>804.066</v>
      </c>
      <c r="F10" s="4">
        <f>'NO Low I 1st'!F11</f>
        <v>323.81</v>
      </c>
      <c r="G10" s="4">
        <f>'NO Low I 1st'!G11</f>
        <v>1452.921</v>
      </c>
      <c r="H10" s="4">
        <f>'NO Low I 1st'!H11</f>
        <v>0.458310363</v>
      </c>
      <c r="I10" s="4">
        <f>'NO Low I 1st'!I11</f>
        <v>1.798143736</v>
      </c>
      <c r="J10" s="4">
        <f>'NO Low I 1st'!J11</f>
        <v>0.4026997596</v>
      </c>
      <c r="K10" s="4">
        <f>'NO Low I 1st'!K11</f>
        <v>1.806646967</v>
      </c>
      <c r="L10" s="4">
        <f>'NO Low I 1st'!L11</f>
        <v>138.0944538</v>
      </c>
      <c r="M10" s="4">
        <f>'NO Low I 1st'!M11</f>
        <v>4.728893793</v>
      </c>
    </row>
    <row r="11" ht="12.75" customHeight="1">
      <c r="A11" s="4">
        <f>'NO Low I 1st'!A12</f>
        <v>10</v>
      </c>
      <c r="B11" s="4">
        <f>'NO Low I 1st'!B12</f>
        <v>852.747</v>
      </c>
      <c r="C11" s="4">
        <f>'NO Low I 1st'!C12</f>
        <v>390.877</v>
      </c>
      <c r="D11" s="4">
        <f>'NO Low I 1st'!D12</f>
        <v>1533.803</v>
      </c>
      <c r="E11" s="4">
        <f>'NO Low I 1st'!E12</f>
        <v>803.076</v>
      </c>
      <c r="F11" s="4">
        <f>'NO Low I 1st'!F12</f>
        <v>323.445</v>
      </c>
      <c r="G11" s="4">
        <f>'NO Low I 1st'!G12</f>
        <v>1451.264</v>
      </c>
      <c r="H11" s="4">
        <f>'NO Low I 1st'!H12</f>
        <v>0.458374452</v>
      </c>
      <c r="I11" s="4">
        <f>'NO Low I 1st'!I12</f>
        <v>1.798661143</v>
      </c>
      <c r="J11" s="4">
        <f>'NO Low I 1st'!J12</f>
        <v>0.4027366722</v>
      </c>
      <c r="K11" s="4">
        <f>'NO Low I 1st'!K12</f>
        <v>1.807049459</v>
      </c>
      <c r="L11" s="4">
        <f>'NO Low I 1st'!L12</f>
        <v>138.1492764</v>
      </c>
      <c r="M11" s="4">
        <f>'NO Low I 1st'!M12</f>
        <v>4.663644302</v>
      </c>
    </row>
    <row r="12" ht="12.75" customHeight="1">
      <c r="A12" s="4">
        <f>'NO Low I 1st'!A16</f>
        <v>1</v>
      </c>
      <c r="B12" s="4">
        <f>'NO Low I 1st'!B16</f>
        <v>847.799</v>
      </c>
      <c r="C12" s="4">
        <f>'NO Low I 1st'!C16</f>
        <v>388.395</v>
      </c>
      <c r="D12" s="4">
        <f>'NO Low I 1st'!D16</f>
        <v>1447.396</v>
      </c>
      <c r="E12" s="4">
        <f>'NO Low I 1st'!E16</f>
        <v>834.866</v>
      </c>
      <c r="F12" s="4">
        <f>'NO Low I 1st'!F16</f>
        <v>336.066</v>
      </c>
      <c r="G12" s="4">
        <f>'NO Low I 1st'!G16</f>
        <v>1429.24</v>
      </c>
      <c r="H12" s="4">
        <f>'NO Low I 1st'!H16</f>
        <v>0.458122265</v>
      </c>
      <c r="I12" s="4">
        <f>'NO Low I 1st'!I16</f>
        <v>1.707240002</v>
      </c>
      <c r="J12" s="4">
        <f>'NO Low I 1st'!J16</f>
        <v>0.4024492119</v>
      </c>
      <c r="K12" s="4">
        <f>'NO Low I 1st'!K16</f>
        <v>1.701435371</v>
      </c>
      <c r="L12" s="4">
        <f>'NO Low I 1st'!L16</f>
        <v>138.3355997</v>
      </c>
      <c r="M12" s="4">
        <f>'NO Low I 1st'!M16</f>
        <v>-3.400008895</v>
      </c>
    </row>
    <row r="13" ht="12.75" customHeight="1">
      <c r="A13" s="4">
        <f>'NO Low I 1st'!A17</f>
        <v>2</v>
      </c>
      <c r="B13" s="4">
        <f>'NO Low I 1st'!B17</f>
        <v>846.573</v>
      </c>
      <c r="C13" s="4">
        <f>'NO Low I 1st'!C17</f>
        <v>387.939</v>
      </c>
      <c r="D13" s="4">
        <f>'NO Low I 1st'!D17</f>
        <v>1456.303</v>
      </c>
      <c r="E13" s="4">
        <f>'NO Low I 1st'!E17</f>
        <v>833.52</v>
      </c>
      <c r="F13" s="4">
        <f>'NO Low I 1st'!F17</f>
        <v>335.598</v>
      </c>
      <c r="G13" s="4">
        <f>'NO Low I 1st'!G17</f>
        <v>1434.115</v>
      </c>
      <c r="H13" s="4">
        <f>'NO Low I 1st'!H17</f>
        <v>0.458246027</v>
      </c>
      <c r="I13" s="4">
        <f>'NO Low I 1st'!I17</f>
        <v>1.720233525</v>
      </c>
      <c r="J13" s="4">
        <f>'NO Low I 1st'!J17</f>
        <v>0.402583131</v>
      </c>
      <c r="K13" s="4">
        <f>'NO Low I 1st'!K17</f>
        <v>1.716245999</v>
      </c>
      <c r="L13" s="4">
        <f>'NO Low I 1st'!L17</f>
        <v>138.2643527</v>
      </c>
      <c r="M13" s="4">
        <f>'NO Low I 1st'!M17</f>
        <v>-2.318014564</v>
      </c>
    </row>
    <row r="14" ht="12.75" customHeight="1">
      <c r="A14" s="4">
        <f>'NO Low I 1st'!A18</f>
        <v>3</v>
      </c>
      <c r="B14" s="4">
        <f>'NO Low I 1st'!B18</f>
        <v>845.182</v>
      </c>
      <c r="C14" s="4">
        <f>'NO Low I 1st'!C18</f>
        <v>387.348</v>
      </c>
      <c r="D14" s="4">
        <f>'NO Low I 1st'!D18</f>
        <v>1459.18</v>
      </c>
      <c r="E14" s="4">
        <f>'NO Low I 1st'!E18</f>
        <v>832.27</v>
      </c>
      <c r="F14" s="4">
        <f>'NO Low I 1st'!F18</f>
        <v>335.136</v>
      </c>
      <c r="G14" s="4">
        <f>'NO Low I 1st'!G18</f>
        <v>1435.859</v>
      </c>
      <c r="H14" s="4">
        <f>'NO Low I 1st'!H18</f>
        <v>0.458301024</v>
      </c>
      <c r="I14" s="4">
        <f>'NO Low I 1st'!I18</f>
        <v>1.7264675</v>
      </c>
      <c r="J14" s="4">
        <f>'NO Low I 1st'!J18</f>
        <v>0.4026522137</v>
      </c>
      <c r="K14" s="4">
        <f>'NO Low I 1st'!K18</f>
        <v>1.722892396</v>
      </c>
      <c r="L14" s="4">
        <f>'NO Low I 1st'!L18</f>
        <v>138.2056486</v>
      </c>
      <c r="M14" s="4">
        <f>'NO Low I 1st'!M18</f>
        <v>-2.070762264</v>
      </c>
    </row>
    <row r="15" ht="12.75" customHeight="1">
      <c r="A15" s="4">
        <f>'NO Low I 1st'!A19</f>
        <v>4</v>
      </c>
      <c r="B15" s="4">
        <f>'NO Low I 1st'!B19</f>
        <v>843.922</v>
      </c>
      <c r="C15" s="4">
        <f>'NO Low I 1st'!C19</f>
        <v>386.786</v>
      </c>
      <c r="D15" s="4">
        <f>'NO Low I 1st'!D19</f>
        <v>1459.919</v>
      </c>
      <c r="E15" s="4">
        <f>'NO Low I 1st'!E19</f>
        <v>831.122</v>
      </c>
      <c r="F15" s="4">
        <f>'NO Low I 1st'!F19</f>
        <v>334.682</v>
      </c>
      <c r="G15" s="4">
        <f>'NO Low I 1st'!G19</f>
        <v>1436.116</v>
      </c>
      <c r="H15" s="4">
        <f>'NO Low I 1st'!H19</f>
        <v>0.458319172</v>
      </c>
      <c r="I15" s="4">
        <f>'NO Low I 1st'!I19</f>
        <v>1.729920687</v>
      </c>
      <c r="J15" s="4">
        <f>'NO Low I 1st'!J19</f>
        <v>0.402681993</v>
      </c>
      <c r="K15" s="4">
        <f>'NO Low I 1st'!K19</f>
        <v>1.726578308</v>
      </c>
      <c r="L15" s="4">
        <f>'NO Low I 1st'!L19</f>
        <v>138.1665432</v>
      </c>
      <c r="M15" s="4">
        <f>'NO Low I 1st'!M19</f>
        <v>-1.93209941</v>
      </c>
    </row>
    <row r="16" ht="12.75" customHeight="1">
      <c r="A16" s="4">
        <f>'NO Low I 1st'!A20</f>
        <v>5</v>
      </c>
      <c r="B16" s="4">
        <f>'NO Low I 1st'!B20</f>
        <v>842.752</v>
      </c>
      <c r="C16" s="4">
        <f>'NO Low I 1st'!C20</f>
        <v>386.246</v>
      </c>
      <c r="D16" s="4">
        <f>'NO Low I 1st'!D20</f>
        <v>1459.707</v>
      </c>
      <c r="E16" s="4">
        <f>'NO Low I 1st'!E20</f>
        <v>830.05</v>
      </c>
      <c r="F16" s="4">
        <f>'NO Low I 1st'!F20</f>
        <v>334.264</v>
      </c>
      <c r="G16" s="4">
        <f>'NO Low I 1st'!G20</f>
        <v>1435.784</v>
      </c>
      <c r="H16" s="4">
        <f>'NO Low I 1st'!H20</f>
        <v>0.458315663</v>
      </c>
      <c r="I16" s="4">
        <f>'NO Low I 1st'!I20</f>
        <v>1.732072636</v>
      </c>
      <c r="J16" s="4">
        <f>'NO Low I 1st'!J20</f>
        <v>0.4026952109</v>
      </c>
      <c r="K16" s="4">
        <f>'NO Low I 1st'!K20</f>
        <v>1.72884023</v>
      </c>
      <c r="L16" s="4">
        <f>'NO Low I 1st'!L20</f>
        <v>138.1204708</v>
      </c>
      <c r="M16" s="4">
        <f>'NO Low I 1st'!M20</f>
        <v>-1.866207234</v>
      </c>
    </row>
    <row r="17" ht="12.75" customHeight="1">
      <c r="A17" s="4">
        <f>'NO Low I 1st'!A21</f>
        <v>6</v>
      </c>
      <c r="B17" s="4">
        <f>'NO Low I 1st'!B21</f>
        <v>841.641</v>
      </c>
      <c r="C17" s="4">
        <f>'NO Low I 1st'!C21</f>
        <v>385.783</v>
      </c>
      <c r="D17" s="4">
        <f>'NO Low I 1st'!D21</f>
        <v>1459.049</v>
      </c>
      <c r="E17" s="4">
        <f>'NO Low I 1st'!E21</f>
        <v>829.01</v>
      </c>
      <c r="F17" s="4">
        <f>'NO Low I 1st'!F21</f>
        <v>333.867</v>
      </c>
      <c r="G17" s="4">
        <f>'NO Low I 1st'!G21</f>
        <v>1434.887</v>
      </c>
      <c r="H17" s="4">
        <f>'NO Low I 1st'!H21</f>
        <v>0.458369686</v>
      </c>
      <c r="I17" s="4">
        <f>'NO Low I 1st'!I21</f>
        <v>1.733575514</v>
      </c>
      <c r="J17" s="4">
        <f>'NO Low I 1st'!J21</f>
        <v>0.4027166068</v>
      </c>
      <c r="K17" s="4">
        <f>'NO Low I 1st'!K21</f>
        <v>1.730300029</v>
      </c>
      <c r="L17" s="4">
        <f>'NO Low I 1st'!L21</f>
        <v>138.1941501</v>
      </c>
      <c r="M17" s="4">
        <f>'NO Low I 1st'!M21</f>
        <v>-1.889439019</v>
      </c>
    </row>
    <row r="18" ht="12.75" customHeight="1">
      <c r="A18" s="4">
        <f>'NO Low I 1st'!A22</f>
        <v>7</v>
      </c>
      <c r="B18" s="4">
        <f>'NO Low I 1st'!B22</f>
        <v>840.561</v>
      </c>
      <c r="C18" s="4">
        <f>'NO Low I 1st'!C22</f>
        <v>385.307</v>
      </c>
      <c r="D18" s="4">
        <f>'NO Low I 1st'!D22</f>
        <v>1457.846</v>
      </c>
      <c r="E18" s="4">
        <f>'NO Low I 1st'!E22</f>
        <v>827.971</v>
      </c>
      <c r="F18" s="4">
        <f>'NO Low I 1st'!F22</f>
        <v>333.445</v>
      </c>
      <c r="G18" s="4">
        <f>'NO Low I 1st'!G22</f>
        <v>1433.628</v>
      </c>
      <c r="H18" s="4">
        <f>'NO Low I 1st'!H22</f>
        <v>0.458392587</v>
      </c>
      <c r="I18" s="4">
        <f>'NO Low I 1st'!I22</f>
        <v>1.734373315</v>
      </c>
      <c r="J18" s="4">
        <f>'NO Low I 1st'!J22</f>
        <v>0.4027276099</v>
      </c>
      <c r="K18" s="4">
        <f>'NO Low I 1st'!K22</f>
        <v>1.731169723</v>
      </c>
      <c r="L18" s="4">
        <f>'NO Low I 1st'!L22</f>
        <v>138.2199177</v>
      </c>
      <c r="M18" s="4">
        <f>'NO Low I 1st'!M22</f>
        <v>-1.847118035</v>
      </c>
    </row>
    <row r="19" ht="12.75" customHeight="1">
      <c r="A19" s="4">
        <f>'NO Low I 1st'!A23</f>
        <v>8</v>
      </c>
      <c r="B19" s="4">
        <f>'NO Low I 1st'!B23</f>
        <v>839.45</v>
      </c>
      <c r="C19" s="4">
        <f>'NO Low I 1st'!C23</f>
        <v>384.819</v>
      </c>
      <c r="D19" s="4">
        <f>'NO Low I 1st'!D23</f>
        <v>1456.556</v>
      </c>
      <c r="E19" s="4">
        <f>'NO Low I 1st'!E23</f>
        <v>826.941</v>
      </c>
      <c r="F19" s="4">
        <f>'NO Low I 1st'!F23</f>
        <v>333.079</v>
      </c>
      <c r="G19" s="4">
        <f>'NO Low I 1st'!G23</f>
        <v>1432.551</v>
      </c>
      <c r="H19" s="4">
        <f>'NO Low I 1st'!H23</f>
        <v>0.458418104</v>
      </c>
      <c r="I19" s="4">
        <f>'NO Low I 1st'!I23</f>
        <v>1.73513098</v>
      </c>
      <c r="J19" s="4">
        <f>'NO Low I 1st'!J23</f>
        <v>0.4027549685</v>
      </c>
      <c r="K19" s="4">
        <f>'NO Low I 1st'!K23</f>
        <v>1.731922567</v>
      </c>
      <c r="L19" s="4">
        <f>'NO Low I 1st'!L23</f>
        <v>138.2059562</v>
      </c>
      <c r="M19" s="4">
        <f>'NO Low I 1st'!M23</f>
        <v>-1.849089539</v>
      </c>
    </row>
    <row r="20" ht="12.75" customHeight="1">
      <c r="A20" s="4">
        <f>'NO Low I 1st'!A24</f>
        <v>9</v>
      </c>
      <c r="B20" s="4">
        <f>'NO Low I 1st'!B24</f>
        <v>838.383</v>
      </c>
      <c r="C20" s="4">
        <f>'NO Low I 1st'!C24</f>
        <v>384.326</v>
      </c>
      <c r="D20" s="4">
        <f>'NO Low I 1st'!D24</f>
        <v>1455.142</v>
      </c>
      <c r="E20" s="4">
        <f>'NO Low I 1st'!E24</f>
        <v>825.927</v>
      </c>
      <c r="F20" s="4">
        <f>'NO Low I 1st'!F24</f>
        <v>332.664</v>
      </c>
      <c r="G20" s="4">
        <f>'NO Low I 1st'!G24</f>
        <v>1431.058</v>
      </c>
      <c r="H20" s="4">
        <f>'NO Low I 1st'!H24</f>
        <v>0.458414126</v>
      </c>
      <c r="I20" s="4">
        <f>'NO Low I 1st'!I24</f>
        <v>1.735653654</v>
      </c>
      <c r="J20" s="4">
        <f>'NO Low I 1st'!J24</f>
        <v>0.4027804979</v>
      </c>
      <c r="K20" s="4">
        <f>'NO Low I 1st'!K24</f>
        <v>1.732509288</v>
      </c>
      <c r="L20" s="4">
        <f>'NO Low I 1st'!L24</f>
        <v>138.123937</v>
      </c>
      <c r="M20" s="4">
        <f>'NO Low I 1st'!M24</f>
        <v>-1.811632181</v>
      </c>
    </row>
    <row r="21" ht="12.75" customHeight="1">
      <c r="A21" s="4">
        <f>'NO Low I 1st'!A25</f>
        <v>10</v>
      </c>
      <c r="B21" s="4">
        <f>'NO Low I 1st'!B25</f>
        <v>837.296</v>
      </c>
      <c r="C21" s="4">
        <f>'NO Low I 1st'!C25</f>
        <v>383.85</v>
      </c>
      <c r="D21" s="4">
        <f>'NO Low I 1st'!D25</f>
        <v>1453.498</v>
      </c>
      <c r="E21" s="4">
        <f>'NO Low I 1st'!E25</f>
        <v>824.921</v>
      </c>
      <c r="F21" s="4">
        <f>'NO Low I 1st'!F25</f>
        <v>332.262</v>
      </c>
      <c r="G21" s="4">
        <f>'NO Low I 1st'!G25</f>
        <v>1429.648</v>
      </c>
      <c r="H21" s="4">
        <f>'NO Low I 1st'!H25</f>
        <v>0.458439662</v>
      </c>
      <c r="I21" s="4">
        <f>'NO Low I 1st'!I25</f>
        <v>1.735943302</v>
      </c>
      <c r="J21" s="4">
        <f>'NO Low I 1st'!J25</f>
        <v>0.402778452</v>
      </c>
      <c r="K21" s="4">
        <f>'NO Low I 1st'!K25</f>
        <v>1.732870745</v>
      </c>
      <c r="L21" s="4">
        <f>'NO Low I 1st'!L25</f>
        <v>138.1931176</v>
      </c>
      <c r="M21" s="4">
        <f>'NO Low I 1st'!M25</f>
        <v>-1.769964106</v>
      </c>
    </row>
    <row r="22" ht="12.75" customHeight="1">
      <c r="A22" s="4">
        <f>'NO Low I 1st'!A29</f>
        <v>1</v>
      </c>
      <c r="B22" s="4">
        <f>'NO Low I 1st'!B29</f>
        <v>794.461</v>
      </c>
      <c r="C22" s="4">
        <f>'NO Low I 1st'!C29</f>
        <v>363.98</v>
      </c>
      <c r="D22" s="4">
        <f>'NO Low I 1st'!D29</f>
        <v>1358.946</v>
      </c>
      <c r="E22" s="4">
        <f>'NO Low I 1st'!E29</f>
        <v>782.54</v>
      </c>
      <c r="F22" s="4">
        <f>'NO Low I 1st'!F29</f>
        <v>315.087</v>
      </c>
      <c r="G22" s="4">
        <f>'NO Low I 1st'!G29</f>
        <v>1339.646</v>
      </c>
      <c r="H22" s="4">
        <f>'NO Low I 1st'!H29</f>
        <v>0.458147399</v>
      </c>
      <c r="I22" s="4">
        <f>'NO Low I 1st'!I29</f>
        <v>1.710525772</v>
      </c>
      <c r="J22" s="4">
        <f>'NO Low I 1st'!J29</f>
        <v>0.4025685474</v>
      </c>
      <c r="K22" s="4">
        <f>'NO Low I 1st'!K29</f>
        <v>1.7062271</v>
      </c>
      <c r="L22" s="4">
        <f>'NO Low I 1st'!L29</f>
        <v>138.0605911</v>
      </c>
      <c r="M22" s="4">
        <f>'NO Low I 1st'!M29</f>
        <v>-2.513070453</v>
      </c>
    </row>
    <row r="23" ht="12.75" customHeight="1">
      <c r="A23" s="4">
        <f>'NO Low I 1st'!A30</f>
        <v>2</v>
      </c>
      <c r="B23" s="4">
        <f>'NO Low I 1st'!B30</f>
        <v>793.208</v>
      </c>
      <c r="C23" s="4">
        <f>'NO Low I 1st'!C30</f>
        <v>363.433</v>
      </c>
      <c r="D23" s="4">
        <f>'NO Low I 1st'!D30</f>
        <v>1363.034</v>
      </c>
      <c r="E23" s="4">
        <f>'NO Low I 1st'!E30</f>
        <v>781.377</v>
      </c>
      <c r="F23" s="4">
        <f>'NO Low I 1st'!F30</f>
        <v>314.624</v>
      </c>
      <c r="G23" s="4">
        <f>'NO Low I 1st'!G30</f>
        <v>1342.204</v>
      </c>
      <c r="H23" s="4">
        <f>'NO Low I 1st'!H30</f>
        <v>0.45818092</v>
      </c>
      <c r="I23" s="4">
        <f>'NO Low I 1st'!I30</f>
        <v>1.718380988</v>
      </c>
      <c r="J23" s="4">
        <f>'NO Low I 1st'!J30</f>
        <v>0.4026498874</v>
      </c>
      <c r="K23" s="4">
        <f>'NO Low I 1st'!K30</f>
        <v>1.714831021</v>
      </c>
      <c r="L23" s="4">
        <f>'NO Low I 1st'!L30</f>
        <v>137.9139405</v>
      </c>
      <c r="M23" s="4">
        <f>'NO Low I 1st'!M30</f>
        <v>-2.065879084</v>
      </c>
    </row>
    <row r="24" ht="12.75" customHeight="1">
      <c r="A24" s="4">
        <f>'NO Low I 1st'!A31</f>
        <v>3</v>
      </c>
      <c r="B24" s="4">
        <f>'NO Low I 1st'!B31</f>
        <v>792.048</v>
      </c>
      <c r="C24" s="4">
        <f>'NO Low I 1st'!C31</f>
        <v>362.973</v>
      </c>
      <c r="D24" s="4">
        <f>'NO Low I 1st'!D31</f>
        <v>1364.672</v>
      </c>
      <c r="E24" s="4">
        <f>'NO Low I 1st'!E31</f>
        <v>780.328</v>
      </c>
      <c r="F24" s="4">
        <f>'NO Low I 1st'!F31</f>
        <v>314.25</v>
      </c>
      <c r="G24" s="4">
        <f>'NO Low I 1st'!G31</f>
        <v>1343.085</v>
      </c>
      <c r="H24" s="4">
        <f>'NO Low I 1st'!H31</f>
        <v>0.458271563</v>
      </c>
      <c r="I24" s="4">
        <f>'NO Low I 1st'!I31</f>
        <v>1.722966335</v>
      </c>
      <c r="J24" s="4">
        <f>'NO Low I 1st'!J31</f>
        <v>0.4026842666</v>
      </c>
      <c r="K24" s="4">
        <f>'NO Low I 1st'!K31</f>
        <v>1.719460976</v>
      </c>
      <c r="L24" s="4">
        <f>'NO Low I 1st'!L31</f>
        <v>138.041888</v>
      </c>
      <c r="M24" s="4">
        <f>'NO Low I 1st'!M31</f>
        <v>-2.034490782</v>
      </c>
    </row>
    <row r="25" ht="12.75" customHeight="1">
      <c r="A25" s="4">
        <f>'NO Low I 1st'!A32</f>
        <v>4</v>
      </c>
      <c r="B25" s="4">
        <f>'NO Low I 1st'!B32</f>
        <v>791.006</v>
      </c>
      <c r="C25" s="4">
        <f>'NO Low I 1st'!C32</f>
        <v>362.476</v>
      </c>
      <c r="D25" s="4">
        <f>'NO Low I 1st'!D32</f>
        <v>1364.94</v>
      </c>
      <c r="E25" s="4">
        <f>'NO Low I 1st'!E32</f>
        <v>779.35</v>
      </c>
      <c r="F25" s="4">
        <f>'NO Low I 1st'!F32</f>
        <v>313.859</v>
      </c>
      <c r="G25" s="4">
        <f>'NO Low I 1st'!G32</f>
        <v>1343.137</v>
      </c>
      <c r="H25" s="4">
        <f>'NO Low I 1st'!H32</f>
        <v>0.458246665</v>
      </c>
      <c r="I25" s="4">
        <f>'NO Low I 1st'!I32</f>
        <v>1.725573478</v>
      </c>
      <c r="J25" s="4">
        <f>'NO Low I 1st'!J32</f>
        <v>0.4027171004</v>
      </c>
      <c r="K25" s="4">
        <f>'NO Low I 1st'!K32</f>
        <v>1.722293376</v>
      </c>
      <c r="L25" s="4">
        <f>'NO Low I 1st'!L32</f>
        <v>137.8872774</v>
      </c>
      <c r="M25" s="4">
        <f>'NO Low I 1st'!M32</f>
        <v>-1.900876189</v>
      </c>
    </row>
    <row r="26" ht="12.75" customHeight="1">
      <c r="A26" s="4">
        <f>'NO Low I 1st'!A33</f>
        <v>5</v>
      </c>
      <c r="B26" s="4">
        <f>'NO Low I 1st'!B33</f>
        <v>789.996</v>
      </c>
      <c r="C26" s="4">
        <f>'NO Low I 1st'!C33</f>
        <v>362.067</v>
      </c>
      <c r="D26" s="4">
        <f>'NO Low I 1st'!D33</f>
        <v>1364.67</v>
      </c>
      <c r="E26" s="4">
        <f>'NO Low I 1st'!E33</f>
        <v>778.425</v>
      </c>
      <c r="F26" s="4">
        <f>'NO Low I 1st'!F33</f>
        <v>313.481</v>
      </c>
      <c r="G26" s="4">
        <f>'NO Low I 1st'!G33</f>
        <v>1342.56</v>
      </c>
      <c r="H26" s="4">
        <f>'NO Low I 1st'!H33</f>
        <v>0.458315007</v>
      </c>
      <c r="I26" s="4">
        <f>'NO Low I 1st'!I33</f>
        <v>1.727438475</v>
      </c>
      <c r="J26" s="4">
        <f>'NO Low I 1st'!J33</f>
        <v>0.4027154093</v>
      </c>
      <c r="K26" s="4">
        <f>'NO Low I 1st'!K33</f>
        <v>1.724060024</v>
      </c>
      <c r="L26" s="4">
        <f>'NO Low I 1st'!L33</f>
        <v>138.0617588</v>
      </c>
      <c r="M26" s="4">
        <f>'NO Low I 1st'!M33</f>
        <v>-1.955757475</v>
      </c>
    </row>
    <row r="27" ht="12.75" customHeight="1">
      <c r="A27" s="4">
        <f>'NO Low I 1st'!A34</f>
        <v>6</v>
      </c>
      <c r="B27" s="4">
        <f>'NO Low I 1st'!B34</f>
        <v>789.009</v>
      </c>
      <c r="C27" s="4">
        <f>'NO Low I 1st'!C34</f>
        <v>361.617</v>
      </c>
      <c r="D27" s="4">
        <f>'NO Low I 1st'!D34</f>
        <v>1363.881</v>
      </c>
      <c r="E27" s="4">
        <f>'NO Low I 1st'!E34</f>
        <v>777.467</v>
      </c>
      <c r="F27" s="4">
        <f>'NO Low I 1st'!F34</f>
        <v>313.135</v>
      </c>
      <c r="G27" s="4">
        <f>'NO Low I 1st'!G34</f>
        <v>1341.832</v>
      </c>
      <c r="H27" s="4">
        <f>'NO Low I 1st'!H34</f>
        <v>0.458318109</v>
      </c>
      <c r="I27" s="4">
        <f>'NO Low I 1st'!I34</f>
        <v>1.728601009</v>
      </c>
      <c r="J27" s="4">
        <f>'NO Low I 1st'!J34</f>
        <v>0.4027374808</v>
      </c>
      <c r="K27" s="4">
        <f>'NO Low I 1st'!K34</f>
        <v>1.725307778</v>
      </c>
      <c r="L27" s="4">
        <f>'NO Low I 1st'!L34</f>
        <v>138.007091</v>
      </c>
      <c r="M27" s="4">
        <f>'NO Low I 1st'!M34</f>
        <v>-1.905142312</v>
      </c>
    </row>
    <row r="28" ht="12.75" customHeight="1">
      <c r="A28" s="4">
        <f>'NO Low I 1st'!A35</f>
        <v>7</v>
      </c>
      <c r="B28" s="4">
        <f>'NO Low I 1st'!B35</f>
        <v>788.03</v>
      </c>
      <c r="C28" s="4">
        <f>'NO Low I 1st'!C35</f>
        <v>361.18</v>
      </c>
      <c r="D28" s="4">
        <f>'NO Low I 1st'!D35</f>
        <v>1362.574</v>
      </c>
      <c r="E28" s="4">
        <f>'NO Low I 1st'!E35</f>
        <v>776.556</v>
      </c>
      <c r="F28" s="4">
        <f>'NO Low I 1st'!F35</f>
        <v>312.749</v>
      </c>
      <c r="G28" s="4">
        <f>'NO Low I 1st'!G35</f>
        <v>1340.69</v>
      </c>
      <c r="H28" s="4">
        <f>'NO Low I 1st'!H35</f>
        <v>0.458333166</v>
      </c>
      <c r="I28" s="4">
        <f>'NO Low I 1st'!I35</f>
        <v>1.729089236</v>
      </c>
      <c r="J28" s="4">
        <f>'NO Low I 1st'!J35</f>
        <v>0.4027507886</v>
      </c>
      <c r="K28" s="4">
        <f>'NO Low I 1st'!K35</f>
        <v>1.726179247</v>
      </c>
      <c r="L28" s="4">
        <f>'NO Low I 1st'!L35</f>
        <v>138.0068741</v>
      </c>
      <c r="M28" s="4">
        <f>'NO Low I 1st'!M35</f>
        <v>-1.682960404</v>
      </c>
    </row>
    <row r="29" ht="12.75" customHeight="1">
      <c r="A29" s="4">
        <f>'NO Low I 1st'!A36</f>
        <v>8</v>
      </c>
      <c r="B29" s="4">
        <f>'NO Low I 1st'!B36</f>
        <v>787.08</v>
      </c>
      <c r="C29" s="4">
        <f>'NO Low I 1st'!C36</f>
        <v>360.756</v>
      </c>
      <c r="D29" s="4">
        <f>'NO Low I 1st'!D36</f>
        <v>1361.453</v>
      </c>
      <c r="E29" s="4">
        <f>'NO Low I 1st'!E36</f>
        <v>775.65</v>
      </c>
      <c r="F29" s="4">
        <f>'NO Low I 1st'!F36</f>
        <v>312.41</v>
      </c>
      <c r="G29" s="4">
        <f>'NO Low I 1st'!G36</f>
        <v>1339.399</v>
      </c>
      <c r="H29" s="4">
        <f>'NO Low I 1st'!H36</f>
        <v>0.458347437</v>
      </c>
      <c r="I29" s="4">
        <f>'NO Low I 1st'!I36</f>
        <v>1.729752167</v>
      </c>
      <c r="J29" s="4">
        <f>'NO Low I 1st'!J36</f>
        <v>0.4027551853</v>
      </c>
      <c r="K29" s="4">
        <f>'NO Low I 1st'!K36</f>
        <v>1.726632393</v>
      </c>
      <c r="L29" s="4">
        <f>'NO Low I 1st'!L36</f>
        <v>138.0298845</v>
      </c>
      <c r="M29" s="4">
        <f>'NO Low I 1st'!M36</f>
        <v>-1.803596198</v>
      </c>
    </row>
    <row r="30" ht="12.75" customHeight="1">
      <c r="A30" s="4">
        <f>'NO Low I 1st'!A37</f>
        <v>9</v>
      </c>
      <c r="B30" s="4">
        <f>'NO Low I 1st'!B37</f>
        <v>786.12</v>
      </c>
      <c r="C30" s="4">
        <f>'NO Low I 1st'!C37</f>
        <v>360.344</v>
      </c>
      <c r="D30" s="4">
        <f>'NO Low I 1st'!D37</f>
        <v>1360.186</v>
      </c>
      <c r="E30" s="4">
        <f>'NO Low I 1st'!E37</f>
        <v>774.755</v>
      </c>
      <c r="F30" s="4">
        <f>'NO Low I 1st'!F37</f>
        <v>312.062</v>
      </c>
      <c r="G30" s="4">
        <f>'NO Low I 1st'!G37</f>
        <v>1338.044</v>
      </c>
      <c r="H30" s="4">
        <f>'NO Low I 1st'!H37</f>
        <v>0.458383436</v>
      </c>
      <c r="I30" s="4">
        <f>'NO Low I 1st'!I37</f>
        <v>1.730251911</v>
      </c>
      <c r="J30" s="4">
        <f>'NO Low I 1st'!J37</f>
        <v>0.4027799234</v>
      </c>
      <c r="K30" s="4">
        <f>'NO Low I 1st'!K37</f>
        <v>1.726931421</v>
      </c>
      <c r="L30" s="4">
        <f>'NO Low I 1st'!L37</f>
        <v>138.0493647</v>
      </c>
      <c r="M30" s="4">
        <f>'NO Low I 1st'!M37</f>
        <v>-1.919078843</v>
      </c>
    </row>
    <row r="31" ht="12.75" customHeight="1">
      <c r="A31" s="4">
        <f>'NO Low I 1st'!A38</f>
        <v>10</v>
      </c>
      <c r="B31" s="4">
        <f>'NO Low I 1st'!B38</f>
        <v>785.171</v>
      </c>
      <c r="C31" s="4">
        <f>'NO Low I 1st'!C38</f>
        <v>359.93</v>
      </c>
      <c r="D31" s="4">
        <f>'NO Low I 1st'!D38</f>
        <v>1358.839</v>
      </c>
      <c r="E31" s="4">
        <f>'NO Low I 1st'!E38</f>
        <v>773.838</v>
      </c>
      <c r="F31" s="4">
        <f>'NO Low I 1st'!F38</f>
        <v>311.692</v>
      </c>
      <c r="G31" s="4">
        <f>'NO Low I 1st'!G38</f>
        <v>1336.85</v>
      </c>
      <c r="H31" s="4">
        <f>'NO Low I 1st'!H38</f>
        <v>0.458409926</v>
      </c>
      <c r="I31" s="4">
        <f>'NO Low I 1st'!I38</f>
        <v>1.730627186</v>
      </c>
      <c r="J31" s="4">
        <f>'NO Low I 1st'!J38</f>
        <v>0.4027875624</v>
      </c>
      <c r="K31" s="4">
        <f>'NO Low I 1st'!K38</f>
        <v>1.727306162</v>
      </c>
      <c r="L31" s="4">
        <f>'NO Low I 1st'!L38</f>
        <v>138.093548</v>
      </c>
      <c r="M31" s="4">
        <f>'NO Low I 1st'!M38</f>
        <v>-1.918971517</v>
      </c>
    </row>
    <row r="32" ht="12.75" customHeight="1">
      <c r="A32" s="4">
        <f>'NO Low I 1st'!A42</f>
        <v>1</v>
      </c>
      <c r="B32" s="4">
        <f>'NO Low I 1st'!B42</f>
        <v>661.807</v>
      </c>
      <c r="C32" s="4">
        <f>'NO Low I 1st'!C42</f>
        <v>303.019</v>
      </c>
      <c r="D32" s="4">
        <f>'NO Low I 1st'!D42</f>
        <v>1143.151</v>
      </c>
      <c r="E32" s="4">
        <f>'NO Low I 1st'!E42</f>
        <v>653.626</v>
      </c>
      <c r="F32" s="4">
        <f>'NO Low I 1st'!F42</f>
        <v>263.096</v>
      </c>
      <c r="G32" s="4">
        <f>'NO Low I 1st'!G42</f>
        <v>1126.577</v>
      </c>
      <c r="H32" s="4">
        <f>'NO Low I 1st'!H42</f>
        <v>0.457865754</v>
      </c>
      <c r="I32" s="4">
        <f>'NO Low I 1st'!I42</f>
        <v>1.727318378</v>
      </c>
      <c r="J32" s="4">
        <f>'NO Low I 1st'!J42</f>
        <v>0.4024530761</v>
      </c>
      <c r="K32" s="4">
        <f>'NO Low I 1st'!K42</f>
        <v>1.724706897</v>
      </c>
      <c r="L32" s="4">
        <f>'NO Low I 1st'!L42</f>
        <v>137.6873013</v>
      </c>
      <c r="M32" s="4">
        <f>'NO Low I 1st'!M42</f>
        <v>-1.511870326</v>
      </c>
    </row>
    <row r="33" ht="12.75" customHeight="1">
      <c r="A33" s="4">
        <f>'NO Low I 1st'!A43</f>
        <v>2</v>
      </c>
      <c r="B33" s="4">
        <f>'NO Low I 1st'!B43</f>
        <v>660.876</v>
      </c>
      <c r="C33" s="4">
        <f>'NO Low I 1st'!C43</f>
        <v>302.639</v>
      </c>
      <c r="D33" s="4">
        <f>'NO Low I 1st'!D43</f>
        <v>1141.298</v>
      </c>
      <c r="E33" s="4">
        <f>'NO Low I 1st'!E43</f>
        <v>652.867</v>
      </c>
      <c r="F33" s="4">
        <f>'NO Low I 1st'!F43</f>
        <v>262.857</v>
      </c>
      <c r="G33" s="4">
        <f>'NO Low I 1st'!G43</f>
        <v>1125.496</v>
      </c>
      <c r="H33" s="4">
        <f>'NO Low I 1st'!H43</f>
        <v>0.457935939</v>
      </c>
      <c r="I33" s="4">
        <f>'NO Low I 1st'!I43</f>
        <v>1.72694685</v>
      </c>
      <c r="J33" s="4">
        <f>'NO Low I 1st'!J43</f>
        <v>0.4025685853</v>
      </c>
      <c r="K33" s="4">
        <f>'NO Low I 1st'!K43</f>
        <v>1.723754457</v>
      </c>
      <c r="L33" s="4">
        <f>'NO Low I 1st'!L43</f>
        <v>137.5352071</v>
      </c>
      <c r="M33" s="4">
        <f>'NO Low I 1st'!M43</f>
        <v>-1.848576167</v>
      </c>
    </row>
    <row r="34" ht="12.75" customHeight="1">
      <c r="A34" s="4">
        <f>'NO Low I 1st'!A44</f>
        <v>3</v>
      </c>
      <c r="B34" s="4">
        <f>'NO Low I 1st'!B44</f>
        <v>660.157</v>
      </c>
      <c r="C34" s="4">
        <f>'NO Low I 1st'!C44</f>
        <v>302.346</v>
      </c>
      <c r="D34" s="4">
        <f>'NO Low I 1st'!D44</f>
        <v>1140.562</v>
      </c>
      <c r="E34" s="4">
        <f>'NO Low I 1st'!E44</f>
        <v>652.212</v>
      </c>
      <c r="F34" s="4">
        <f>'NO Low I 1st'!F44</f>
        <v>262.585</v>
      </c>
      <c r="G34" s="4">
        <f>'NO Low I 1st'!G44</f>
        <v>1124.912</v>
      </c>
      <c r="H34" s="4">
        <f>'NO Low I 1st'!H44</f>
        <v>0.457990251</v>
      </c>
      <c r="I34" s="4">
        <f>'NO Low I 1st'!I44</f>
        <v>1.727712539</v>
      </c>
      <c r="J34" s="4">
        <f>'NO Low I 1st'!J44</f>
        <v>0.402613172</v>
      </c>
      <c r="K34" s="4">
        <f>'NO Low I 1st'!K44</f>
        <v>1.724346399</v>
      </c>
      <c r="L34" s="4">
        <f>'NO Low I 1st'!L44</f>
        <v>137.5441314</v>
      </c>
      <c r="M34" s="4">
        <f>'NO Low I 1st'!M44</f>
        <v>-1.948321935</v>
      </c>
    </row>
    <row r="35" ht="12.75" customHeight="1">
      <c r="A35" s="4">
        <f>'NO Low I 1st'!A45</f>
        <v>4</v>
      </c>
      <c r="B35" s="4">
        <f>'NO Low I 1st'!B45</f>
        <v>659.471</v>
      </c>
      <c r="C35" s="4">
        <f>'NO Low I 1st'!C45</f>
        <v>302.034</v>
      </c>
      <c r="D35" s="4">
        <f>'NO Low I 1st'!D45</f>
        <v>1139.838</v>
      </c>
      <c r="E35" s="4">
        <f>'NO Low I 1st'!E45</f>
        <v>651.539</v>
      </c>
      <c r="F35" s="4">
        <f>'NO Low I 1st'!F45</f>
        <v>262.323</v>
      </c>
      <c r="G35" s="4">
        <f>'NO Low I 1st'!G45</f>
        <v>1123.879</v>
      </c>
      <c r="H35" s="4">
        <f>'NO Low I 1st'!H45</f>
        <v>0.457995033</v>
      </c>
      <c r="I35" s="4">
        <f>'NO Low I 1st'!I45</f>
        <v>1.728414132</v>
      </c>
      <c r="J35" s="4">
        <f>'NO Low I 1st'!J45</f>
        <v>0.4026136928</v>
      </c>
      <c r="K35" s="4">
        <f>'NO Low I 1st'!K45</f>
        <v>1.72486239</v>
      </c>
      <c r="L35" s="4">
        <f>'NO Low I 1st'!L45</f>
        <v>137.5545372</v>
      </c>
      <c r="M35" s="4">
        <f>'NO Low I 1st'!M45</f>
        <v>-2.054913698</v>
      </c>
    </row>
    <row r="36" ht="12.75" customHeight="1">
      <c r="A36" s="4">
        <f>'NO Low I 1st'!A46</f>
        <v>5</v>
      </c>
      <c r="B36" s="4">
        <f>'NO Low I 1st'!B46</f>
        <v>658.783</v>
      </c>
      <c r="C36" s="4">
        <f>'NO Low I 1st'!C46</f>
        <v>301.689</v>
      </c>
      <c r="D36" s="4">
        <f>'NO Low I 1st'!D46</f>
        <v>1138.947</v>
      </c>
      <c r="E36" s="4">
        <f>'NO Low I 1st'!E46</f>
        <v>650.898</v>
      </c>
      <c r="F36" s="4">
        <f>'NO Low I 1st'!F46</f>
        <v>262.053</v>
      </c>
      <c r="G36" s="4">
        <f>'NO Low I 1st'!G46</f>
        <v>1123.117</v>
      </c>
      <c r="H36" s="4">
        <f>'NO Low I 1st'!H46</f>
        <v>0.457949716</v>
      </c>
      <c r="I36" s="4">
        <f>'NO Low I 1st'!I46</f>
        <v>1.728866663</v>
      </c>
      <c r="J36" s="4">
        <f>'NO Low I 1st'!J46</f>
        <v>0.4026114078</v>
      </c>
      <c r="K36" s="4">
        <f>'NO Low I 1st'!K46</f>
        <v>1.725224459</v>
      </c>
      <c r="L36" s="4">
        <f>'NO Low I 1st'!L46</f>
        <v>137.4484357</v>
      </c>
      <c r="M36" s="4">
        <f>'NO Low I 1st'!M46</f>
        <v>-2.106700112</v>
      </c>
    </row>
    <row r="37" ht="12.75" customHeight="1">
      <c r="A37" s="4">
        <f>'NO Low I 1st'!A47</f>
        <v>6</v>
      </c>
      <c r="B37" s="4">
        <f>'NO Low I 1st'!B47</f>
        <v>658.102</v>
      </c>
      <c r="C37" s="4">
        <f>'NO Low I 1st'!C47</f>
        <v>301.407</v>
      </c>
      <c r="D37" s="4">
        <f>'NO Low I 1st'!D47</f>
        <v>1137.854</v>
      </c>
      <c r="E37" s="4">
        <f>'NO Low I 1st'!E47</f>
        <v>650.255</v>
      </c>
      <c r="F37" s="4">
        <f>'NO Low I 1st'!F47</f>
        <v>261.789</v>
      </c>
      <c r="G37" s="4">
        <f>'NO Low I 1st'!G47</f>
        <v>1122.321</v>
      </c>
      <c r="H37" s="4">
        <f>'NO Low I 1st'!H47</f>
        <v>0.457994308</v>
      </c>
      <c r="I37" s="4">
        <f>'NO Low I 1st'!I47</f>
        <v>1.728993724</v>
      </c>
      <c r="J37" s="4">
        <f>'NO Low I 1st'!J47</f>
        <v>0.4025983089</v>
      </c>
      <c r="K37" s="4">
        <f>'NO Low I 1st'!K47</f>
        <v>1.72572953</v>
      </c>
      <c r="L37" s="4">
        <f>'NO Low I 1st'!L47</f>
        <v>137.596204</v>
      </c>
      <c r="M37" s="4">
        <f>'NO Low I 1st'!M47</f>
        <v>-1.887915538</v>
      </c>
    </row>
    <row r="38" ht="12.75" customHeight="1">
      <c r="A38" s="4">
        <f>'NO Low I 1st'!A48</f>
        <v>7</v>
      </c>
      <c r="B38" s="4">
        <f>'NO Low I 1st'!B48</f>
        <v>657.444</v>
      </c>
      <c r="C38" s="4">
        <f>'NO Low I 1st'!C48</f>
        <v>301.085</v>
      </c>
      <c r="D38" s="4">
        <f>'NO Low I 1st'!D48</f>
        <v>1136.753</v>
      </c>
      <c r="E38" s="4">
        <f>'NO Low I 1st'!E48</f>
        <v>649.6</v>
      </c>
      <c r="F38" s="4">
        <f>'NO Low I 1st'!F48</f>
        <v>261.556</v>
      </c>
      <c r="G38" s="4">
        <f>'NO Low I 1st'!G48</f>
        <v>1121.195</v>
      </c>
      <c r="H38" s="4">
        <f>'NO Low I 1st'!H48</f>
        <v>0.457962757</v>
      </c>
      <c r="I38" s="4">
        <f>'NO Low I 1st'!I48</f>
        <v>1.7290505</v>
      </c>
      <c r="J38" s="4">
        <f>'NO Low I 1st'!J48</f>
        <v>0.4026179962</v>
      </c>
      <c r="K38" s="4">
        <f>'NO Low I 1st'!K48</f>
        <v>1.725974053</v>
      </c>
      <c r="L38" s="4">
        <f>'NO Low I 1st'!L48</f>
        <v>137.4622131</v>
      </c>
      <c r="M38" s="4">
        <f>'NO Low I 1st'!M48</f>
        <v>-1.779269778</v>
      </c>
    </row>
    <row r="39" ht="12.75" customHeight="1">
      <c r="A39" s="4">
        <f>'NO Low I 1st'!A49</f>
        <v>8</v>
      </c>
      <c r="B39" s="4">
        <f>'NO Low I 1st'!B49</f>
        <v>656.769</v>
      </c>
      <c r="C39" s="4">
        <f>'NO Low I 1st'!C49</f>
        <v>300.776</v>
      </c>
      <c r="D39" s="4">
        <f>'NO Low I 1st'!D49</f>
        <v>1135.744</v>
      </c>
      <c r="E39" s="4">
        <f>'NO Low I 1st'!E49</f>
        <v>648.953</v>
      </c>
      <c r="F39" s="4">
        <f>'NO Low I 1st'!F49</f>
        <v>261.311</v>
      </c>
      <c r="G39" s="4">
        <f>'NO Low I 1st'!G49</f>
        <v>1120.211</v>
      </c>
      <c r="H39" s="4">
        <f>'NO Low I 1st'!H49</f>
        <v>0.457963439</v>
      </c>
      <c r="I39" s="4">
        <f>'NO Low I 1st'!I49</f>
        <v>1.729288445</v>
      </c>
      <c r="J39" s="4">
        <f>'NO Low I 1st'!J49</f>
        <v>0.402653575</v>
      </c>
      <c r="K39" s="4">
        <f>'NO Low I 1st'!K49</f>
        <v>1.726079772</v>
      </c>
      <c r="L39" s="4">
        <f>'NO Low I 1st'!L49</f>
        <v>137.3633999</v>
      </c>
      <c r="M39" s="4">
        <f>'NO Low I 1st'!M49</f>
        <v>-1.855487453</v>
      </c>
    </row>
    <row r="40" ht="12.75" customHeight="1">
      <c r="A40" s="4">
        <f>'NO Low I 1st'!A50</f>
        <v>9</v>
      </c>
      <c r="B40" s="4">
        <f>'NO Low I 1st'!B50</f>
        <v>656.103</v>
      </c>
      <c r="C40" s="4">
        <f>'NO Low I 1st'!C50</f>
        <v>300.511</v>
      </c>
      <c r="D40" s="4">
        <f>'NO Low I 1st'!D50</f>
        <v>1134.694</v>
      </c>
      <c r="E40" s="4">
        <f>'NO Low I 1st'!E50</f>
        <v>648.318</v>
      </c>
      <c r="F40" s="4">
        <f>'NO Low I 1st'!F50</f>
        <v>261.068</v>
      </c>
      <c r="G40" s="4">
        <f>'NO Low I 1st'!G50</f>
        <v>1119.089</v>
      </c>
      <c r="H40" s="4">
        <f>'NO Low I 1st'!H50</f>
        <v>0.458023296</v>
      </c>
      <c r="I40" s="4">
        <f>'NO Low I 1st'!I50</f>
        <v>1.729443537</v>
      </c>
      <c r="J40" s="4">
        <f>'NO Low I 1st'!J50</f>
        <v>0.4026753132</v>
      </c>
      <c r="K40" s="4">
        <f>'NO Low I 1st'!K50</f>
        <v>1.726162064</v>
      </c>
      <c r="L40" s="4">
        <f>'NO Low I 1st'!L50</f>
        <v>137.4506482</v>
      </c>
      <c r="M40" s="4">
        <f>'NO Low I 1st'!M50</f>
        <v>-1.897415337</v>
      </c>
    </row>
    <row r="41" ht="12.75" customHeight="1">
      <c r="A41" s="4">
        <f>'NO Low I 1st'!A51</f>
        <v>10</v>
      </c>
      <c r="B41" s="4">
        <f>'NO Low I 1st'!B51</f>
        <v>655.445</v>
      </c>
      <c r="C41" s="4">
        <f>'NO Low I 1st'!C51</f>
        <v>300.173</v>
      </c>
      <c r="D41" s="4">
        <f>'NO Low I 1st'!D51</f>
        <v>1133.609</v>
      </c>
      <c r="E41" s="4">
        <f>'NO Low I 1st'!E51</f>
        <v>647.676</v>
      </c>
      <c r="F41" s="4">
        <f>'NO Low I 1st'!F51</f>
        <v>260.799</v>
      </c>
      <c r="G41" s="4">
        <f>'NO Low I 1st'!G51</f>
        <v>1117.94</v>
      </c>
      <c r="H41" s="4">
        <f>'NO Low I 1st'!H51</f>
        <v>0.45796767</v>
      </c>
      <c r="I41" s="4">
        <f>'NO Low I 1st'!I51</f>
        <v>1.729525674</v>
      </c>
      <c r="J41" s="4">
        <f>'NO Low I 1st'!J51</f>
        <v>0.4026770146</v>
      </c>
      <c r="K41" s="4">
        <f>'NO Low I 1st'!K51</f>
        <v>1.726110599</v>
      </c>
      <c r="L41" s="4">
        <f>'NO Low I 1st'!L51</f>
        <v>137.3077018</v>
      </c>
      <c r="M41" s="4">
        <f>'NO Low I 1st'!M51</f>
        <v>-1.974573116</v>
      </c>
    </row>
    <row r="42" ht="12.75" customHeight="1">
      <c r="A42" s="4">
        <f>'NO Low I 1st'!A55</f>
        <v>1</v>
      </c>
      <c r="B42" s="4">
        <f>'NO Low I 1st'!B55</f>
        <v>536.78</v>
      </c>
      <c r="C42" s="4">
        <f>'NO Low I 1st'!C55</f>
        <v>245.605</v>
      </c>
      <c r="D42" s="4">
        <f>'NO Low I 1st'!D55</f>
        <v>931.032</v>
      </c>
      <c r="E42" s="4">
        <f>'NO Low I 1st'!E55</f>
        <v>532.33</v>
      </c>
      <c r="F42" s="4">
        <f>'NO Low I 1st'!F55</f>
        <v>214.256</v>
      </c>
      <c r="G42" s="4">
        <f>'NO Low I 1st'!G55</f>
        <v>920.31</v>
      </c>
      <c r="H42" s="4">
        <f>'NO Low I 1st'!H55</f>
        <v>0.457552427</v>
      </c>
      <c r="I42" s="4">
        <f>'NO Low I 1st'!I55</f>
        <v>1.734477323</v>
      </c>
      <c r="J42" s="4">
        <f>'NO Low I 1st'!J55</f>
        <v>0.4024321718</v>
      </c>
      <c r="K42" s="4">
        <f>'NO Low I 1st'!K55</f>
        <v>1.731481294</v>
      </c>
      <c r="L42" s="4">
        <f>'NO Low I 1st'!L55</f>
        <v>136.9678149</v>
      </c>
      <c r="M42" s="4">
        <f>'NO Low I 1st'!M55</f>
        <v>-1.727338306</v>
      </c>
    </row>
    <row r="43" ht="12.75" customHeight="1">
      <c r="A43" s="4">
        <f>'NO Low I 1st'!A56</f>
        <v>2</v>
      </c>
      <c r="B43" s="4">
        <f>'NO Low I 1st'!B56</f>
        <v>536.042</v>
      </c>
      <c r="C43" s="4">
        <f>'NO Low I 1st'!C56</f>
        <v>245.294</v>
      </c>
      <c r="D43" s="4">
        <f>'NO Low I 1st'!D56</f>
        <v>928.621</v>
      </c>
      <c r="E43" s="4">
        <f>'NO Low I 1st'!E56</f>
        <v>531.759</v>
      </c>
      <c r="F43" s="4">
        <f>'NO Low I 1st'!F56</f>
        <v>214.026</v>
      </c>
      <c r="G43" s="4">
        <f>'NO Low I 1st'!G56</f>
        <v>919.102</v>
      </c>
      <c r="H43" s="4">
        <f>'NO Low I 1st'!H56</f>
        <v>0.457601922</v>
      </c>
      <c r="I43" s="4">
        <f>'NO Low I 1st'!I56</f>
        <v>1.732365522</v>
      </c>
      <c r="J43" s="4">
        <f>'NO Low I 1st'!J56</f>
        <v>0.4024870099</v>
      </c>
      <c r="K43" s="4">
        <f>'NO Low I 1st'!K56</f>
        <v>1.728625972</v>
      </c>
      <c r="L43" s="4">
        <f>'NO Low I 1st'!L56</f>
        <v>136.935878</v>
      </c>
      <c r="M43" s="4">
        <f>'NO Low I 1st'!M56</f>
        <v>-2.158638237</v>
      </c>
    </row>
    <row r="44" ht="12.75" customHeight="1">
      <c r="A44" s="4">
        <f>'NO Low I 1st'!A57</f>
        <v>3</v>
      </c>
      <c r="B44" s="4">
        <f>'NO Low I 1st'!B57</f>
        <v>535.536</v>
      </c>
      <c r="C44" s="4">
        <f>'NO Low I 1st'!C57</f>
        <v>245.053</v>
      </c>
      <c r="D44" s="4">
        <f>'NO Low I 1st'!D57</f>
        <v>927.73</v>
      </c>
      <c r="E44" s="4">
        <f>'NO Low I 1st'!E57</f>
        <v>531.296</v>
      </c>
      <c r="F44" s="4">
        <f>'NO Low I 1st'!F57</f>
        <v>213.832</v>
      </c>
      <c r="G44" s="4">
        <f>'NO Low I 1st'!G57</f>
        <v>918.311</v>
      </c>
      <c r="H44" s="4">
        <f>'NO Low I 1st'!H57</f>
        <v>0.457583686</v>
      </c>
      <c r="I44" s="4">
        <f>'NO Low I 1st'!I57</f>
        <v>1.732338375</v>
      </c>
      <c r="J44" s="4">
        <f>'NO Low I 1st'!J57</f>
        <v>0.4024796428</v>
      </c>
      <c r="K44" s="4">
        <f>'NO Low I 1st'!K57</f>
        <v>1.728427037</v>
      </c>
      <c r="L44" s="4">
        <f>'NO Low I 1st'!L57</f>
        <v>136.9113797</v>
      </c>
      <c r="M44" s="4">
        <f>'NO Low I 1st'!M57</f>
        <v>-2.257837068</v>
      </c>
    </row>
    <row r="45" ht="12.75" customHeight="1">
      <c r="A45" s="4">
        <f>'NO Low I 1st'!A58</f>
        <v>4</v>
      </c>
      <c r="B45" s="4">
        <f>'NO Low I 1st'!B58</f>
        <v>535.087</v>
      </c>
      <c r="C45" s="4">
        <f>'NO Low I 1st'!C58</f>
        <v>244.863</v>
      </c>
      <c r="D45" s="4">
        <f>'NO Low I 1st'!D58</f>
        <v>927.133</v>
      </c>
      <c r="E45" s="4">
        <f>'NO Low I 1st'!E58</f>
        <v>530.861</v>
      </c>
      <c r="F45" s="4">
        <f>'NO Low I 1st'!F58</f>
        <v>213.667</v>
      </c>
      <c r="G45" s="4">
        <f>'NO Low I 1st'!G58</f>
        <v>917.711</v>
      </c>
      <c r="H45" s="4">
        <f>'NO Low I 1st'!H58</f>
        <v>0.457613035</v>
      </c>
      <c r="I45" s="4">
        <f>'NO Low I 1st'!I58</f>
        <v>1.73267519</v>
      </c>
      <c r="J45" s="4">
        <f>'NO Low I 1st'!J58</f>
        <v>0.4024819345</v>
      </c>
      <c r="K45" s="4">
        <f>'NO Low I 1st'!K58</f>
        <v>1.72857879</v>
      </c>
      <c r="L45" s="4">
        <f>'NO Low I 1st'!L58</f>
        <v>136.9778262</v>
      </c>
      <c r="M45" s="4">
        <f>'NO Low I 1st'!M58</f>
        <v>-2.364205174</v>
      </c>
    </row>
    <row r="46" ht="12.75" customHeight="1">
      <c r="A46" s="4">
        <f>'NO Low I 1st'!A59</f>
        <v>5</v>
      </c>
      <c r="B46" s="4">
        <f>'NO Low I 1st'!B59</f>
        <v>534.658</v>
      </c>
      <c r="C46" s="4">
        <f>'NO Low I 1st'!C59</f>
        <v>244.674</v>
      </c>
      <c r="D46" s="4">
        <f>'NO Low I 1st'!D59</f>
        <v>926.484</v>
      </c>
      <c r="E46" s="4">
        <f>'NO Low I 1st'!E59</f>
        <v>530.442</v>
      </c>
      <c r="F46" s="4">
        <f>'NO Low I 1st'!F59</f>
        <v>213.529</v>
      </c>
      <c r="G46" s="4">
        <f>'NO Low I 1st'!G59</f>
        <v>917.132</v>
      </c>
      <c r="H46" s="4">
        <f>'NO Low I 1st'!H59</f>
        <v>0.457627363</v>
      </c>
      <c r="I46" s="4">
        <f>'NO Low I 1st'!I59</f>
        <v>1.732854515</v>
      </c>
      <c r="J46" s="4">
        <f>'NO Low I 1st'!J59</f>
        <v>0.4025203096</v>
      </c>
      <c r="K46" s="4">
        <f>'NO Low I 1st'!K59</f>
        <v>1.728858825</v>
      </c>
      <c r="L46" s="4">
        <f>'NO Low I 1st'!L59</f>
        <v>136.905026</v>
      </c>
      <c r="M46" s="4">
        <f>'NO Low I 1st'!M59</f>
        <v>-2.305842819</v>
      </c>
    </row>
    <row r="47" ht="12.75" customHeight="1">
      <c r="A47" s="4">
        <f>'NO Low I 1st'!A60</f>
        <v>6</v>
      </c>
      <c r="B47" s="4">
        <f>'NO Low I 1st'!B60</f>
        <v>534.214</v>
      </c>
      <c r="C47" s="4">
        <f>'NO Low I 1st'!C60</f>
        <v>244.463</v>
      </c>
      <c r="D47" s="4">
        <f>'NO Low I 1st'!D60</f>
        <v>925.633</v>
      </c>
      <c r="E47" s="4">
        <f>'NO Low I 1st'!E60</f>
        <v>530.019</v>
      </c>
      <c r="F47" s="4">
        <f>'NO Low I 1st'!F60</f>
        <v>213.347</v>
      </c>
      <c r="G47" s="4">
        <f>'NO Low I 1st'!G60</f>
        <v>916.429</v>
      </c>
      <c r="H47" s="4">
        <f>'NO Low I 1st'!H60</f>
        <v>0.457612502</v>
      </c>
      <c r="I47" s="4">
        <f>'NO Low I 1st'!I60</f>
        <v>1.732701093</v>
      </c>
      <c r="J47" s="4">
        <f>'NO Low I 1st'!J60</f>
        <v>0.402538137</v>
      </c>
      <c r="K47" s="4">
        <f>'NO Low I 1st'!K60</f>
        <v>1.729022577</v>
      </c>
      <c r="L47" s="4">
        <f>'NO Low I 1st'!L60</f>
        <v>136.8177569</v>
      </c>
      <c r="M47" s="4">
        <f>'NO Low I 1st'!M60</f>
        <v>-2.122994982</v>
      </c>
    </row>
    <row r="48" ht="12.75" customHeight="1">
      <c r="A48" s="4">
        <f>'NO Low I 1st'!A61</f>
        <v>7</v>
      </c>
      <c r="B48" s="4">
        <f>'NO Low I 1st'!B61</f>
        <v>533.774</v>
      </c>
      <c r="C48" s="4">
        <f>'NO Low I 1st'!C61</f>
        <v>244.279</v>
      </c>
      <c r="D48" s="4">
        <f>'NO Low I 1st'!D61</f>
        <v>925.109</v>
      </c>
      <c r="E48" s="4">
        <f>'NO Low I 1st'!E61</f>
        <v>529.579</v>
      </c>
      <c r="F48" s="4">
        <f>'NO Low I 1st'!F61</f>
        <v>213.18</v>
      </c>
      <c r="G48" s="4">
        <f>'NO Low I 1st'!G61</f>
        <v>915.692</v>
      </c>
      <c r="H48" s="4">
        <f>'NO Low I 1st'!H61</f>
        <v>0.457645234</v>
      </c>
      <c r="I48" s="4">
        <f>'NO Low I 1st'!I61</f>
        <v>1.733148991</v>
      </c>
      <c r="J48" s="4">
        <f>'NO Low I 1st'!J61</f>
        <v>0.4025366263</v>
      </c>
      <c r="K48" s="4">
        <f>'NO Low I 1st'!K61</f>
        <v>1.729071789</v>
      </c>
      <c r="L48" s="4">
        <f>'NO Low I 1st'!L61</f>
        <v>136.9033376</v>
      </c>
      <c r="M48" s="4">
        <f>'NO Low I 1st'!M61</f>
        <v>-2.352481896</v>
      </c>
    </row>
    <row r="49" ht="12.75" customHeight="1">
      <c r="A49" s="4">
        <f>'NO Low I 1st'!A62</f>
        <v>8</v>
      </c>
      <c r="B49" s="4">
        <f>'NO Low I 1st'!B62</f>
        <v>533.336</v>
      </c>
      <c r="C49" s="4">
        <f>'NO Low I 1st'!C62</f>
        <v>244.073</v>
      </c>
      <c r="D49" s="4">
        <f>'NO Low I 1st'!D62</f>
        <v>924.181</v>
      </c>
      <c r="E49" s="4">
        <f>'NO Low I 1st'!E62</f>
        <v>529.144</v>
      </c>
      <c r="F49" s="4">
        <f>'NO Low I 1st'!F62</f>
        <v>212.989</v>
      </c>
      <c r="G49" s="4">
        <f>'NO Low I 1st'!G62</f>
        <v>914.97</v>
      </c>
      <c r="H49" s="4">
        <f>'NO Low I 1st'!H62</f>
        <v>0.457634624</v>
      </c>
      <c r="I49" s="4">
        <f>'NO Low I 1st'!I62</f>
        <v>1.732828705</v>
      </c>
      <c r="J49" s="4">
        <f>'NO Low I 1st'!J62</f>
        <v>0.4025311564</v>
      </c>
      <c r="K49" s="4">
        <f>'NO Low I 1st'!K62</f>
        <v>1.729122738</v>
      </c>
      <c r="L49" s="4">
        <f>'NO Low I 1st'!L62</f>
        <v>136.8924287</v>
      </c>
      <c r="M49" s="4">
        <f>'NO Low I 1st'!M62</f>
        <v>-2.138680603</v>
      </c>
    </row>
    <row r="50" ht="12.75" customHeight="1">
      <c r="A50" s="4">
        <f>'NO Low I 1st'!A63</f>
        <v>9</v>
      </c>
      <c r="B50" s="4">
        <f>'NO Low I 1st'!B63</f>
        <v>532.899</v>
      </c>
      <c r="C50" s="4">
        <f>'NO Low I 1st'!C63</f>
        <v>243.864</v>
      </c>
      <c r="D50" s="4">
        <f>'NO Low I 1st'!D63</f>
        <v>923.614</v>
      </c>
      <c r="E50" s="4">
        <f>'NO Low I 1st'!E63</f>
        <v>528.71</v>
      </c>
      <c r="F50" s="4">
        <f>'NO Low I 1st'!F63</f>
        <v>212.832</v>
      </c>
      <c r="G50" s="4">
        <f>'NO Low I 1st'!G63</f>
        <v>914.323</v>
      </c>
      <c r="H50" s="4">
        <f>'NO Low I 1st'!H63</f>
        <v>0.457617787</v>
      </c>
      <c r="I50" s="4">
        <f>'NO Low I 1st'!I63</f>
        <v>1.733187572</v>
      </c>
      <c r="J50" s="4">
        <f>'NO Low I 1st'!J63</f>
        <v>0.4025328706</v>
      </c>
      <c r="K50" s="4">
        <f>'NO Low I 1st'!K63</f>
        <v>1.729249067</v>
      </c>
      <c r="L50" s="4">
        <f>'NO Low I 1st'!L63</f>
        <v>136.8457596</v>
      </c>
      <c r="M50" s="4">
        <f>'NO Low I 1st'!M63</f>
        <v>-2.272405551</v>
      </c>
    </row>
    <row r="51" ht="12.75" customHeight="1">
      <c r="A51" s="4">
        <f>'NO Low I 1st'!A64</f>
        <v>10</v>
      </c>
      <c r="B51" s="4">
        <f>'NO Low I 1st'!B64</f>
        <v>532.453</v>
      </c>
      <c r="C51" s="4">
        <f>'NO Low I 1st'!C64</f>
        <v>243.668</v>
      </c>
      <c r="D51" s="4">
        <f>'NO Low I 1st'!D64</f>
        <v>922.72</v>
      </c>
      <c r="E51" s="4">
        <f>'NO Low I 1st'!E64</f>
        <v>528.281</v>
      </c>
      <c r="F51" s="4">
        <f>'NO Low I 1st'!F64</f>
        <v>212.652</v>
      </c>
      <c r="G51" s="4">
        <f>'NO Low I 1st'!G64</f>
        <v>913.649</v>
      </c>
      <c r="H51" s="4">
        <f>'NO Low I 1st'!H64</f>
        <v>0.457632769</v>
      </c>
      <c r="I51" s="4">
        <f>'NO Low I 1st'!I64</f>
        <v>1.732959103</v>
      </c>
      <c r="J51" s="4">
        <f>'NO Low I 1st'!J64</f>
        <v>0.4025426868</v>
      </c>
      <c r="K51" s="4">
        <f>'NO Low I 1st'!K64</f>
        <v>1.729411156</v>
      </c>
      <c r="L51" s="4">
        <f>'NO Low I 1st'!L64</f>
        <v>136.8552555</v>
      </c>
      <c r="M51" s="4">
        <f>'NO Low I 1st'!M64</f>
        <v>-2.04733432</v>
      </c>
    </row>
    <row r="52" ht="12.75" customHeight="1">
      <c r="A52" s="4">
        <f>'NO Low I 1st'!A68</f>
        <v>1</v>
      </c>
      <c r="B52" s="4">
        <f>'NO Low I 1st'!B68</f>
        <v>413.315</v>
      </c>
      <c r="C52" s="4">
        <f>'NO Low I 1st'!C68</f>
        <v>188.935</v>
      </c>
      <c r="D52" s="4">
        <f>'NO Low I 1st'!D68</f>
        <v>722.367</v>
      </c>
      <c r="E52" s="4">
        <f>'NO Low I 1st'!E68</f>
        <v>411.148</v>
      </c>
      <c r="F52" s="4">
        <f>'NO Low I 1st'!F68</f>
        <v>165.409</v>
      </c>
      <c r="G52" s="4">
        <f>'NO Low I 1st'!G68</f>
        <v>715.415</v>
      </c>
      <c r="H52" s="4">
        <f>'NO Low I 1st'!H68</f>
        <v>0.457121179</v>
      </c>
      <c r="I52" s="4">
        <f>'NO Low I 1st'!I68</f>
        <v>1.747741796</v>
      </c>
      <c r="J52" s="4">
        <f>'NO Low I 1st'!J68</f>
        <v>0.402270155</v>
      </c>
      <c r="K52" s="4">
        <f>'NO Low I 1st'!K68</f>
        <v>1.744679611</v>
      </c>
      <c r="L52" s="4">
        <f>'NO Low I 1st'!L68</f>
        <v>136.3536999</v>
      </c>
      <c r="M52" s="4">
        <f>'NO Low I 1st'!M68</f>
        <v>-1.752081054</v>
      </c>
    </row>
    <row r="53" ht="12.75" customHeight="1">
      <c r="A53" s="4">
        <f>'NO Low I 1st'!A69</f>
        <v>2</v>
      </c>
      <c r="B53" s="4">
        <f>'NO Low I 1st'!B69</f>
        <v>412.733</v>
      </c>
      <c r="C53" s="4">
        <f>'NO Low I 1st'!C69</f>
        <v>188.663</v>
      </c>
      <c r="D53" s="4">
        <f>'NO Low I 1st'!D69</f>
        <v>719.321</v>
      </c>
      <c r="E53" s="4">
        <f>'NO Low I 1st'!E69</f>
        <v>410.73</v>
      </c>
      <c r="F53" s="4">
        <f>'NO Low I 1st'!F69</f>
        <v>165.273</v>
      </c>
      <c r="G53" s="4">
        <f>'NO Low I 1st'!G69</f>
        <v>713.717</v>
      </c>
      <c r="H53" s="4">
        <f>'NO Low I 1st'!H69</f>
        <v>0.457107125</v>
      </c>
      <c r="I53" s="4">
        <f>'NO Low I 1st'!I69</f>
        <v>1.74282161</v>
      </c>
      <c r="J53" s="4">
        <f>'NO Low I 1st'!J69</f>
        <v>0.4023492737</v>
      </c>
      <c r="K53" s="4">
        <f>'NO Low I 1st'!K69</f>
        <v>1.738860885</v>
      </c>
      <c r="L53" s="4">
        <f>'NO Low I 1st'!L69</f>
        <v>136.0953154</v>
      </c>
      <c r="M53" s="4">
        <f>'NO Low I 1st'!M69</f>
        <v>-2.272593718</v>
      </c>
    </row>
    <row r="54" ht="12.75" customHeight="1">
      <c r="A54" s="4">
        <f>'NO Low I 1st'!A70</f>
        <v>3</v>
      </c>
      <c r="B54" s="4">
        <f>'NO Low I 1st'!B70</f>
        <v>412.407</v>
      </c>
      <c r="C54" s="4">
        <f>'NO Low I 1st'!C70</f>
        <v>188.54</v>
      </c>
      <c r="D54" s="4">
        <f>'NO Low I 1st'!D70</f>
        <v>718.193</v>
      </c>
      <c r="E54" s="4">
        <f>'NO Low I 1st'!E70</f>
        <v>410.441</v>
      </c>
      <c r="F54" s="4">
        <f>'NO Low I 1st'!F70</f>
        <v>165.138</v>
      </c>
      <c r="G54" s="4">
        <f>'NO Low I 1st'!G70</f>
        <v>712.805</v>
      </c>
      <c r="H54" s="4">
        <f>'NO Low I 1st'!H70</f>
        <v>0.457169261</v>
      </c>
      <c r="I54" s="4">
        <f>'NO Low I 1st'!I70</f>
        <v>1.741465567</v>
      </c>
      <c r="J54" s="4">
        <f>'NO Low I 1st'!J70</f>
        <v>0.4023656381</v>
      </c>
      <c r="K54" s="4">
        <f>'NO Low I 1st'!K70</f>
        <v>1.737180022</v>
      </c>
      <c r="L54" s="4">
        <f>'NO Low I 1st'!L70</f>
        <v>136.2035365</v>
      </c>
      <c r="M54" s="4">
        <f>'NO Low I 1st'!M70</f>
        <v>-2.46088423</v>
      </c>
    </row>
    <row r="55" ht="12.75" customHeight="1">
      <c r="A55" s="4">
        <f>'NO Low I 1st'!A71</f>
        <v>4</v>
      </c>
      <c r="B55" s="4">
        <f>'NO Low I 1st'!B71</f>
        <v>412.136</v>
      </c>
      <c r="C55" s="4">
        <f>'NO Low I 1st'!C71</f>
        <v>188.403</v>
      </c>
      <c r="D55" s="4">
        <f>'NO Low I 1st'!D71</f>
        <v>717.349</v>
      </c>
      <c r="E55" s="4">
        <f>'NO Low I 1st'!E71</f>
        <v>410.169</v>
      </c>
      <c r="F55" s="4">
        <f>'NO Low I 1st'!F71</f>
        <v>165.048</v>
      </c>
      <c r="G55" s="4">
        <f>'NO Low I 1st'!G71</f>
        <v>712.008</v>
      </c>
      <c r="H55" s="4">
        <f>'NO Low I 1st'!H71</f>
        <v>0.457136956</v>
      </c>
      <c r="I55" s="4">
        <f>'NO Low I 1st'!I71</f>
        <v>1.740564972</v>
      </c>
      <c r="J55" s="4">
        <f>'NO Low I 1st'!J71</f>
        <v>0.4023665401</v>
      </c>
      <c r="K55" s="4">
        <f>'NO Low I 1st'!K71</f>
        <v>1.736285071</v>
      </c>
      <c r="L55" s="4">
        <f>'NO Low I 1st'!L71</f>
        <v>136.1207021</v>
      </c>
      <c r="M55" s="4">
        <f>'NO Low I 1st'!M71</f>
        <v>-2.458914641</v>
      </c>
    </row>
    <row r="56" ht="12.75" customHeight="1">
      <c r="A56" s="4">
        <f>'NO Low I 1st'!A72</f>
        <v>5</v>
      </c>
      <c r="B56" s="4">
        <f>'NO Low I 1st'!B72</f>
        <v>411.885</v>
      </c>
      <c r="C56" s="4">
        <f>'NO Low I 1st'!C72</f>
        <v>188.294</v>
      </c>
      <c r="D56" s="4">
        <f>'NO Low I 1st'!D72</f>
        <v>716.789</v>
      </c>
      <c r="E56" s="4">
        <f>'NO Low I 1st'!E72</f>
        <v>409.92</v>
      </c>
      <c r="F56" s="4">
        <f>'NO Low I 1st'!F72</f>
        <v>164.966</v>
      </c>
      <c r="G56" s="4">
        <f>'NO Low I 1st'!G72</f>
        <v>711.486</v>
      </c>
      <c r="H56" s="4">
        <f>'NO Low I 1st'!H72</f>
        <v>0.457152477</v>
      </c>
      <c r="I56" s="4">
        <f>'NO Low I 1st'!I72</f>
        <v>1.740265472</v>
      </c>
      <c r="J56" s="4">
        <f>'NO Low I 1st'!J72</f>
        <v>0.4024124278</v>
      </c>
      <c r="K56" s="4">
        <f>'NO Low I 1st'!K72</f>
        <v>1.735779864</v>
      </c>
      <c r="L56" s="4">
        <f>'NO Low I 1st'!L72</f>
        <v>136.0297182</v>
      </c>
      <c r="M56" s="4">
        <f>'NO Low I 1st'!M72</f>
        <v>-2.577542482</v>
      </c>
    </row>
    <row r="57" ht="12.75" customHeight="1">
      <c r="A57" s="4">
        <f>'NO Low I 1st'!A73</f>
        <v>6</v>
      </c>
      <c r="B57" s="4">
        <f>'NO Low I 1st'!B73</f>
        <v>411.627</v>
      </c>
      <c r="C57" s="4">
        <f>'NO Low I 1st'!C73</f>
        <v>188.165</v>
      </c>
      <c r="D57" s="4">
        <f>'NO Low I 1st'!D73</f>
        <v>716.221</v>
      </c>
      <c r="E57" s="4">
        <f>'NO Low I 1st'!E73</f>
        <v>409.657</v>
      </c>
      <c r="F57" s="4">
        <f>'NO Low I 1st'!F73</f>
        <v>164.831</v>
      </c>
      <c r="G57" s="4">
        <f>'NO Low I 1st'!G73</f>
        <v>711</v>
      </c>
      <c r="H57" s="4">
        <f>'NO Low I 1st'!H73</f>
        <v>0.45712553</v>
      </c>
      <c r="I57" s="4">
        <f>'NO Low I 1st'!I73</f>
        <v>1.739974664</v>
      </c>
      <c r="J57" s="4">
        <f>'NO Low I 1st'!J73</f>
        <v>0.402399031</v>
      </c>
      <c r="K57" s="4">
        <f>'NO Low I 1st'!K73</f>
        <v>1.735634346</v>
      </c>
      <c r="L57" s="4">
        <f>'NO Low I 1st'!L73</f>
        <v>136.0005735</v>
      </c>
      <c r="M57" s="4">
        <f>'NO Low I 1st'!M73</f>
        <v>-2.494471861</v>
      </c>
    </row>
    <row r="58" ht="12.75" customHeight="1">
      <c r="A58" s="4">
        <f>'NO Low I 1st'!A74</f>
        <v>7</v>
      </c>
      <c r="B58" s="4">
        <f>'NO Low I 1st'!B74</f>
        <v>411.368</v>
      </c>
      <c r="C58" s="4">
        <f>'NO Low I 1st'!C74</f>
        <v>188.069</v>
      </c>
      <c r="D58" s="4">
        <f>'NO Low I 1st'!D74</f>
        <v>715.671</v>
      </c>
      <c r="E58" s="4">
        <f>'NO Low I 1st'!E74</f>
        <v>409.393</v>
      </c>
      <c r="F58" s="4">
        <f>'NO Low I 1st'!F74</f>
        <v>164.74</v>
      </c>
      <c r="G58" s="4">
        <f>'NO Low I 1st'!G74</f>
        <v>710.484</v>
      </c>
      <c r="H58" s="4">
        <f>'NO Low I 1st'!H74</f>
        <v>0.457179648</v>
      </c>
      <c r="I58" s="4">
        <f>'NO Low I 1st'!I74</f>
        <v>1.739734501</v>
      </c>
      <c r="J58" s="4">
        <f>'NO Low I 1st'!J74</f>
        <v>0.402382034</v>
      </c>
      <c r="K58" s="4">
        <f>'NO Low I 1st'!K74</f>
        <v>1.735527723</v>
      </c>
      <c r="L58" s="4">
        <f>'NO Low I 1st'!L74</f>
        <v>136.1830535</v>
      </c>
      <c r="M58" s="4">
        <f>'NO Low I 1st'!M74</f>
        <v>-2.418057579</v>
      </c>
    </row>
    <row r="59" ht="12.75" customHeight="1">
      <c r="A59" s="4">
        <f>'NO Low I 1st'!A75</f>
        <v>8</v>
      </c>
      <c r="B59" s="4">
        <f>'NO Low I 1st'!B75</f>
        <v>411.106</v>
      </c>
      <c r="C59" s="4">
        <f>'NO Low I 1st'!C75</f>
        <v>187.931</v>
      </c>
      <c r="D59" s="4">
        <f>'NO Low I 1st'!D75</f>
        <v>715.244</v>
      </c>
      <c r="E59" s="4">
        <f>'NO Low I 1st'!E75</f>
        <v>409.139</v>
      </c>
      <c r="F59" s="4">
        <f>'NO Low I 1st'!F75</f>
        <v>164.639</v>
      </c>
      <c r="G59" s="4">
        <f>'NO Low I 1st'!G75</f>
        <v>709.997</v>
      </c>
      <c r="H59" s="4">
        <f>'NO Low I 1st'!H75</f>
        <v>0.457134999</v>
      </c>
      <c r="I59" s="4">
        <f>'NO Low I 1st'!I75</f>
        <v>1.739804476</v>
      </c>
      <c r="J59" s="4">
        <f>'NO Low I 1st'!J75</f>
        <v>0.4024021057</v>
      </c>
      <c r="K59" s="4">
        <f>'NO Low I 1st'!K75</f>
        <v>1.735400675</v>
      </c>
      <c r="L59" s="4">
        <f>'NO Low I 1st'!L75</f>
        <v>136.0154247</v>
      </c>
      <c r="M59" s="4">
        <f>'NO Low I 1st'!M75</f>
        <v>-2.5312043</v>
      </c>
    </row>
    <row r="60" ht="12.75" customHeight="1">
      <c r="A60" s="4">
        <f>'NO Low I 1st'!A76</f>
        <v>9</v>
      </c>
      <c r="B60" s="4">
        <f>'NO Low I 1st'!B76</f>
        <v>410.857</v>
      </c>
      <c r="C60" s="4">
        <f>'NO Low I 1st'!C76</f>
        <v>187.823</v>
      </c>
      <c r="D60" s="4">
        <f>'NO Low I 1st'!D76</f>
        <v>714.738</v>
      </c>
      <c r="E60" s="4">
        <f>'NO Low I 1st'!E76</f>
        <v>408.875</v>
      </c>
      <c r="F60" s="4">
        <f>'NO Low I 1st'!F76</f>
        <v>164.527</v>
      </c>
      <c r="G60" s="4">
        <f>'NO Low I 1st'!G76</f>
        <v>709.416</v>
      </c>
      <c r="H60" s="4">
        <f>'NO Low I 1st'!H76</f>
        <v>0.457150373</v>
      </c>
      <c r="I60" s="4">
        <f>'NO Low I 1st'!I76</f>
        <v>1.739627229</v>
      </c>
      <c r="J60" s="4">
        <f>'NO Low I 1st'!J76</f>
        <v>0.4023965337</v>
      </c>
      <c r="K60" s="4">
        <f>'NO Low I 1st'!K76</f>
        <v>1.73519397</v>
      </c>
      <c r="L60" s="4">
        <f>'NO Low I 1st'!L76</f>
        <v>136.0693612</v>
      </c>
      <c r="M60" s="4">
        <f>'NO Low I 1st'!M76</f>
        <v>-2.548395848</v>
      </c>
    </row>
    <row r="61" ht="12.75" customHeight="1">
      <c r="A61" s="4">
        <f>'NO Low I 1st'!A77</f>
        <v>10</v>
      </c>
      <c r="B61" s="4">
        <f>'NO Low I 1st'!B77</f>
        <v>410.601</v>
      </c>
      <c r="C61" s="4">
        <f>'NO Low I 1st'!C77</f>
        <v>187.704</v>
      </c>
      <c r="D61" s="4">
        <f>'NO Low I 1st'!D77</f>
        <v>714.225</v>
      </c>
      <c r="E61" s="4">
        <f>'NO Low I 1st'!E77</f>
        <v>408.629</v>
      </c>
      <c r="F61" s="4">
        <f>'NO Low I 1st'!F77</f>
        <v>164.427</v>
      </c>
      <c r="G61" s="4">
        <f>'NO Low I 1st'!G77</f>
        <v>709.092</v>
      </c>
      <c r="H61" s="4">
        <f>'NO Low I 1st'!H77</f>
        <v>0.457143829</v>
      </c>
      <c r="I61" s="4">
        <f>'NO Low I 1st'!I77</f>
        <v>1.739461134</v>
      </c>
      <c r="J61" s="4">
        <f>'NO Low I 1st'!J77</f>
        <v>0.4023882448</v>
      </c>
      <c r="K61" s="4">
        <f>'NO Low I 1st'!K77</f>
        <v>1.735169529</v>
      </c>
      <c r="L61" s="4">
        <f>'NO Low I 1st'!L77</f>
        <v>136.0765004</v>
      </c>
      <c r="M61" s="4">
        <f>'NO Low I 1st'!M77</f>
        <v>-2.46720351</v>
      </c>
    </row>
    <row r="62" ht="12.75" customHeight="1">
      <c r="A62" s="4">
        <f>'NO Low I 1st'!A81</f>
        <v>1</v>
      </c>
      <c r="B62" s="4">
        <f>'NO Low I 1st'!B81</f>
        <v>293.07</v>
      </c>
      <c r="C62" s="4">
        <f>'NO Low I 1st'!C81</f>
        <v>133.764</v>
      </c>
      <c r="D62" s="4">
        <f>'NO Low I 1st'!D81</f>
        <v>516.929</v>
      </c>
      <c r="E62" s="4">
        <f>'NO Low I 1st'!E81</f>
        <v>288.83</v>
      </c>
      <c r="F62" s="4">
        <f>'NO Low I 1st'!F81</f>
        <v>116.164</v>
      </c>
      <c r="G62" s="4">
        <f>'NO Low I 1st'!G81</f>
        <v>507.263</v>
      </c>
      <c r="H62" s="4">
        <f>'NO Low I 1st'!H81</f>
        <v>0.456422919</v>
      </c>
      <c r="I62" s="4">
        <f>'NO Low I 1st'!I81</f>
        <v>1.763842788</v>
      </c>
      <c r="J62" s="4">
        <f>'NO Low I 1st'!J81</f>
        <v>0.4020579836</v>
      </c>
      <c r="K62" s="4">
        <f>'NO Low I 1st'!K81</f>
        <v>1.763575741</v>
      </c>
      <c r="L62" s="4">
        <f>'NO Low I 1st'!L81</f>
        <v>135.2166542</v>
      </c>
      <c r="M62" s="4">
        <f>'NO Low I 1st'!M81</f>
        <v>-0.1514009615</v>
      </c>
    </row>
    <row r="63" ht="12.75" customHeight="1">
      <c r="A63" s="4">
        <f>'NO Low I 1st'!A82</f>
        <v>2</v>
      </c>
      <c r="B63" s="4">
        <f>'NO Low I 1st'!B82</f>
        <v>292.648</v>
      </c>
      <c r="C63" s="4">
        <f>'NO Low I 1st'!C82</f>
        <v>133.581</v>
      </c>
      <c r="D63" s="4">
        <f>'NO Low I 1st'!D82</f>
        <v>513.576</v>
      </c>
      <c r="E63" s="4">
        <f>'NO Low I 1st'!E82</f>
        <v>288.544</v>
      </c>
      <c r="F63" s="4">
        <f>'NO Low I 1st'!F82</f>
        <v>116.035</v>
      </c>
      <c r="G63" s="4">
        <f>'NO Low I 1st'!G82</f>
        <v>505.161</v>
      </c>
      <c r="H63" s="4">
        <f>'NO Low I 1st'!H82</f>
        <v>0.456456008</v>
      </c>
      <c r="I63" s="4">
        <f>'NO Low I 1st'!I82</f>
        <v>1.754926858</v>
      </c>
      <c r="J63" s="4">
        <f>'NO Low I 1st'!J82</f>
        <v>0.4021639233</v>
      </c>
      <c r="K63" s="4">
        <f>'NO Low I 1st'!K82</f>
        <v>1.75349636</v>
      </c>
      <c r="L63" s="4">
        <f>'NO Low I 1st'!L82</f>
        <v>134.9998881</v>
      </c>
      <c r="M63" s="4">
        <f>'NO Low I 1st'!M82</f>
        <v>-0.8151327054</v>
      </c>
    </row>
    <row r="64" ht="12.75" customHeight="1">
      <c r="A64" s="4">
        <f>'NO Low I 1st'!A83</f>
        <v>3</v>
      </c>
      <c r="B64" s="4">
        <f>'NO Low I 1st'!B83</f>
        <v>292.427</v>
      </c>
      <c r="C64" s="4">
        <f>'NO Low I 1st'!C83</f>
        <v>133.495</v>
      </c>
      <c r="D64" s="4">
        <f>'NO Low I 1st'!D83</f>
        <v>512.042</v>
      </c>
      <c r="E64" s="4">
        <f>'NO Low I 1st'!E83</f>
        <v>288.346</v>
      </c>
      <c r="F64" s="4">
        <f>'NO Low I 1st'!F83</f>
        <v>115.967</v>
      </c>
      <c r="G64" s="4">
        <f>'NO Low I 1st'!G83</f>
        <v>503.895</v>
      </c>
      <c r="H64" s="4">
        <f>'NO Low I 1st'!H83</f>
        <v>0.456508832</v>
      </c>
      <c r="I64" s="4">
        <f>'NO Low I 1st'!I83</f>
        <v>1.751011079</v>
      </c>
      <c r="J64" s="4">
        <f>'NO Low I 1st'!J83</f>
        <v>0.4021598641</v>
      </c>
      <c r="K64" s="4">
        <f>'NO Low I 1st'!K83</f>
        <v>1.749130136</v>
      </c>
      <c r="L64" s="4">
        <f>'NO Low I 1st'!L83</f>
        <v>135.1426952</v>
      </c>
      <c r="M64" s="4">
        <f>'NO Low I 1st'!M83</f>
        <v>-1.074203749</v>
      </c>
    </row>
    <row r="65" ht="12.75" customHeight="1">
      <c r="A65" s="4">
        <f>'NO Low I 1st'!A84</f>
        <v>4</v>
      </c>
      <c r="B65" s="4">
        <f>'NO Low I 1st'!B84</f>
        <v>292.267</v>
      </c>
      <c r="C65" s="4">
        <f>'NO Low I 1st'!C84</f>
        <v>133.427</v>
      </c>
      <c r="D65" s="4">
        <f>'NO Low I 1st'!D84</f>
        <v>511.021</v>
      </c>
      <c r="E65" s="4">
        <f>'NO Low I 1st'!E84</f>
        <v>288.207</v>
      </c>
      <c r="F65" s="4">
        <f>'NO Low I 1st'!F84</f>
        <v>115.897</v>
      </c>
      <c r="G65" s="4">
        <f>'NO Low I 1st'!G84</f>
        <v>503.07</v>
      </c>
      <c r="H65" s="4">
        <f>'NO Low I 1st'!H84</f>
        <v>0.456524063</v>
      </c>
      <c r="I65" s="4">
        <f>'NO Low I 1st'!I84</f>
        <v>1.748476169</v>
      </c>
      <c r="J65" s="4">
        <f>'NO Low I 1st'!J84</f>
        <v>0.4021555635</v>
      </c>
      <c r="K65" s="4">
        <f>'NO Low I 1st'!K84</f>
        <v>1.746526095</v>
      </c>
      <c r="L65" s="4">
        <f>'NO Low I 1st'!L84</f>
        <v>135.1927076</v>
      </c>
      <c r="M65" s="4">
        <f>'NO Low I 1st'!M84</f>
        <v>-1.115299178</v>
      </c>
    </row>
    <row r="66" ht="12.75" customHeight="1">
      <c r="A66" s="4">
        <f>'NO Low I 1st'!A85</f>
        <v>5</v>
      </c>
      <c r="B66" s="4">
        <f>'NO Low I 1st'!B85</f>
        <v>292.132</v>
      </c>
      <c r="C66" s="4">
        <f>'NO Low I 1st'!C85</f>
        <v>133.35</v>
      </c>
      <c r="D66" s="4">
        <f>'NO Low I 1st'!D85</f>
        <v>510.231</v>
      </c>
      <c r="E66" s="4">
        <f>'NO Low I 1st'!E85</f>
        <v>288.058</v>
      </c>
      <c r="F66" s="4">
        <f>'NO Low I 1st'!F85</f>
        <v>115.835</v>
      </c>
      <c r="G66" s="4">
        <f>'NO Low I 1st'!G85</f>
        <v>502.415</v>
      </c>
      <c r="H66" s="4">
        <f>'NO Low I 1st'!H85</f>
        <v>0.456469914</v>
      </c>
      <c r="I66" s="4">
        <f>'NO Low I 1st'!I85</f>
        <v>1.746573527</v>
      </c>
      <c r="J66" s="4">
        <f>'NO Low I 1st'!J85</f>
        <v>0.4021274925</v>
      </c>
      <c r="K66" s="4">
        <f>'NO Low I 1st'!K85</f>
        <v>1.74483076</v>
      </c>
      <c r="L66" s="4">
        <f>'NO Low I 1st'!L85</f>
        <v>135.1372948</v>
      </c>
      <c r="M66" s="4">
        <f>'NO Low I 1st'!M85</f>
        <v>-0.9978206226</v>
      </c>
    </row>
    <row r="67" ht="12.75" customHeight="1">
      <c r="A67" s="4">
        <f>'NO Low I 1st'!A86</f>
        <v>6</v>
      </c>
      <c r="B67" s="4">
        <f>'NO Low I 1st'!B86</f>
        <v>291.996</v>
      </c>
      <c r="C67" s="4">
        <f>'NO Low I 1st'!C86</f>
        <v>133.304</v>
      </c>
      <c r="D67" s="4">
        <f>'NO Low I 1st'!D86</f>
        <v>509.654</v>
      </c>
      <c r="E67" s="4">
        <f>'NO Low I 1st'!E86</f>
        <v>287.936</v>
      </c>
      <c r="F67" s="4">
        <f>'NO Low I 1st'!F86</f>
        <v>115.809</v>
      </c>
      <c r="G67" s="4">
        <f>'NO Low I 1st'!G86</f>
        <v>501.892</v>
      </c>
      <c r="H67" s="4">
        <f>'NO Low I 1st'!H86</f>
        <v>0.456525256</v>
      </c>
      <c r="I67" s="4">
        <f>'NO Low I 1st'!I86</f>
        <v>1.745413864</v>
      </c>
      <c r="J67" s="4">
        <f>'NO Low I 1st'!J86</f>
        <v>0.4021639199</v>
      </c>
      <c r="K67" s="4">
        <f>'NO Low I 1st'!K86</f>
        <v>1.74360659</v>
      </c>
      <c r="L67" s="4">
        <f>'NO Low I 1st'!L86</f>
        <v>135.1720863</v>
      </c>
      <c r="M67" s="4">
        <f>'NO Low I 1st'!M86</f>
        <v>-1.03544145</v>
      </c>
    </row>
    <row r="68" ht="12.75" customHeight="1">
      <c r="A68" s="4">
        <f>'NO Low I 1st'!A87</f>
        <v>7</v>
      </c>
      <c r="B68" s="4">
        <f>'NO Low I 1st'!B87</f>
        <v>291.872</v>
      </c>
      <c r="C68" s="4">
        <f>'NO Low I 1st'!C87</f>
        <v>133.224</v>
      </c>
      <c r="D68" s="4">
        <f>'NO Low I 1st'!D87</f>
        <v>509.15</v>
      </c>
      <c r="E68" s="4">
        <f>'NO Low I 1st'!E87</f>
        <v>287.808</v>
      </c>
      <c r="F68" s="4">
        <f>'NO Low I 1st'!F87</f>
        <v>115.724</v>
      </c>
      <c r="G68" s="4">
        <f>'NO Low I 1st'!G87</f>
        <v>501.447</v>
      </c>
      <c r="H68" s="4">
        <f>'NO Low I 1st'!H87</f>
        <v>0.456446697</v>
      </c>
      <c r="I68" s="4">
        <f>'NO Low I 1st'!I87</f>
        <v>1.744427904</v>
      </c>
      <c r="J68" s="4">
        <f>'NO Low I 1st'!J87</f>
        <v>0.4021457324</v>
      </c>
      <c r="K68" s="4">
        <f>'NO Low I 1st'!K87</f>
        <v>1.742682426</v>
      </c>
      <c r="L68" s="4">
        <f>'NO Low I 1st'!L87</f>
        <v>135.0280762</v>
      </c>
      <c r="M68" s="4">
        <f>'NO Low I 1st'!M87</f>
        <v>-1.000601988</v>
      </c>
    </row>
    <row r="69" ht="12.75" customHeight="1">
      <c r="A69" s="4">
        <f>'NO Low I 1st'!A88</f>
        <v>8</v>
      </c>
      <c r="B69" s="4">
        <f>'NO Low I 1st'!B88</f>
        <v>291.742</v>
      </c>
      <c r="C69" s="4">
        <f>'NO Low I 1st'!C88</f>
        <v>133.176</v>
      </c>
      <c r="D69" s="4">
        <f>'NO Low I 1st'!D88</f>
        <v>508.763</v>
      </c>
      <c r="E69" s="4">
        <f>'NO Low I 1st'!E88</f>
        <v>287.671</v>
      </c>
      <c r="F69" s="4">
        <f>'NO Low I 1st'!F88</f>
        <v>115.673</v>
      </c>
      <c r="G69" s="4">
        <f>'NO Low I 1st'!G88</f>
        <v>501.051</v>
      </c>
      <c r="H69" s="4">
        <f>'NO Low I 1st'!H88</f>
        <v>0.456484982</v>
      </c>
      <c r="I69" s="4">
        <f>'NO Low I 1st'!I88</f>
        <v>1.74387903</v>
      </c>
      <c r="J69" s="4">
        <f>'NO Low I 1st'!J88</f>
        <v>0.4020946046</v>
      </c>
      <c r="K69" s="4">
        <f>'NO Low I 1st'!K88</f>
        <v>1.742023536</v>
      </c>
      <c r="L69" s="4">
        <f>'NO Low I 1st'!L88</f>
        <v>135.267613</v>
      </c>
      <c r="M69" s="4">
        <f>'NO Low I 1st'!M88</f>
        <v>-1.06400378</v>
      </c>
    </row>
    <row r="70" ht="12.75" customHeight="1">
      <c r="A70" s="4">
        <f>'NO Low I 1st'!A89</f>
        <v>9</v>
      </c>
      <c r="B70" s="4">
        <f>'NO Low I 1st'!B89</f>
        <v>291.62</v>
      </c>
      <c r="C70" s="4">
        <f>'NO Low I 1st'!C89</f>
        <v>133.087</v>
      </c>
      <c r="D70" s="4">
        <f>'NO Low I 1st'!D89</f>
        <v>508.377</v>
      </c>
      <c r="E70" s="4">
        <f>'NO Low I 1st'!E89</f>
        <v>287.542</v>
      </c>
      <c r="F70" s="4">
        <f>'NO Low I 1st'!F89</f>
        <v>115.629</v>
      </c>
      <c r="G70" s="4">
        <f>'NO Low I 1st'!G89</f>
        <v>500.792</v>
      </c>
      <c r="H70" s="4">
        <f>'NO Low I 1st'!H89</f>
        <v>0.456372701</v>
      </c>
      <c r="I70" s="4">
        <f>'NO Low I 1st'!I89</f>
        <v>1.743286824</v>
      </c>
      <c r="J70" s="4">
        <f>'NO Low I 1st'!J89</f>
        <v>0.4021153934</v>
      </c>
      <c r="K70" s="4">
        <f>'NO Low I 1st'!K89</f>
        <v>1.741690456</v>
      </c>
      <c r="L70" s="4">
        <f>'NO Low I 1st'!L89</f>
        <v>134.9296956</v>
      </c>
      <c r="M70" s="4">
        <f>'NO Low I 1st'!M89</f>
        <v>-0.915723056</v>
      </c>
    </row>
    <row r="71" ht="12.75" customHeight="1">
      <c r="A71" s="4">
        <f>'NO Low I 1st'!A90</f>
        <v>10</v>
      </c>
      <c r="B71" s="4">
        <f>'NO Low I 1st'!B90</f>
        <v>291.478</v>
      </c>
      <c r="C71" s="4">
        <f>'NO Low I 1st'!C90</f>
        <v>133.052</v>
      </c>
      <c r="D71" s="4">
        <f>'NO Low I 1st'!D90</f>
        <v>508.085</v>
      </c>
      <c r="E71" s="4">
        <f>'NO Low I 1st'!E90</f>
        <v>287.414</v>
      </c>
      <c r="F71" s="4">
        <f>'NO Low I 1st'!F90</f>
        <v>115.593</v>
      </c>
      <c r="G71" s="4">
        <f>'NO Low I 1st'!G90</f>
        <v>500.447</v>
      </c>
      <c r="H71" s="4">
        <f>'NO Low I 1st'!H90</f>
        <v>0.456474576</v>
      </c>
      <c r="I71" s="4">
        <f>'NO Low I 1st'!I90</f>
        <v>1.743135393</v>
      </c>
      <c r="J71" s="4">
        <f>'NO Low I 1st'!J90</f>
        <v>0.4021559971</v>
      </c>
      <c r="K71" s="4">
        <f>'NO Low I 1st'!K90</f>
        <v>1.741418426</v>
      </c>
      <c r="L71" s="4">
        <f>'NO Low I 1st'!L90</f>
        <v>135.0684295</v>
      </c>
      <c r="M71" s="4">
        <f>'NO Low I 1st'!M90</f>
        <v>-0.9849874671</v>
      </c>
    </row>
    <row r="72" ht="12.75" customHeight="1">
      <c r="A72" s="4">
        <f>'NO Low I 2nd'!A3</f>
        <v>1</v>
      </c>
      <c r="B72" s="4">
        <f>'NO Low I 2nd'!B3</f>
        <v>777.133</v>
      </c>
      <c r="C72" s="4">
        <f>'NO Low I 2nd'!C3</f>
        <v>355.783</v>
      </c>
      <c r="D72" s="4">
        <f>'NO Low I 2nd'!D3</f>
        <v>1340.906</v>
      </c>
      <c r="E72" s="4">
        <f>'NO Low I 2nd'!E3</f>
        <v>733.677</v>
      </c>
      <c r="F72" s="4">
        <f>'NO Low I 2nd'!F3</f>
        <v>295.203</v>
      </c>
      <c r="G72" s="4">
        <f>'NO Low I 2nd'!G3</f>
        <v>1276.453</v>
      </c>
      <c r="H72" s="4">
        <f>'NO Low I 2nd'!H3</f>
        <v>0.457815017</v>
      </c>
      <c r="I72" s="4">
        <f>'NO Low I 2nd'!I3</f>
        <v>1.725451669</v>
      </c>
      <c r="J72" s="4">
        <f>'NO Low I 2nd'!J3</f>
        <v>0.4022521933</v>
      </c>
      <c r="K72" s="4">
        <f>'NO Low I 2nd'!K3</f>
        <v>1.729115918</v>
      </c>
      <c r="L72" s="4">
        <f>'NO Low I 2nd'!L3</f>
        <v>138.1293243</v>
      </c>
      <c r="M72" s="4">
        <f>'NO Low I 2nd'!M3</f>
        <v>2.123646302</v>
      </c>
    </row>
    <row r="73" ht="12.75" customHeight="1">
      <c r="A73" s="4">
        <f>'NO Low I 2nd'!A4</f>
        <v>2</v>
      </c>
      <c r="B73" s="4">
        <f>'NO Low I 2nd'!B4</f>
        <v>776.17</v>
      </c>
      <c r="C73" s="4">
        <f>'NO Low I 2nd'!C4</f>
        <v>355.491</v>
      </c>
      <c r="D73" s="4">
        <f>'NO Low I 2nd'!D4</f>
        <v>1350.754</v>
      </c>
      <c r="E73" s="4">
        <f>'NO Low I 2nd'!E4</f>
        <v>732.673</v>
      </c>
      <c r="F73" s="4">
        <f>'NO Low I 2nd'!F4</f>
        <v>294.872</v>
      </c>
      <c r="G73" s="4">
        <f>'NO Low I 2nd'!G4</f>
        <v>1282.973</v>
      </c>
      <c r="H73" s="4">
        <f>'NO Low I 2nd'!H4</f>
        <v>0.458006854</v>
      </c>
      <c r="I73" s="4">
        <f>'NO Low I 2nd'!I4</f>
        <v>1.740281676</v>
      </c>
      <c r="J73" s="4">
        <f>'NO Low I 2nd'!J4</f>
        <v>0.4024107819</v>
      </c>
      <c r="K73" s="4">
        <f>'NO Low I 2nd'!K4</f>
        <v>1.745443901</v>
      </c>
      <c r="L73" s="4">
        <f>'NO Low I 2nd'!L4</f>
        <v>138.1575113</v>
      </c>
      <c r="M73" s="4">
        <f>'NO Low I 2nd'!M4</f>
        <v>2.96631572</v>
      </c>
    </row>
    <row r="74" ht="12.75" customHeight="1">
      <c r="A74" s="4">
        <f>'NO Low I 2nd'!A5</f>
        <v>3</v>
      </c>
      <c r="B74" s="4">
        <f>'NO Low I 2nd'!B5</f>
        <v>775.009</v>
      </c>
      <c r="C74" s="4">
        <f>'NO Low I 2nd'!C5</f>
        <v>355</v>
      </c>
      <c r="D74" s="4">
        <f>'NO Low I 2nd'!D5</f>
        <v>1355.472</v>
      </c>
      <c r="E74" s="4">
        <f>'NO Low I 2nd'!E5</f>
        <v>731.669</v>
      </c>
      <c r="F74" s="4">
        <f>'NO Low I 2nd'!F5</f>
        <v>294.478</v>
      </c>
      <c r="G74" s="4">
        <f>'NO Low I 2nd'!G5</f>
        <v>1286.544</v>
      </c>
      <c r="H74" s="4">
        <f>'NO Low I 2nd'!H5</f>
        <v>0.458059347</v>
      </c>
      <c r="I74" s="4">
        <f>'NO Low I 2nd'!I5</f>
        <v>1.748976371</v>
      </c>
      <c r="J74" s="4">
        <f>'NO Low I 2nd'!J5</f>
        <v>0.4024674611</v>
      </c>
      <c r="K74" s="4">
        <f>'NO Low I 2nd'!K5</f>
        <v>1.754727145</v>
      </c>
      <c r="L74" s="4">
        <f>'NO Low I 2nd'!L5</f>
        <v>138.1276532</v>
      </c>
      <c r="M74" s="4">
        <f>'NO Low I 2nd'!M5</f>
        <v>3.288079613</v>
      </c>
    </row>
    <row r="75" ht="12.75" customHeight="1">
      <c r="A75" s="4">
        <f>'NO Low I 2nd'!A6</f>
        <v>4</v>
      </c>
      <c r="B75" s="4">
        <f>'NO Low I 2nd'!B6</f>
        <v>773.912</v>
      </c>
      <c r="C75" s="4">
        <f>'NO Low I 2nd'!C6</f>
        <v>354.537</v>
      </c>
      <c r="D75" s="4">
        <f>'NO Low I 2nd'!D6</f>
        <v>1358.223</v>
      </c>
      <c r="E75" s="4">
        <f>'NO Low I 2nd'!E6</f>
        <v>730.722</v>
      </c>
      <c r="F75" s="4">
        <f>'NO Low I 2nd'!F6</f>
        <v>294.156</v>
      </c>
      <c r="G75" s="4">
        <f>'NO Low I 2nd'!G6</f>
        <v>1288.667</v>
      </c>
      <c r="H75" s="4">
        <f>'NO Low I 2nd'!H6</f>
        <v>0.458110565</v>
      </c>
      <c r="I75" s="4">
        <f>'NO Low I 2nd'!I6</f>
        <v>1.75500815</v>
      </c>
      <c r="J75" s="4">
        <f>'NO Low I 2nd'!J6</f>
        <v>0.4025148119</v>
      </c>
      <c r="K75" s="4">
        <f>'NO Low I 2nd'!K6</f>
        <v>1.760960957</v>
      </c>
      <c r="L75" s="4">
        <f>'NO Low I 2nd'!L6</f>
        <v>138.1210118</v>
      </c>
      <c r="M75" s="4">
        <f>'NO Low I 2nd'!M6</f>
        <v>3.391897002</v>
      </c>
    </row>
    <row r="76" ht="12.75" customHeight="1">
      <c r="A76" s="4">
        <f>'NO Low I 2nd'!A7</f>
        <v>5</v>
      </c>
      <c r="B76" s="4">
        <f>'NO Low I 2nd'!B7</f>
        <v>772.862</v>
      </c>
      <c r="C76" s="4">
        <f>'NO Low I 2nd'!C7</f>
        <v>354.087</v>
      </c>
      <c r="D76" s="4">
        <f>'NO Low I 2nd'!D7</f>
        <v>1359.595</v>
      </c>
      <c r="E76" s="4">
        <f>'NO Low I 2nd'!E7</f>
        <v>729.836</v>
      </c>
      <c r="F76" s="4">
        <f>'NO Low I 2nd'!F7</f>
        <v>293.793</v>
      </c>
      <c r="G76" s="4">
        <f>'NO Low I 2nd'!G7</f>
        <v>1289.899</v>
      </c>
      <c r="H76" s="4">
        <f>'NO Low I 2nd'!H7</f>
        <v>0.458150797</v>
      </c>
      <c r="I76" s="4">
        <f>'NO Low I 2nd'!I7</f>
        <v>1.759168547</v>
      </c>
      <c r="J76" s="4">
        <f>'NO Low I 2nd'!J7</f>
        <v>0.4025509402</v>
      </c>
      <c r="K76" s="4">
        <f>'NO Low I 2nd'!K7</f>
        <v>1.765467511</v>
      </c>
      <c r="L76" s="4">
        <f>'NO Low I 2nd'!L7</f>
        <v>138.1188099</v>
      </c>
      <c r="M76" s="4">
        <f>'NO Low I 2nd'!M7</f>
        <v>3.580648101</v>
      </c>
    </row>
    <row r="77" ht="12.75" customHeight="1">
      <c r="A77" s="4">
        <f>'NO Low I 2nd'!A8</f>
        <v>6</v>
      </c>
      <c r="B77" s="4">
        <f>'NO Low I 2nd'!B8</f>
        <v>771.848</v>
      </c>
      <c r="C77" s="4">
        <f>'NO Low I 2nd'!C8</f>
        <v>353.642</v>
      </c>
      <c r="D77" s="4">
        <f>'NO Low I 2nd'!D8</f>
        <v>1360.358</v>
      </c>
      <c r="E77" s="4">
        <f>'NO Low I 2nd'!E8</f>
        <v>728.949</v>
      </c>
      <c r="F77" s="4">
        <f>'NO Low I 2nd'!F8</f>
        <v>293.461</v>
      </c>
      <c r="G77" s="4">
        <f>'NO Low I 2nd'!G8</f>
        <v>1290.541</v>
      </c>
      <c r="H77" s="4">
        <f>'NO Low I 2nd'!H8</f>
        <v>0.458175212</v>
      </c>
      <c r="I77" s="4">
        <f>'NO Low I 2nd'!I8</f>
        <v>1.762468577</v>
      </c>
      <c r="J77" s="4">
        <f>'NO Low I 2nd'!J8</f>
        <v>0.4025637878</v>
      </c>
      <c r="K77" s="4">
        <f>'NO Low I 2nd'!K8</f>
        <v>1.76889764</v>
      </c>
      <c r="L77" s="4">
        <f>'NO Low I 2nd'!L8</f>
        <v>138.1431362</v>
      </c>
      <c r="M77" s="4">
        <f>'NO Low I 2nd'!M8</f>
        <v>3.647760594</v>
      </c>
    </row>
    <row r="78" ht="12.75" customHeight="1">
      <c r="A78" s="4">
        <f>'NO Low I 2nd'!A9</f>
        <v>7</v>
      </c>
      <c r="B78" s="4">
        <f>'NO Low I 2nd'!B9</f>
        <v>770.855</v>
      </c>
      <c r="C78" s="4">
        <f>'NO Low I 2nd'!C9</f>
        <v>353.205</v>
      </c>
      <c r="D78" s="4">
        <f>'NO Low I 2nd'!D9</f>
        <v>1360.632</v>
      </c>
      <c r="E78" s="4">
        <f>'NO Low I 2nd'!E9</f>
        <v>728.108</v>
      </c>
      <c r="F78" s="4">
        <f>'NO Low I 2nd'!F9</f>
        <v>293.125</v>
      </c>
      <c r="G78" s="4">
        <f>'NO Low I 2nd'!G9</f>
        <v>1290.713</v>
      </c>
      <c r="H78" s="4">
        <f>'NO Low I 2nd'!H9</f>
        <v>0.458198574</v>
      </c>
      <c r="I78" s="4">
        <f>'NO Low I 2nd'!I9</f>
        <v>1.765093292</v>
      </c>
      <c r="J78" s="4">
        <f>'NO Low I 2nd'!J9</f>
        <v>0.4025827414</v>
      </c>
      <c r="K78" s="4">
        <f>'NO Low I 2nd'!K9</f>
        <v>1.771553865</v>
      </c>
      <c r="L78" s="4">
        <f>'NO Low I 2nd'!L9</f>
        <v>138.1475827</v>
      </c>
      <c r="M78" s="4">
        <f>'NO Low I 2nd'!M9</f>
        <v>3.660187583</v>
      </c>
    </row>
    <row r="79" ht="12.75" customHeight="1">
      <c r="A79" s="4">
        <f>'NO Low I 2nd'!A10</f>
        <v>8</v>
      </c>
      <c r="B79" s="4">
        <f>'NO Low I 2nd'!B10</f>
        <v>769.882</v>
      </c>
      <c r="C79" s="4">
        <f>'NO Low I 2nd'!C10</f>
        <v>352.767</v>
      </c>
      <c r="D79" s="4">
        <f>'NO Low I 2nd'!D10</f>
        <v>1360.703</v>
      </c>
      <c r="E79" s="4">
        <f>'NO Low I 2nd'!E10</f>
        <v>727.266</v>
      </c>
      <c r="F79" s="4">
        <f>'NO Low I 2nd'!F10</f>
        <v>292.804</v>
      </c>
      <c r="G79" s="4">
        <f>'NO Low I 2nd'!G10</f>
        <v>1290.75</v>
      </c>
      <c r="H79" s="4">
        <f>'NO Low I 2nd'!H10</f>
        <v>0.458208798</v>
      </c>
      <c r="I79" s="4">
        <f>'NO Low I 2nd'!I10</f>
        <v>1.767418526</v>
      </c>
      <c r="J79" s="4">
        <f>'NO Low I 2nd'!J10</f>
        <v>0.4025968654</v>
      </c>
      <c r="K79" s="4">
        <f>'NO Low I 2nd'!K10</f>
        <v>1.773746051</v>
      </c>
      <c r="L79" s="4">
        <f>'NO Low I 2nd'!L10</f>
        <v>138.1330491</v>
      </c>
      <c r="M79" s="4">
        <f>'NO Low I 2nd'!M10</f>
        <v>3.580094396</v>
      </c>
    </row>
    <row r="80" ht="12.75" customHeight="1">
      <c r="A80" s="4">
        <f>'NO Low I 2nd'!A11</f>
        <v>9</v>
      </c>
      <c r="B80" s="4">
        <f>'NO Low I 2nd'!B11</f>
        <v>768.928</v>
      </c>
      <c r="C80" s="4">
        <f>'NO Low I 2nd'!C11</f>
        <v>352.325</v>
      </c>
      <c r="D80" s="4">
        <f>'NO Low I 2nd'!D11</f>
        <v>1360.237</v>
      </c>
      <c r="E80" s="4">
        <f>'NO Low I 2nd'!E11</f>
        <v>726.424</v>
      </c>
      <c r="F80" s="4">
        <f>'NO Low I 2nd'!F11</f>
        <v>292.471</v>
      </c>
      <c r="G80" s="4">
        <f>'NO Low I 2nd'!G11</f>
        <v>1290.484</v>
      </c>
      <c r="H80" s="4">
        <f>'NO Low I 2nd'!H11</f>
        <v>0.458202751</v>
      </c>
      <c r="I80" s="4">
        <f>'NO Low I 2nd'!I11</f>
        <v>1.769004063</v>
      </c>
      <c r="J80" s="4">
        <f>'NO Low I 2nd'!J11</f>
        <v>0.4026133519</v>
      </c>
      <c r="K80" s="4">
        <f>'NO Low I 2nd'!K11</f>
        <v>1.775643165</v>
      </c>
      <c r="L80" s="4">
        <f>'NO Low I 2nd'!L11</f>
        <v>138.0714248</v>
      </c>
      <c r="M80" s="4">
        <f>'NO Low I 2nd'!M11</f>
        <v>3.753016577</v>
      </c>
    </row>
    <row r="81" ht="12.75" customHeight="1">
      <c r="A81" s="4">
        <f>'NO Low I 2nd'!A12</f>
        <v>10</v>
      </c>
      <c r="B81" s="4">
        <f>'NO Low I 2nd'!B12</f>
        <v>767.956</v>
      </c>
      <c r="C81" s="4">
        <f>'NO Low I 2nd'!C12</f>
        <v>351.912</v>
      </c>
      <c r="D81" s="4">
        <f>'NO Low I 2nd'!D12</f>
        <v>1359.705</v>
      </c>
      <c r="E81" s="4">
        <f>'NO Low I 2nd'!E12</f>
        <v>725.599</v>
      </c>
      <c r="F81" s="4">
        <f>'NO Low I 2nd'!F12</f>
        <v>292.163</v>
      </c>
      <c r="G81" s="4">
        <f>'NO Low I 2nd'!G12</f>
        <v>1290.081</v>
      </c>
      <c r="H81" s="4">
        <f>'NO Low I 2nd'!H12</f>
        <v>0.458245768</v>
      </c>
      <c r="I81" s="4">
        <f>'NO Low I 2nd'!I12</f>
        <v>1.770552011</v>
      </c>
      <c r="J81" s="4">
        <f>'NO Low I 2nd'!J12</f>
        <v>0.4026341275</v>
      </c>
      <c r="K81" s="4">
        <f>'NO Low I 2nd'!K12</f>
        <v>1.777220887</v>
      </c>
      <c r="L81" s="4">
        <f>'NO Low I 2nd'!L12</f>
        <v>138.11954</v>
      </c>
      <c r="M81" s="4">
        <f>'NO Low I 2nd'!M12</f>
        <v>3.766551908</v>
      </c>
    </row>
    <row r="82" ht="12.75" customHeight="1">
      <c r="A82" s="4">
        <f>'NO Low I 2nd'!A16</f>
        <v>1</v>
      </c>
      <c r="B82" s="4">
        <f>'NO Low I 2nd'!B16</f>
        <v>763.896</v>
      </c>
      <c r="C82" s="4">
        <f>'NO Low I 2nd'!C16</f>
        <v>349.833</v>
      </c>
      <c r="D82" s="4">
        <f>'NO Low I 2nd'!D16</f>
        <v>1294.053</v>
      </c>
      <c r="E82" s="4">
        <f>'NO Low I 2nd'!E16</f>
        <v>722.519</v>
      </c>
      <c r="F82" s="4">
        <f>'NO Low I 2nd'!F16</f>
        <v>290.792</v>
      </c>
      <c r="G82" s="4">
        <f>'NO Low I 2nd'!G16</f>
        <v>1233.769</v>
      </c>
      <c r="H82" s="4">
        <f>'NO Low I 2nd'!H16</f>
        <v>0.457958842</v>
      </c>
      <c r="I82" s="4">
        <f>'NO Low I 2nd'!I16</f>
        <v>1.694015536</v>
      </c>
      <c r="J82" s="4">
        <f>'NO Low I 2nd'!J16</f>
        <v>0.4023730138</v>
      </c>
      <c r="K82" s="4">
        <f>'NO Low I 2nd'!K16</f>
        <v>1.693093506</v>
      </c>
      <c r="L82" s="4">
        <f>'NO Low I 2nd'!L16</f>
        <v>138.1450203</v>
      </c>
      <c r="M82" s="4">
        <f>'NO Low I 2nd'!M16</f>
        <v>-0.5442863875</v>
      </c>
    </row>
    <row r="83" ht="12.75" customHeight="1">
      <c r="A83" s="4">
        <f>'NO Low I 2nd'!A17</f>
        <v>2</v>
      </c>
      <c r="B83" s="4">
        <f>'NO Low I 2nd'!B17</f>
        <v>763.386</v>
      </c>
      <c r="C83" s="4">
        <f>'NO Low I 2nd'!C17</f>
        <v>349.719</v>
      </c>
      <c r="D83" s="4">
        <f>'NO Low I 2nd'!D17</f>
        <v>1305.915</v>
      </c>
      <c r="E83" s="4">
        <f>'NO Low I 2nd'!E17</f>
        <v>721.596</v>
      </c>
      <c r="F83" s="4">
        <f>'NO Low I 2nd'!F17</f>
        <v>290.452</v>
      </c>
      <c r="G83" s="4">
        <f>'NO Low I 2nd'!G17</f>
        <v>1240.563</v>
      </c>
      <c r="H83" s="4">
        <f>'NO Low I 2nd'!H17</f>
        <v>0.458115244</v>
      </c>
      <c r="I83" s="4">
        <f>'NO Low I 2nd'!I17</f>
        <v>1.710688208</v>
      </c>
      <c r="J83" s="4">
        <f>'NO Low I 2nd'!J17</f>
        <v>0.4024915053</v>
      </c>
      <c r="K83" s="4">
        <f>'NO Low I 2nd'!K17</f>
        <v>1.713393568</v>
      </c>
      <c r="L83" s="4">
        <f>'NO Low I 2nd'!L17</f>
        <v>138.1985408</v>
      </c>
      <c r="M83" s="4">
        <f>'NO Low I 2nd'!M17</f>
        <v>1.58144568</v>
      </c>
    </row>
    <row r="84" ht="12.75" customHeight="1">
      <c r="A84" s="4">
        <f>'NO Low I 2nd'!A18</f>
        <v>3</v>
      </c>
      <c r="B84" s="4">
        <f>'NO Low I 2nd'!B18</f>
        <v>762.234</v>
      </c>
      <c r="C84" s="4">
        <f>'NO Low I 2nd'!C18</f>
        <v>349.211</v>
      </c>
      <c r="D84" s="4">
        <f>'NO Low I 2nd'!D18</f>
        <v>1310.039</v>
      </c>
      <c r="E84" s="4">
        <f>'NO Low I 2nd'!E18</f>
        <v>720.581</v>
      </c>
      <c r="F84" s="4">
        <f>'NO Low I 2nd'!F18</f>
        <v>290.062</v>
      </c>
      <c r="G84" s="4">
        <f>'NO Low I 2nd'!G18</f>
        <v>1243.207</v>
      </c>
      <c r="H84" s="4">
        <f>'NO Low I 2nd'!H18</f>
        <v>0.458141184</v>
      </c>
      <c r="I84" s="4">
        <f>'NO Low I 2nd'!I18</f>
        <v>1.718684469</v>
      </c>
      <c r="J84" s="4">
        <f>'NO Low I 2nd'!J18</f>
        <v>0.40252619</v>
      </c>
      <c r="K84" s="4">
        <f>'NO Low I 2nd'!K18</f>
        <v>1.722238734</v>
      </c>
      <c r="L84" s="4">
        <f>'NO Low I 2nd'!L18</f>
        <v>138.1649081</v>
      </c>
      <c r="M84" s="4">
        <f>'NO Low I 2nd'!M18</f>
        <v>2.068015027</v>
      </c>
    </row>
    <row r="85" ht="12.75" customHeight="1">
      <c r="A85" s="4">
        <f>'NO Low I 2nd'!A19</f>
        <v>4</v>
      </c>
      <c r="B85" s="4">
        <f>'NO Low I 2nd'!B19</f>
        <v>761.111</v>
      </c>
      <c r="C85" s="4">
        <f>'NO Low I 2nd'!C19</f>
        <v>348.71</v>
      </c>
      <c r="D85" s="4">
        <f>'NO Low I 2nd'!D19</f>
        <v>1311.907</v>
      </c>
      <c r="E85" s="4">
        <f>'NO Low I 2nd'!E19</f>
        <v>719.636</v>
      </c>
      <c r="F85" s="4">
        <f>'NO Low I 2nd'!F19</f>
        <v>289.71</v>
      </c>
      <c r="G85" s="4">
        <f>'NO Low I 2nd'!G19</f>
        <v>1244.376</v>
      </c>
      <c r="H85" s="4">
        <f>'NO Low I 2nd'!H19</f>
        <v>0.458159709</v>
      </c>
      <c r="I85" s="4">
        <f>'NO Low I 2nd'!I19</f>
        <v>1.723673759</v>
      </c>
      <c r="J85" s="4">
        <f>'NO Low I 2nd'!J19</f>
        <v>0.402558794</v>
      </c>
      <c r="K85" s="4">
        <f>'NO Low I 2nd'!K19</f>
        <v>1.727229187</v>
      </c>
      <c r="L85" s="4">
        <f>'NO Low I 2nd'!L19</f>
        <v>138.1187439</v>
      </c>
      <c r="M85" s="4">
        <f>'NO Low I 2nd'!M19</f>
        <v>2.062703568</v>
      </c>
    </row>
    <row r="86" ht="12.75" customHeight="1">
      <c r="A86" s="4">
        <f>'NO Low I 2nd'!A20</f>
        <v>5</v>
      </c>
      <c r="B86" s="4">
        <f>'NO Low I 2nd'!B20</f>
        <v>760.074</v>
      </c>
      <c r="C86" s="4">
        <f>'NO Low I 2nd'!C20</f>
        <v>348.235</v>
      </c>
      <c r="D86" s="4">
        <f>'NO Low I 2nd'!D20</f>
        <v>1312.442</v>
      </c>
      <c r="E86" s="4">
        <f>'NO Low I 2nd'!E20</f>
        <v>718.723</v>
      </c>
      <c r="F86" s="4">
        <f>'NO Low I 2nd'!F20</f>
        <v>289.334</v>
      </c>
      <c r="G86" s="4">
        <f>'NO Low I 2nd'!G20</f>
        <v>1244.761</v>
      </c>
      <c r="H86" s="4">
        <f>'NO Low I 2nd'!H20</f>
        <v>0.458159908</v>
      </c>
      <c r="I86" s="4">
        <f>'NO Low I 2nd'!I20</f>
        <v>1.72672904</v>
      </c>
      <c r="J86" s="4">
        <f>'NO Low I 2nd'!J20</f>
        <v>0.4025726502</v>
      </c>
      <c r="K86" s="4">
        <f>'NO Low I 2nd'!K20</f>
        <v>1.730540322</v>
      </c>
      <c r="L86" s="4">
        <f>'NO Low I 2nd'!L20</f>
        <v>138.0800651</v>
      </c>
      <c r="M86" s="4">
        <f>'NO Low I 2nd'!M20</f>
        <v>2.207226551</v>
      </c>
    </row>
    <row r="87" ht="12.75" customHeight="1">
      <c r="A87" s="4">
        <f>'NO Low I 2nd'!A21</f>
        <v>6</v>
      </c>
      <c r="B87" s="4">
        <f>'NO Low I 2nd'!B21</f>
        <v>759.089</v>
      </c>
      <c r="C87" s="4">
        <f>'NO Low I 2nd'!C21</f>
        <v>347.821</v>
      </c>
      <c r="D87" s="4">
        <f>'NO Low I 2nd'!D21</f>
        <v>1312.582</v>
      </c>
      <c r="E87" s="4">
        <f>'NO Low I 2nd'!E21</f>
        <v>717.874</v>
      </c>
      <c r="F87" s="4">
        <f>'NO Low I 2nd'!F21</f>
        <v>289.016</v>
      </c>
      <c r="G87" s="4">
        <f>'NO Low I 2nd'!G21</f>
        <v>1244.804</v>
      </c>
      <c r="H87" s="4">
        <f>'NO Low I 2nd'!H21</f>
        <v>0.458207712</v>
      </c>
      <c r="I87" s="4">
        <f>'NO Low I 2nd'!I21</f>
        <v>1.729153731</v>
      </c>
      <c r="J87" s="4">
        <f>'NO Low I 2nd'!J21</f>
        <v>0.4025833369</v>
      </c>
      <c r="K87" s="4">
        <f>'NO Low I 2nd'!K21</f>
        <v>1.732960527</v>
      </c>
      <c r="L87" s="4">
        <f>'NO Low I 2nd'!L21</f>
        <v>138.1685976</v>
      </c>
      <c r="M87" s="4">
        <f>'NO Low I 2nd'!M21</f>
        <v>2.201537331</v>
      </c>
    </row>
    <row r="88" ht="12.75" customHeight="1">
      <c r="A88" s="4">
        <f>'NO Low I 2nd'!A22</f>
        <v>7</v>
      </c>
      <c r="B88" s="4">
        <f>'NO Low I 2nd'!B22</f>
        <v>758.128</v>
      </c>
      <c r="C88" s="4">
        <f>'NO Low I 2nd'!C22</f>
        <v>347.353</v>
      </c>
      <c r="D88" s="4">
        <f>'NO Low I 2nd'!D22</f>
        <v>1312.036</v>
      </c>
      <c r="E88" s="4">
        <f>'NO Low I 2nd'!E22</f>
        <v>717.046</v>
      </c>
      <c r="F88" s="4">
        <f>'NO Low I 2nd'!F22</f>
        <v>288.691</v>
      </c>
      <c r="G88" s="4">
        <f>'NO Low I 2nd'!G22</f>
        <v>1244.495</v>
      </c>
      <c r="H88" s="4">
        <f>'NO Low I 2nd'!H22</f>
        <v>0.458172629</v>
      </c>
      <c r="I88" s="4">
        <f>'NO Low I 2nd'!I22</f>
        <v>1.730626595</v>
      </c>
      <c r="J88" s="4">
        <f>'NO Low I 2nd'!J22</f>
        <v>0.4026057235</v>
      </c>
      <c r="K88" s="4">
        <f>'NO Low I 2nd'!K22</f>
        <v>1.734800303</v>
      </c>
      <c r="L88" s="4">
        <f>'NO Low I 2nd'!L22</f>
        <v>138.0181707</v>
      </c>
      <c r="M88" s="4">
        <f>'NO Low I 2nd'!M22</f>
        <v>2.411674394</v>
      </c>
    </row>
    <row r="89" ht="12.75" customHeight="1">
      <c r="A89" s="4">
        <f>'NO Low I 2nd'!A23</f>
        <v>8</v>
      </c>
      <c r="B89" s="4">
        <f>'NO Low I 2nd'!B23</f>
        <v>757.173</v>
      </c>
      <c r="C89" s="4">
        <f>'NO Low I 2nd'!C23</f>
        <v>346.924</v>
      </c>
      <c r="D89" s="4">
        <f>'NO Low I 2nd'!D23</f>
        <v>1311.499</v>
      </c>
      <c r="E89" s="4">
        <f>'NO Low I 2nd'!E23</f>
        <v>716.215</v>
      </c>
      <c r="F89" s="4">
        <f>'NO Low I 2nd'!F23</f>
        <v>288.375</v>
      </c>
      <c r="G89" s="4">
        <f>'NO Low I 2nd'!G23</f>
        <v>1243.935</v>
      </c>
      <c r="H89" s="4">
        <f>'NO Low I 2nd'!H23</f>
        <v>0.458183758</v>
      </c>
      <c r="I89" s="4">
        <f>'NO Low I 2nd'!I23</f>
        <v>1.732099205</v>
      </c>
      <c r="J89" s="4">
        <f>'NO Low I 2nd'!J23</f>
        <v>0.4026245121</v>
      </c>
      <c r="K89" s="4">
        <f>'NO Low I 2nd'!K23</f>
        <v>1.736201928</v>
      </c>
      <c r="L89" s="4">
        <f>'NO Low I 2nd'!L23</f>
        <v>137.9927061</v>
      </c>
      <c r="M89" s="4">
        <f>'NO Low I 2nd'!M23</f>
        <v>2.368642167</v>
      </c>
    </row>
    <row r="90" ht="12.75" customHeight="1">
      <c r="A90" s="4">
        <f>'NO Low I 2nd'!A24</f>
        <v>9</v>
      </c>
      <c r="B90" s="4">
        <f>'NO Low I 2nd'!B24</f>
        <v>756.243</v>
      </c>
      <c r="C90" s="4">
        <f>'NO Low I 2nd'!C24</f>
        <v>346.514</v>
      </c>
      <c r="D90" s="4">
        <f>'NO Low I 2nd'!D24</f>
        <v>1310.771</v>
      </c>
      <c r="E90" s="4">
        <f>'NO Low I 2nd'!E24</f>
        <v>715.414</v>
      </c>
      <c r="F90" s="4">
        <f>'NO Low I 2nd'!F24</f>
        <v>288.054</v>
      </c>
      <c r="G90" s="4">
        <f>'NO Low I 2nd'!G24</f>
        <v>1243.303</v>
      </c>
      <c r="H90" s="4">
        <f>'NO Low I 2nd'!H24</f>
        <v>0.458203786</v>
      </c>
      <c r="I90" s="4">
        <f>'NO Low I 2nd'!I24</f>
        <v>1.733266363</v>
      </c>
      <c r="J90" s="4">
        <f>'NO Low I 2nd'!J24</f>
        <v>0.4026385333</v>
      </c>
      <c r="K90" s="4">
        <f>'NO Low I 2nd'!K24</f>
        <v>1.737348451</v>
      </c>
      <c r="L90" s="4">
        <f>'NO Low I 2nd'!L24</f>
        <v>138.0028191</v>
      </c>
      <c r="M90" s="4">
        <f>'NO Low I 2nd'!M24</f>
        <v>2.355141543</v>
      </c>
    </row>
    <row r="91" ht="12.75" customHeight="1">
      <c r="A91" s="4">
        <f>'NO Low I 2nd'!A25</f>
        <v>10</v>
      </c>
      <c r="B91" s="4">
        <f>'NO Low I 2nd'!B25</f>
        <v>755.298</v>
      </c>
      <c r="C91" s="4">
        <f>'NO Low I 2nd'!C25</f>
        <v>346.087</v>
      </c>
      <c r="D91" s="4">
        <f>'NO Low I 2nd'!D25</f>
        <v>1309.773</v>
      </c>
      <c r="E91" s="4">
        <f>'NO Low I 2nd'!E25</f>
        <v>714.592</v>
      </c>
      <c r="F91" s="4">
        <f>'NO Low I 2nd'!F25</f>
        <v>287.722</v>
      </c>
      <c r="G91" s="4">
        <f>'NO Low I 2nd'!G25</f>
        <v>1242.46</v>
      </c>
      <c r="H91" s="4">
        <f>'NO Low I 2nd'!H25</f>
        <v>0.458212371</v>
      </c>
      <c r="I91" s="4">
        <f>'NO Low I 2nd'!I25</f>
        <v>1.734114872</v>
      </c>
      <c r="J91" s="4">
        <f>'NO Low I 2nd'!J25</f>
        <v>0.4026388696</v>
      </c>
      <c r="K91" s="4">
        <f>'NO Low I 2nd'!K25</f>
        <v>1.738288746</v>
      </c>
      <c r="L91" s="4">
        <f>'NO Low I 2nd'!L25</f>
        <v>138.0231904</v>
      </c>
      <c r="M91" s="4">
        <f>'NO Low I 2nd'!M25</f>
        <v>2.406919086</v>
      </c>
    </row>
    <row r="92" ht="12.75" customHeight="1">
      <c r="A92" s="4">
        <f>'NO Low I 2nd'!A29</f>
        <v>1</v>
      </c>
      <c r="B92" s="4">
        <f>'NO Low I 2nd'!B29</f>
        <v>750.935</v>
      </c>
      <c r="C92" s="4">
        <f>'NO Low I 2nd'!C29</f>
        <v>343.882</v>
      </c>
      <c r="D92" s="4">
        <f>'NO Low I 2nd'!D29</f>
        <v>1272.231</v>
      </c>
      <c r="E92" s="4">
        <f>'NO Low I 2nd'!E29</f>
        <v>711.312</v>
      </c>
      <c r="F92" s="4">
        <f>'NO Low I 2nd'!F29</f>
        <v>286.277</v>
      </c>
      <c r="G92" s="4">
        <f>'NO Low I 2nd'!G29</f>
        <v>1215.159</v>
      </c>
      <c r="H92" s="4">
        <f>'NO Low I 2nd'!H29</f>
        <v>0.457938608</v>
      </c>
      <c r="I92" s="4">
        <f>'NO Low I 2nd'!I29</f>
        <v>1.694195447</v>
      </c>
      <c r="J92" s="4">
        <f>'NO Low I 2nd'!J29</f>
        <v>0.4023918713</v>
      </c>
      <c r="K92" s="4">
        <f>'NO Low I 2nd'!K29</f>
        <v>1.692661078</v>
      </c>
      <c r="L92" s="4">
        <f>'NO Low I 2nd'!L29</f>
        <v>138.0413986</v>
      </c>
      <c r="M92" s="4">
        <f>'NO Low I 2nd'!M29</f>
        <v>-0.9056626131</v>
      </c>
    </row>
    <row r="93" ht="12.75" customHeight="1">
      <c r="A93" s="4">
        <f>'NO Low I 2nd'!A30</f>
        <v>2</v>
      </c>
      <c r="B93" s="4">
        <f>'NO Low I 2nd'!B30</f>
        <v>750.583</v>
      </c>
      <c r="C93" s="4">
        <f>'NO Low I 2nd'!C30</f>
        <v>343.844</v>
      </c>
      <c r="D93" s="4">
        <f>'NO Low I 2nd'!D30</f>
        <v>1285.093</v>
      </c>
      <c r="E93" s="4">
        <f>'NO Low I 2nd'!E30</f>
        <v>710.44</v>
      </c>
      <c r="F93" s="4">
        <f>'NO Low I 2nd'!F30</f>
        <v>286.005</v>
      </c>
      <c r="G93" s="4">
        <f>'NO Low I 2nd'!G30</f>
        <v>1222.071</v>
      </c>
      <c r="H93" s="4">
        <f>'NO Low I 2nd'!H30</f>
        <v>0.458102474</v>
      </c>
      <c r="I93" s="4">
        <f>'NO Low I 2nd'!I30</f>
        <v>1.712127214</v>
      </c>
      <c r="J93" s="4">
        <f>'NO Low I 2nd'!J30</f>
        <v>0.4025188981</v>
      </c>
      <c r="K93" s="4">
        <f>'NO Low I 2nd'!K30</f>
        <v>1.714247742</v>
      </c>
      <c r="L93" s="4">
        <f>'NO Low I 2nd'!L30</f>
        <v>138.0893571</v>
      </c>
      <c r="M93" s="4">
        <f>'NO Low I 2nd'!M30</f>
        <v>1.238534323</v>
      </c>
    </row>
    <row r="94" ht="12.75" customHeight="1">
      <c r="A94" s="4">
        <f>'NO Low I 2nd'!A31</f>
        <v>3</v>
      </c>
      <c r="B94" s="4">
        <f>'NO Low I 2nd'!B31</f>
        <v>749.443</v>
      </c>
      <c r="C94" s="4">
        <f>'NO Low I 2nd'!C31</f>
        <v>343.358</v>
      </c>
      <c r="D94" s="4">
        <f>'NO Low I 2nd'!D31</f>
        <v>1289.182</v>
      </c>
      <c r="E94" s="4">
        <f>'NO Low I 2nd'!E31</f>
        <v>709.412</v>
      </c>
      <c r="F94" s="4">
        <f>'NO Low I 2nd'!F31</f>
        <v>285.596</v>
      </c>
      <c r="G94" s="4">
        <f>'NO Low I 2nd'!G31</f>
        <v>1224.776</v>
      </c>
      <c r="H94" s="4">
        <f>'NO Low I 2nd'!H31</f>
        <v>0.458150933</v>
      </c>
      <c r="I94" s="4">
        <f>'NO Low I 2nd'!I31</f>
        <v>1.720185777</v>
      </c>
      <c r="J94" s="4">
        <f>'NO Low I 2nd'!J31</f>
        <v>0.4025778768</v>
      </c>
      <c r="K94" s="4">
        <f>'NO Low I 2nd'!K31</f>
        <v>1.723313586</v>
      </c>
      <c r="L94" s="4">
        <f>'NO Low I 2nd'!L31</f>
        <v>138.0429959</v>
      </c>
      <c r="M94" s="4">
        <f>'NO Low I 2nd'!M31</f>
        <v>1.818296969</v>
      </c>
    </row>
    <row r="95" ht="12.75" customHeight="1">
      <c r="A95" s="4">
        <f>'NO Low I 2nd'!A32</f>
        <v>4</v>
      </c>
      <c r="B95" s="4">
        <f>'NO Low I 2nd'!B32</f>
        <v>748.349</v>
      </c>
      <c r="C95" s="4">
        <f>'NO Low I 2nd'!C32</f>
        <v>342.891</v>
      </c>
      <c r="D95" s="4">
        <f>'NO Low I 2nd'!D32</f>
        <v>1290.799</v>
      </c>
      <c r="E95" s="4">
        <f>'NO Low I 2nd'!E32</f>
        <v>708.468</v>
      </c>
      <c r="F95" s="4">
        <f>'NO Low I 2nd'!F32</f>
        <v>285.243</v>
      </c>
      <c r="G95" s="4">
        <f>'NO Low I 2nd'!G32</f>
        <v>1225.98</v>
      </c>
      <c r="H95" s="4">
        <f>'NO Low I 2nd'!H32</f>
        <v>0.458196481</v>
      </c>
      <c r="I95" s="4">
        <f>'NO Low I 2nd'!I32</f>
        <v>1.724861029</v>
      </c>
      <c r="J95" s="4">
        <f>'NO Low I 2nd'!J32</f>
        <v>0.4026003738</v>
      </c>
      <c r="K95" s="4">
        <f>'NO Low I 2nd'!K32</f>
        <v>1.728466364</v>
      </c>
      <c r="L95" s="4">
        <f>'NO Low I 2nd'!L32</f>
        <v>138.0925374</v>
      </c>
      <c r="M95" s="4">
        <f>'NO Low I 2nd'!M32</f>
        <v>2.090217568</v>
      </c>
    </row>
    <row r="96" ht="12.75" customHeight="1">
      <c r="A96" s="4">
        <f>'NO Low I 2nd'!A33</f>
        <v>5</v>
      </c>
      <c r="B96" s="4">
        <f>'NO Low I 2nd'!B33</f>
        <v>747.325</v>
      </c>
      <c r="C96" s="4">
        <f>'NO Low I 2nd'!C33</f>
        <v>342.431</v>
      </c>
      <c r="D96" s="4">
        <f>'NO Low I 2nd'!D33</f>
        <v>1291.353</v>
      </c>
      <c r="E96" s="4">
        <f>'NO Low I 2nd'!E33</f>
        <v>707.585</v>
      </c>
      <c r="F96" s="4">
        <f>'NO Low I 2nd'!F33</f>
        <v>284.889</v>
      </c>
      <c r="G96" s="4">
        <f>'NO Low I 2nd'!G33</f>
        <v>1226.296</v>
      </c>
      <c r="H96" s="4">
        <f>'NO Low I 2nd'!H33</f>
        <v>0.458209535</v>
      </c>
      <c r="I96" s="4">
        <f>'NO Low I 2nd'!I33</f>
        <v>1.727968066</v>
      </c>
      <c r="J96" s="4">
        <f>'NO Low I 2nd'!J33</f>
        <v>0.4026205241</v>
      </c>
      <c r="K96" s="4">
        <f>'NO Low I 2nd'!K33</f>
        <v>1.731769327</v>
      </c>
      <c r="L96" s="4">
        <f>'NO Low I 2nd'!L33</f>
        <v>138.0680011</v>
      </c>
      <c r="M96" s="4">
        <f>'NO Low I 2nd'!M33</f>
        <v>2.199844377</v>
      </c>
    </row>
    <row r="97" ht="12.75" customHeight="1">
      <c r="A97" s="4">
        <f>'NO Low I 2nd'!A34</f>
        <v>6</v>
      </c>
      <c r="B97" s="4">
        <f>'NO Low I 2nd'!B34</f>
        <v>746.342</v>
      </c>
      <c r="C97" s="4">
        <f>'NO Low I 2nd'!C34</f>
        <v>341.977</v>
      </c>
      <c r="D97" s="4">
        <f>'NO Low I 2nd'!D34</f>
        <v>1291.211</v>
      </c>
      <c r="E97" s="4">
        <f>'NO Low I 2nd'!E34</f>
        <v>706.738</v>
      </c>
      <c r="F97" s="4">
        <f>'NO Low I 2nd'!F34</f>
        <v>284.556</v>
      </c>
      <c r="G97" s="4">
        <f>'NO Low I 2nd'!G34</f>
        <v>1226.223</v>
      </c>
      <c r="H97" s="4">
        <f>'NO Low I 2nd'!H34</f>
        <v>0.458203871</v>
      </c>
      <c r="I97" s="4">
        <f>'NO Low I 2nd'!I34</f>
        <v>1.73005315</v>
      </c>
      <c r="J97" s="4">
        <f>'NO Low I 2nd'!J34</f>
        <v>0.4026272675</v>
      </c>
      <c r="K97" s="4">
        <f>'NO Low I 2nd'!K34</f>
        <v>1.734059218</v>
      </c>
      <c r="L97" s="4">
        <f>'NO Low I 2nd'!L34</f>
        <v>138.0348725</v>
      </c>
      <c r="M97" s="4">
        <f>'NO Low I 2nd'!M34</f>
        <v>2.315575305</v>
      </c>
    </row>
    <row r="98" ht="12.75" customHeight="1">
      <c r="A98" s="4">
        <f>'NO Low I 2nd'!A35</f>
        <v>7</v>
      </c>
      <c r="B98" s="4">
        <f>'NO Low I 2nd'!B35</f>
        <v>745.402</v>
      </c>
      <c r="C98" s="4">
        <f>'NO Low I 2nd'!C35</f>
        <v>341.555</v>
      </c>
      <c r="D98" s="4">
        <f>'NO Low I 2nd'!D35</f>
        <v>1290.97</v>
      </c>
      <c r="E98" s="4">
        <f>'NO Low I 2nd'!E35</f>
        <v>705.906</v>
      </c>
      <c r="F98" s="4">
        <f>'NO Low I 2nd'!F35</f>
        <v>284.236</v>
      </c>
      <c r="G98" s="4">
        <f>'NO Low I 2nd'!G35</f>
        <v>1225.725</v>
      </c>
      <c r="H98" s="4">
        <f>'NO Low I 2nd'!H35</f>
        <v>0.458216419</v>
      </c>
      <c r="I98" s="4">
        <f>'NO Low I 2nd'!I35</f>
        <v>1.731912098</v>
      </c>
      <c r="J98" s="4">
        <f>'NO Low I 2nd'!J35</f>
        <v>0.4026435598</v>
      </c>
      <c r="K98" s="4">
        <f>'NO Low I 2nd'!K35</f>
        <v>1.735715833</v>
      </c>
      <c r="L98" s="4">
        <f>'NO Low I 2nd'!L35</f>
        <v>138.0199879</v>
      </c>
      <c r="M98" s="4">
        <f>'NO Low I 2nd'!M35</f>
        <v>2.196263327</v>
      </c>
    </row>
    <row r="99" ht="12.75" customHeight="1">
      <c r="A99" s="4">
        <f>'NO Low I 2nd'!A36</f>
        <v>8</v>
      </c>
      <c r="B99" s="4">
        <f>'NO Low I 2nd'!B36</f>
        <v>744.456</v>
      </c>
      <c r="C99" s="4">
        <f>'NO Low I 2nd'!C36</f>
        <v>341.141</v>
      </c>
      <c r="D99" s="4">
        <f>'NO Low I 2nd'!D36</f>
        <v>1290.341</v>
      </c>
      <c r="E99" s="4">
        <f>'NO Low I 2nd'!E36</f>
        <v>705.093</v>
      </c>
      <c r="F99" s="4">
        <f>'NO Low I 2nd'!F36</f>
        <v>283.908</v>
      </c>
      <c r="G99" s="4">
        <f>'NO Low I 2nd'!G36</f>
        <v>1225.236</v>
      </c>
      <c r="H99" s="4">
        <f>'NO Low I 2nd'!H36</f>
        <v>0.458242379</v>
      </c>
      <c r="I99" s="4">
        <f>'NO Low I 2nd'!I36</f>
        <v>1.733267065</v>
      </c>
      <c r="J99" s="4">
        <f>'NO Low I 2nd'!J36</f>
        <v>0.4026537224</v>
      </c>
      <c r="K99" s="4">
        <f>'NO Low I 2nd'!K36</f>
        <v>1.737039879</v>
      </c>
      <c r="L99" s="4">
        <f>'NO Low I 2nd'!L36</f>
        <v>138.0557375</v>
      </c>
      <c r="M99" s="4">
        <f>'NO Low I 2nd'!M36</f>
        <v>2.176706564</v>
      </c>
    </row>
    <row r="100" ht="12.75" customHeight="1">
      <c r="A100" s="4">
        <f>'NO Low I 2nd'!A37</f>
        <v>9</v>
      </c>
      <c r="B100" s="4">
        <f>'NO Low I 2nd'!B37</f>
        <v>743.543</v>
      </c>
      <c r="C100" s="4">
        <f>'NO Low I 2nd'!C37</f>
        <v>340.758</v>
      </c>
      <c r="D100" s="4">
        <f>'NO Low I 2nd'!D37</f>
        <v>1289.471</v>
      </c>
      <c r="E100" s="4">
        <f>'NO Low I 2nd'!E37</f>
        <v>704.314</v>
      </c>
      <c r="F100" s="4">
        <f>'NO Low I 2nd'!F37</f>
        <v>283.588</v>
      </c>
      <c r="G100" s="4">
        <f>'NO Low I 2nd'!G37</f>
        <v>1224.629</v>
      </c>
      <c r="H100" s="4">
        <f>'NO Low I 2nd'!H37</f>
        <v>0.458289117</v>
      </c>
      <c r="I100" s="4">
        <f>'NO Low I 2nd'!I37</f>
        <v>1.734223787</v>
      </c>
      <c r="J100" s="4">
        <f>'NO Low I 2nd'!J37</f>
        <v>0.4026487711</v>
      </c>
      <c r="K100" s="4">
        <f>'NO Low I 2nd'!K37</f>
        <v>1.738224241</v>
      </c>
      <c r="L100" s="4">
        <f>'NO Low I 2nd'!L37</f>
        <v>138.1858084</v>
      </c>
      <c r="M100" s="4">
        <f>'NO Low I 2nd'!M37</f>
        <v>2.306769225</v>
      </c>
    </row>
    <row r="101" ht="12.75" customHeight="1">
      <c r="A101" s="4">
        <f>'NO Low I 2nd'!A38</f>
        <v>10</v>
      </c>
      <c r="B101" s="4">
        <f>'NO Low I 2nd'!B38</f>
        <v>742.625</v>
      </c>
      <c r="C101" s="4">
        <f>'NO Low I 2nd'!C38</f>
        <v>340.299</v>
      </c>
      <c r="D101" s="4">
        <f>'NO Low I 2nd'!D38</f>
        <v>1288.557</v>
      </c>
      <c r="E101" s="4">
        <f>'NO Low I 2nd'!E38</f>
        <v>703.504</v>
      </c>
      <c r="F101" s="4">
        <f>'NO Low I 2nd'!F38</f>
        <v>283.287</v>
      </c>
      <c r="G101" s="4">
        <f>'NO Low I 2nd'!G38</f>
        <v>1223.776</v>
      </c>
      <c r="H101" s="4">
        <f>'NO Low I 2nd'!H38</f>
        <v>0.458237856</v>
      </c>
      <c r="I101" s="4">
        <f>'NO Low I 2nd'!I38</f>
        <v>1.735138078</v>
      </c>
      <c r="J101" s="4">
        <f>'NO Low I 2nd'!J38</f>
        <v>0.4026621442</v>
      </c>
      <c r="K101" s="4">
        <f>'NO Low I 2nd'!K38</f>
        <v>1.739149038</v>
      </c>
      <c r="L101" s="4">
        <f>'NO Low I 2nd'!L38</f>
        <v>138.0207021</v>
      </c>
      <c r="M101" s="4">
        <f>'NO Low I 2nd'!M38</f>
        <v>2.311608276</v>
      </c>
    </row>
    <row r="102" ht="12.75" customHeight="1">
      <c r="A102" s="4">
        <f>'NO Low I 2nd'!A42</f>
        <v>1</v>
      </c>
      <c r="B102" s="4">
        <f>'NO Low I 2nd'!B42</f>
        <v>660.338</v>
      </c>
      <c r="C102" s="4">
        <f>'NO Low I 2nd'!C42</f>
        <v>302.382</v>
      </c>
      <c r="D102" s="4">
        <f>'NO Low I 2nd'!D42</f>
        <v>1137.592</v>
      </c>
      <c r="E102" s="4">
        <f>'NO Low I 2nd'!E42</f>
        <v>659.686</v>
      </c>
      <c r="F102" s="4">
        <f>'NO Low I 2nd'!F42</f>
        <v>265.515</v>
      </c>
      <c r="G102" s="4">
        <f>'NO Low I 2nd'!G42</f>
        <v>1134.711</v>
      </c>
      <c r="H102" s="4">
        <f>'NO Low I 2nd'!H42</f>
        <v>0.457920588</v>
      </c>
      <c r="I102" s="4">
        <f>'NO Low I 2nd'!I42</f>
        <v>1.722743825</v>
      </c>
      <c r="J102" s="4">
        <f>'NO Low I 2nd'!J42</f>
        <v>0.4024359654</v>
      </c>
      <c r="K102" s="4">
        <f>'NO Low I 2nd'!K42</f>
        <v>1.717499032</v>
      </c>
      <c r="L102" s="4">
        <f>'NO Low I 2nd'!L42</f>
        <v>137.8719285</v>
      </c>
      <c r="M102" s="4">
        <f>'NO Low I 2nd'!M42</f>
        <v>-3.044441405</v>
      </c>
    </row>
    <row r="103" ht="12.75" customHeight="1">
      <c r="A103" s="4">
        <f>'NO Low I 2nd'!A43</f>
        <v>2</v>
      </c>
      <c r="B103" s="4">
        <f>'NO Low I 2nd'!B43</f>
        <v>659.33</v>
      </c>
      <c r="C103" s="4">
        <f>'NO Low I 2nd'!C43</f>
        <v>301.965</v>
      </c>
      <c r="D103" s="4">
        <f>'NO Low I 2nd'!D43</f>
        <v>1139.12</v>
      </c>
      <c r="E103" s="4">
        <f>'NO Low I 2nd'!E43</f>
        <v>658.784</v>
      </c>
      <c r="F103" s="4">
        <f>'NO Low I 2nd'!F43</f>
        <v>265.188</v>
      </c>
      <c r="G103" s="4">
        <f>'NO Low I 2nd'!G43</f>
        <v>1136.006</v>
      </c>
      <c r="H103" s="4">
        <f>'NO Low I 2nd'!H43</f>
        <v>0.457987406</v>
      </c>
      <c r="I103" s="4">
        <f>'NO Low I 2nd'!I43</f>
        <v>1.727691577</v>
      </c>
      <c r="J103" s="4">
        <f>'NO Low I 2nd'!J43</f>
        <v>0.4025142966</v>
      </c>
      <c r="K103" s="4">
        <f>'NO Low I 2nd'!K43</f>
        <v>1.722237858</v>
      </c>
      <c r="L103" s="4">
        <f>'NO Low I 2nd'!L43</f>
        <v>137.8164946</v>
      </c>
      <c r="M103" s="4">
        <f>'NO Low I 2nd'!M43</f>
        <v>-3.156650771</v>
      </c>
    </row>
    <row r="104" ht="12.75" customHeight="1">
      <c r="A104" s="4">
        <f>'NO Low I 2nd'!A44</f>
        <v>3</v>
      </c>
      <c r="B104" s="4">
        <f>'NO Low I 2nd'!B44</f>
        <v>658.471</v>
      </c>
      <c r="C104" s="4">
        <f>'NO Low I 2nd'!C44</f>
        <v>301.552</v>
      </c>
      <c r="D104" s="4">
        <f>'NO Low I 2nd'!D44</f>
        <v>1139.842</v>
      </c>
      <c r="E104" s="4">
        <f>'NO Low I 2nd'!E44</f>
        <v>657.986</v>
      </c>
      <c r="F104" s="4">
        <f>'NO Low I 2nd'!F44</f>
        <v>264.866</v>
      </c>
      <c r="G104" s="4">
        <f>'NO Low I 2nd'!G44</f>
        <v>1136.388</v>
      </c>
      <c r="H104" s="4">
        <f>'NO Low I 2nd'!H44</f>
        <v>0.457957293</v>
      </c>
      <c r="I104" s="4">
        <f>'NO Low I 2nd'!I44</f>
        <v>1.731042498</v>
      </c>
      <c r="J104" s="4">
        <f>'NO Low I 2nd'!J44</f>
        <v>0.402541066</v>
      </c>
      <c r="K104" s="4">
        <f>'NO Low I 2nd'!K44</f>
        <v>1.725734233</v>
      </c>
      <c r="L104" s="4">
        <f>'NO Low I 2nd'!L44</f>
        <v>137.6660213</v>
      </c>
      <c r="M104" s="4">
        <f>'NO Low I 2nd'!M44</f>
        <v>-3.066513347</v>
      </c>
    </row>
    <row r="105" ht="12.75" customHeight="1">
      <c r="A105" s="4">
        <f>'NO Low I 2nd'!A45</f>
        <v>4</v>
      </c>
      <c r="B105" s="4">
        <f>'NO Low I 2nd'!B45</f>
        <v>657.689</v>
      </c>
      <c r="C105" s="4">
        <f>'NO Low I 2nd'!C45</f>
        <v>301.217</v>
      </c>
      <c r="D105" s="4">
        <f>'NO Low I 2nd'!D45</f>
        <v>1140.042</v>
      </c>
      <c r="E105" s="4">
        <f>'NO Low I 2nd'!E45</f>
        <v>657.237</v>
      </c>
      <c r="F105" s="4">
        <f>'NO Low I 2nd'!F45</f>
        <v>264.579</v>
      </c>
      <c r="G105" s="4">
        <f>'NO Low I 2nd'!G45</f>
        <v>1136.491</v>
      </c>
      <c r="H105" s="4">
        <f>'NO Low I 2nd'!H45</f>
        <v>0.457993942</v>
      </c>
      <c r="I105" s="4">
        <f>'NO Low I 2nd'!I45</f>
        <v>1.733407106</v>
      </c>
      <c r="J105" s="4">
        <f>'NO Low I 2nd'!J45</f>
        <v>0.4025515128</v>
      </c>
      <c r="K105" s="4">
        <f>'NO Low I 2nd'!K45</f>
        <v>1.72813264</v>
      </c>
      <c r="L105" s="4">
        <f>'NO Low I 2nd'!L45</f>
        <v>137.7275392</v>
      </c>
      <c r="M105" s="4">
        <f>'NO Low I 2nd'!M45</f>
        <v>-3.042831383</v>
      </c>
    </row>
    <row r="106" ht="12.75" customHeight="1">
      <c r="A106" s="4">
        <f>'NO Low I 2nd'!A46</f>
        <v>5</v>
      </c>
      <c r="B106" s="4">
        <f>'NO Low I 2nd'!B46</f>
        <v>656.924</v>
      </c>
      <c r="C106" s="4">
        <f>'NO Low I 2nd'!C46</f>
        <v>300.882</v>
      </c>
      <c r="D106" s="4">
        <f>'NO Low I 2nd'!D46</f>
        <v>1139.826</v>
      </c>
      <c r="E106" s="4">
        <f>'NO Low I 2nd'!E46</f>
        <v>656.489</v>
      </c>
      <c r="F106" s="4">
        <f>'NO Low I 2nd'!F46</f>
        <v>264.273</v>
      </c>
      <c r="G106" s="4">
        <f>'NO Low I 2nd'!G46</f>
        <v>1136.024</v>
      </c>
      <c r="H106" s="4">
        <f>'NO Low I 2nd'!H46</f>
        <v>0.458016212</v>
      </c>
      <c r="I106" s="4">
        <f>'NO Low I 2nd'!I46</f>
        <v>1.73509465</v>
      </c>
      <c r="J106" s="4">
        <f>'NO Low I 2nd'!J46</f>
        <v>0.4025588267</v>
      </c>
      <c r="K106" s="4">
        <f>'NO Low I 2nd'!K46</f>
        <v>1.729824538</v>
      </c>
      <c r="L106" s="4">
        <f>'NO Low I 2nd'!L46</f>
        <v>137.7621892</v>
      </c>
      <c r="M106" s="4">
        <f>'NO Low I 2nd'!M46</f>
        <v>-3.037362915</v>
      </c>
    </row>
    <row r="107" ht="12.75" customHeight="1">
      <c r="A107" s="4">
        <f>'NO Low I 2nd'!A47</f>
        <v>6</v>
      </c>
      <c r="B107" s="4">
        <f>'NO Low I 2nd'!B47</f>
        <v>656.186</v>
      </c>
      <c r="C107" s="4">
        <f>'NO Low I 2nd'!C47</f>
        <v>300.523</v>
      </c>
      <c r="D107" s="4">
        <f>'NO Low I 2nd'!D47</f>
        <v>1139.389</v>
      </c>
      <c r="E107" s="4">
        <f>'NO Low I 2nd'!E47</f>
        <v>655.768</v>
      </c>
      <c r="F107" s="4">
        <f>'NO Low I 2nd'!F47</f>
        <v>263.999</v>
      </c>
      <c r="G107" s="4">
        <f>'NO Low I 2nd'!G47</f>
        <v>1135.581</v>
      </c>
      <c r="H107" s="4">
        <f>'NO Low I 2nd'!H47</f>
        <v>0.457983858</v>
      </c>
      <c r="I107" s="4">
        <f>'NO Low I 2nd'!I47</f>
        <v>1.736380045</v>
      </c>
      <c r="J107" s="4">
        <f>'NO Low I 2nd'!J47</f>
        <v>0.4025674917</v>
      </c>
      <c r="K107" s="4">
        <f>'NO Low I 2nd'!K47</f>
        <v>1.731067498</v>
      </c>
      <c r="L107" s="4">
        <f>'NO Low I 2nd'!L47</f>
        <v>137.6573307</v>
      </c>
      <c r="M107" s="4">
        <f>'NO Low I 2nd'!M47</f>
        <v>-3.059552854</v>
      </c>
    </row>
    <row r="108" ht="12.75" customHeight="1">
      <c r="A108" s="4">
        <f>'NO Low I 2nd'!A48</f>
        <v>7</v>
      </c>
      <c r="B108" s="4">
        <f>'NO Low I 2nd'!B48</f>
        <v>655.459</v>
      </c>
      <c r="C108" s="4">
        <f>'NO Low I 2nd'!C48</f>
        <v>300.219</v>
      </c>
      <c r="D108" s="4">
        <f>'NO Low I 2nd'!D48</f>
        <v>1138.816</v>
      </c>
      <c r="E108" s="4">
        <f>'NO Low I 2nd'!E48</f>
        <v>655.066</v>
      </c>
      <c r="F108" s="4">
        <f>'NO Low I 2nd'!F48</f>
        <v>263.688</v>
      </c>
      <c r="G108" s="4">
        <f>'NO Low I 2nd'!G48</f>
        <v>1134.916</v>
      </c>
      <c r="H108" s="4">
        <f>'NO Low I 2nd'!H48</f>
        <v>0.458029432</v>
      </c>
      <c r="I108" s="4">
        <f>'NO Low I 2nd'!I48</f>
        <v>1.737434928</v>
      </c>
      <c r="J108" s="4">
        <f>'NO Low I 2nd'!J48</f>
        <v>0.4025582071</v>
      </c>
      <c r="K108" s="4">
        <f>'NO Low I 2nd'!K48</f>
        <v>1.732101315</v>
      </c>
      <c r="L108" s="4">
        <f>'NO Low I 2nd'!L48</f>
        <v>137.7967806</v>
      </c>
      <c r="M108" s="4">
        <f>'NO Low I 2nd'!M48</f>
        <v>-3.069820337</v>
      </c>
    </row>
    <row r="109" ht="12.75" customHeight="1">
      <c r="A109" s="4">
        <f>'NO Low I 2nd'!A49</f>
        <v>8</v>
      </c>
      <c r="B109" s="4">
        <f>'NO Low I 2nd'!B49</f>
        <v>654.754</v>
      </c>
      <c r="C109" s="4">
        <f>'NO Low I 2nd'!C49</f>
        <v>299.915</v>
      </c>
      <c r="D109" s="4">
        <f>'NO Low I 2nd'!D49</f>
        <v>1138.11</v>
      </c>
      <c r="E109" s="4">
        <f>'NO Low I 2nd'!E49</f>
        <v>654.367</v>
      </c>
      <c r="F109" s="4">
        <f>'NO Low I 2nd'!F49</f>
        <v>263.426</v>
      </c>
      <c r="G109" s="4">
        <f>'NO Low I 2nd'!G49</f>
        <v>1134.305</v>
      </c>
      <c r="H109" s="4">
        <f>'NO Low I 2nd'!H49</f>
        <v>0.45805743</v>
      </c>
      <c r="I109" s="4">
        <f>'NO Low I 2nd'!I49</f>
        <v>1.7382264</v>
      </c>
      <c r="J109" s="4">
        <f>'NO Low I 2nd'!J49</f>
        <v>0.4025513412</v>
      </c>
      <c r="K109" s="4">
        <f>'NO Low I 2nd'!K49</f>
        <v>1.732980092</v>
      </c>
      <c r="L109" s="4">
        <f>'NO Low I 2nd'!L49</f>
        <v>137.8857381</v>
      </c>
      <c r="M109" s="4">
        <f>'NO Low I 2nd'!M49</f>
        <v>-3.018196163</v>
      </c>
    </row>
    <row r="110" ht="12.75" customHeight="1">
      <c r="A110" s="4">
        <f>'NO Low I 2nd'!A50</f>
        <v>9</v>
      </c>
      <c r="B110" s="4">
        <f>'NO Low I 2nd'!B50</f>
        <v>654.046</v>
      </c>
      <c r="C110" s="4">
        <f>'NO Low I 2nd'!C50</f>
        <v>299.581</v>
      </c>
      <c r="D110" s="4">
        <f>'NO Low I 2nd'!D50</f>
        <v>1137.488</v>
      </c>
      <c r="E110" s="4">
        <f>'NO Low I 2nd'!E50</f>
        <v>653.669</v>
      </c>
      <c r="F110" s="4">
        <f>'NO Low I 2nd'!F50</f>
        <v>263.134</v>
      </c>
      <c r="G110" s="4">
        <f>'NO Low I 2nd'!G50</f>
        <v>1133.351</v>
      </c>
      <c r="H110" s="4">
        <f>'NO Low I 2nd'!H50</f>
        <v>0.458042152</v>
      </c>
      <c r="I110" s="4">
        <f>'NO Low I 2nd'!I50</f>
        <v>1.739155131</v>
      </c>
      <c r="J110" s="4">
        <f>'NO Low I 2nd'!J50</f>
        <v>0.4025577233</v>
      </c>
      <c r="K110" s="4">
        <f>'NO Low I 2nd'!K50</f>
        <v>1.733634347</v>
      </c>
      <c r="L110" s="4">
        <f>'NO Low I 2nd'!L50</f>
        <v>137.8297459</v>
      </c>
      <c r="M110" s="4">
        <f>'NO Low I 2nd'!M50</f>
        <v>-3.17440575</v>
      </c>
    </row>
    <row r="111" ht="12.75" customHeight="1">
      <c r="A111" s="4">
        <f>'NO Low I 2nd'!A51</f>
        <v>10</v>
      </c>
      <c r="B111" s="4">
        <f>'NO Low I 2nd'!B51</f>
        <v>653.321</v>
      </c>
      <c r="C111" s="4">
        <f>'NO Low I 2nd'!C51</f>
        <v>299.239</v>
      </c>
      <c r="D111" s="4">
        <f>'NO Low I 2nd'!D51</f>
        <v>1136.506</v>
      </c>
      <c r="E111" s="4">
        <f>'NO Low I 2nd'!E51</f>
        <v>652.972</v>
      </c>
      <c r="F111" s="4">
        <f>'NO Low I 2nd'!F51</f>
        <v>262.838</v>
      </c>
      <c r="G111" s="4">
        <f>'NO Low I 2nd'!G51</f>
        <v>1132.542</v>
      </c>
      <c r="H111" s="4">
        <f>'NO Low I 2nd'!H51</f>
        <v>0.458027607</v>
      </c>
      <c r="I111" s="4">
        <f>'NO Low I 2nd'!I51</f>
        <v>1.7395827</v>
      </c>
      <c r="J111" s="4">
        <f>'NO Low I 2nd'!J51</f>
        <v>0.4025374925</v>
      </c>
      <c r="K111" s="4">
        <f>'NO Low I 2nd'!K51</f>
        <v>1.734136012</v>
      </c>
      <c r="L111" s="4">
        <f>'NO Low I 2nd'!L51</f>
        <v>137.8507978</v>
      </c>
      <c r="M111" s="4">
        <f>'NO Low I 2nd'!M51</f>
        <v>-3.131031213</v>
      </c>
    </row>
    <row r="112" ht="12.75" customHeight="1">
      <c r="A112" s="4">
        <f>'NO Low I 2nd'!A55</f>
        <v>1</v>
      </c>
      <c r="B112" s="4">
        <f>'NO Low I 2nd'!B55</f>
        <v>539.708</v>
      </c>
      <c r="C112" s="4">
        <f>'NO Low I 2nd'!C55</f>
        <v>246.66</v>
      </c>
      <c r="D112" s="4">
        <f>'NO Low I 2nd'!D55</f>
        <v>939.611</v>
      </c>
      <c r="E112" s="4">
        <f>'NO Low I 2nd'!E55</f>
        <v>532.666</v>
      </c>
      <c r="F112" s="4">
        <f>'NO Low I 2nd'!F55</f>
        <v>214.077</v>
      </c>
      <c r="G112" s="4">
        <f>'NO Low I 2nd'!G55</f>
        <v>925.122</v>
      </c>
      <c r="H112" s="4">
        <f>'NO Low I 2nd'!H55</f>
        <v>0.457024894</v>
      </c>
      <c r="I112" s="4">
        <f>'NO Low I 2nd'!I55</f>
        <v>1.740963047</v>
      </c>
      <c r="J112" s="4">
        <f>'NO Low I 2nd'!J55</f>
        <v>0.4018296776</v>
      </c>
      <c r="K112" s="4">
        <f>'NO Low I 2nd'!K55</f>
        <v>1.739196655</v>
      </c>
      <c r="L112" s="4">
        <f>'NO Low I 2nd'!L55</f>
        <v>137.3597309</v>
      </c>
      <c r="M112" s="4">
        <f>'NO Low I 2nd'!M55</f>
        <v>-1.014605985</v>
      </c>
    </row>
    <row r="113" ht="12.75" customHeight="1">
      <c r="A113" s="4">
        <f>'NO Low I 2nd'!A56</f>
        <v>2</v>
      </c>
      <c r="B113" s="4">
        <f>'NO Low I 2nd'!B56</f>
        <v>538.933</v>
      </c>
      <c r="C113" s="4">
        <f>'NO Low I 2nd'!C56</f>
        <v>246.342</v>
      </c>
      <c r="D113" s="4">
        <f>'NO Low I 2nd'!D56</f>
        <v>937.392</v>
      </c>
      <c r="E113" s="4">
        <f>'NO Low I 2nd'!E56</f>
        <v>532.072</v>
      </c>
      <c r="F113" s="4">
        <f>'NO Low I 2nd'!F56</f>
        <v>213.864</v>
      </c>
      <c r="G113" s="4">
        <f>'NO Low I 2nd'!G56</f>
        <v>923.981</v>
      </c>
      <c r="H113" s="4">
        <f>'NO Low I 2nd'!H56</f>
        <v>0.457092623</v>
      </c>
      <c r="I113" s="4">
        <f>'NO Low I 2nd'!I56</f>
        <v>1.739349647</v>
      </c>
      <c r="J113" s="4">
        <f>'NO Low I 2nd'!J56</f>
        <v>0.4019214251</v>
      </c>
      <c r="K113" s="4">
        <f>'NO Low I 2nd'!K56</f>
        <v>1.736674129</v>
      </c>
      <c r="L113" s="4">
        <f>'NO Low I 2nd'!L56</f>
        <v>137.2686162</v>
      </c>
      <c r="M113" s="4">
        <f>'NO Low I 2nd'!M56</f>
        <v>-1.538228855</v>
      </c>
    </row>
    <row r="114" ht="12.75" customHeight="1">
      <c r="A114" s="4">
        <f>'NO Low I 2nd'!A57</f>
        <v>3</v>
      </c>
      <c r="B114" s="4">
        <f>'NO Low I 2nd'!B57</f>
        <v>538.394</v>
      </c>
      <c r="C114" s="4">
        <f>'NO Low I 2nd'!C57</f>
        <v>246.1</v>
      </c>
      <c r="D114" s="4">
        <f>'NO Low I 2nd'!D57</f>
        <v>936.42</v>
      </c>
      <c r="E114" s="4">
        <f>'NO Low I 2nd'!E57</f>
        <v>531.554</v>
      </c>
      <c r="F114" s="4">
        <f>'NO Low I 2nd'!F57</f>
        <v>213.673</v>
      </c>
      <c r="G114" s="4">
        <f>'NO Low I 2nd'!G57</f>
        <v>923.29</v>
      </c>
      <c r="H114" s="4">
        <f>'NO Low I 2nd'!H57</f>
        <v>0.457100429</v>
      </c>
      <c r="I114" s="4">
        <f>'NO Low I 2nd'!I57</f>
        <v>1.739284399</v>
      </c>
      <c r="J114" s="4">
        <f>'NO Low I 2nd'!J57</f>
        <v>0.4019617877</v>
      </c>
      <c r="K114" s="4">
        <f>'NO Low I 2nd'!K57</f>
        <v>1.736767531</v>
      </c>
      <c r="L114" s="4">
        <f>'NO Low I 2nd'!L57</f>
        <v>137.1738384</v>
      </c>
      <c r="M114" s="4">
        <f>'NO Low I 2nd'!M57</f>
        <v>-1.447071161</v>
      </c>
    </row>
    <row r="115" ht="12.75" customHeight="1">
      <c r="A115" s="4">
        <f>'NO Low I 2nd'!A58</f>
        <v>4</v>
      </c>
      <c r="B115" s="4">
        <f>'NO Low I 2nd'!B58</f>
        <v>537.892</v>
      </c>
      <c r="C115" s="4">
        <f>'NO Low I 2nd'!C58</f>
        <v>245.876</v>
      </c>
      <c r="D115" s="4">
        <f>'NO Low I 2nd'!D58</f>
        <v>935.882</v>
      </c>
      <c r="E115" s="4">
        <f>'NO Low I 2nd'!E58</f>
        <v>531.085</v>
      </c>
      <c r="F115" s="4">
        <f>'NO Low I 2nd'!F58</f>
        <v>213.484</v>
      </c>
      <c r="G115" s="4">
        <f>'NO Low I 2nd'!G58</f>
        <v>922.581</v>
      </c>
      <c r="H115" s="4">
        <f>'NO Low I 2nd'!H58</f>
        <v>0.457111029</v>
      </c>
      <c r="I115" s="4">
        <f>'NO Low I 2nd'!I58</f>
        <v>1.739907457</v>
      </c>
      <c r="J115" s="4">
        <f>'NO Low I 2nd'!J58</f>
        <v>0.4019775293</v>
      </c>
      <c r="K115" s="4">
        <f>'NO Low I 2nd'!K58</f>
        <v>1.737063148</v>
      </c>
      <c r="L115" s="4">
        <f>'NO Low I 2nd'!L58</f>
        <v>137.1556757</v>
      </c>
      <c r="M115" s="4">
        <f>'NO Low I 2nd'!M58</f>
        <v>-1.634747227</v>
      </c>
    </row>
    <row r="116" ht="12.75" customHeight="1">
      <c r="A116" s="4">
        <f>'NO Low I 2nd'!A59</f>
        <v>5</v>
      </c>
      <c r="B116" s="4">
        <f>'NO Low I 2nd'!B59</f>
        <v>537.41</v>
      </c>
      <c r="C116" s="4">
        <f>'NO Low I 2nd'!C59</f>
        <v>245.662</v>
      </c>
      <c r="D116" s="4">
        <f>'NO Low I 2nd'!D59</f>
        <v>935.251</v>
      </c>
      <c r="E116" s="4">
        <f>'NO Low I 2nd'!E59</f>
        <v>530.614</v>
      </c>
      <c r="F116" s="4">
        <f>'NO Low I 2nd'!F59</f>
        <v>213.316</v>
      </c>
      <c r="G116" s="4">
        <f>'NO Low I 2nd'!G59</f>
        <v>922.101</v>
      </c>
      <c r="H116" s="4">
        <f>'NO Low I 2nd'!H59</f>
        <v>0.457121241</v>
      </c>
      <c r="I116" s="4">
        <f>'NO Low I 2nd'!I59</f>
        <v>1.740293455</v>
      </c>
      <c r="J116" s="4">
        <f>'NO Low I 2nd'!J59</f>
        <v>0.4019971851</v>
      </c>
      <c r="K116" s="4">
        <f>'NO Low I 2nd'!K59</f>
        <v>1.737481292</v>
      </c>
      <c r="L116" s="4">
        <f>'NO Low I 2nd'!L59</f>
        <v>137.1254772</v>
      </c>
      <c r="M116" s="4">
        <f>'NO Low I 2nd'!M59</f>
        <v>-1.615913176</v>
      </c>
    </row>
    <row r="117" ht="12.75" customHeight="1">
      <c r="A117" s="4">
        <f>'NO Low I 2nd'!A60</f>
        <v>6</v>
      </c>
      <c r="B117" s="4">
        <f>'NO Low I 2nd'!B60</f>
        <v>536.913</v>
      </c>
      <c r="C117" s="4">
        <f>'NO Low I 2nd'!C60</f>
        <v>245.439</v>
      </c>
      <c r="D117" s="4">
        <f>'NO Low I 2nd'!D60</f>
        <v>934.594</v>
      </c>
      <c r="E117" s="4">
        <f>'NO Low I 2nd'!E60</f>
        <v>530.147</v>
      </c>
      <c r="F117" s="4">
        <f>'NO Low I 2nd'!F60</f>
        <v>213.097</v>
      </c>
      <c r="G117" s="4">
        <f>'NO Low I 2nd'!G60</f>
        <v>921.412</v>
      </c>
      <c r="H117" s="4">
        <f>'NO Low I 2nd'!H60</f>
        <v>0.457128983</v>
      </c>
      <c r="I117" s="4">
        <f>'NO Low I 2nd'!I60</f>
        <v>1.740679442</v>
      </c>
      <c r="J117" s="4">
        <f>'NO Low I 2nd'!J60</f>
        <v>0.4019878052</v>
      </c>
      <c r="K117" s="4">
        <f>'NO Low I 2nd'!K60</f>
        <v>1.737915566</v>
      </c>
      <c r="L117" s="4">
        <f>'NO Low I 2nd'!L60</f>
        <v>137.1712701</v>
      </c>
      <c r="M117" s="4">
        <f>'NO Low I 2nd'!M60</f>
        <v>-1.58781432</v>
      </c>
    </row>
    <row r="118" ht="12.75" customHeight="1">
      <c r="A118" s="4">
        <f>'NO Low I 2nd'!A61</f>
        <v>7</v>
      </c>
      <c r="B118" s="4">
        <f>'NO Low I 2nd'!B61</f>
        <v>536.44</v>
      </c>
      <c r="C118" s="4">
        <f>'NO Low I 2nd'!C61</f>
        <v>245.243</v>
      </c>
      <c r="D118" s="4">
        <f>'NO Low I 2nd'!D61</f>
        <v>933.882</v>
      </c>
      <c r="E118" s="4">
        <f>'NO Low I 2nd'!E61</f>
        <v>529.691</v>
      </c>
      <c r="F118" s="4">
        <f>'NO Low I 2nd'!F61</f>
        <v>212.945</v>
      </c>
      <c r="G118" s="4">
        <f>'NO Low I 2nd'!G61</f>
        <v>920.659</v>
      </c>
      <c r="H118" s="4">
        <f>'NO Low I 2nd'!H61</f>
        <v>0.457168079</v>
      </c>
      <c r="I118" s="4">
        <f>'NO Low I 2nd'!I61</f>
        <v>1.74088797</v>
      </c>
      <c r="J118" s="4">
        <f>'NO Low I 2nd'!J61</f>
        <v>0.4019878637</v>
      </c>
      <c r="K118" s="4">
        <f>'NO Low I 2nd'!K61</f>
        <v>1.738068476</v>
      </c>
      <c r="L118" s="4">
        <f>'NO Low I 2nd'!L61</f>
        <v>137.2683613</v>
      </c>
      <c r="M118" s="4">
        <f>'NO Low I 2nd'!M61</f>
        <v>-1.61957258</v>
      </c>
    </row>
    <row r="119" ht="12.75" customHeight="1">
      <c r="A119" s="4">
        <f>'NO Low I 2nd'!A62</f>
        <v>8</v>
      </c>
      <c r="B119" s="4">
        <f>'NO Low I 2nd'!B62</f>
        <v>535.957</v>
      </c>
      <c r="C119" s="4">
        <f>'NO Low I 2nd'!C62</f>
        <v>244.997</v>
      </c>
      <c r="D119" s="4">
        <f>'NO Low I 2nd'!D62</f>
        <v>933.204</v>
      </c>
      <c r="E119" s="4">
        <f>'NO Low I 2nd'!E62</f>
        <v>529.213</v>
      </c>
      <c r="F119" s="4">
        <f>'NO Low I 2nd'!F62</f>
        <v>212.732</v>
      </c>
      <c r="G119" s="4">
        <f>'NO Low I 2nd'!G62</f>
        <v>919.953</v>
      </c>
      <c r="H119" s="4">
        <f>'NO Low I 2nd'!H62</f>
        <v>0.457120161</v>
      </c>
      <c r="I119" s="4">
        <f>'NO Low I 2nd'!I62</f>
        <v>1.741193978</v>
      </c>
      <c r="J119" s="4">
        <f>'NO Low I 2nd'!J62</f>
        <v>0.4019977171</v>
      </c>
      <c r="K119" s="4">
        <f>'NO Low I 2nd'!K62</f>
        <v>1.738223726</v>
      </c>
      <c r="L119" s="4">
        <f>'NO Low I 2nd'!L62</f>
        <v>137.121286</v>
      </c>
      <c r="M119" s="4">
        <f>'NO Low I 2nd'!M62</f>
        <v>-1.705870814</v>
      </c>
    </row>
    <row r="120" ht="12.75" customHeight="1">
      <c r="A120" s="4">
        <f>'NO Low I 2nd'!A63</f>
        <v>9</v>
      </c>
      <c r="B120" s="4">
        <f>'NO Low I 2nd'!B63</f>
        <v>535.466</v>
      </c>
      <c r="C120" s="4">
        <f>'NO Low I 2nd'!C63</f>
        <v>244.799</v>
      </c>
      <c r="D120" s="4">
        <f>'NO Low I 2nd'!D63</f>
        <v>932.43</v>
      </c>
      <c r="E120" s="4">
        <f>'NO Low I 2nd'!E63</f>
        <v>528.763</v>
      </c>
      <c r="F120" s="4">
        <f>'NO Low I 2nd'!F63</f>
        <v>212.56</v>
      </c>
      <c r="G120" s="4">
        <f>'NO Low I 2nd'!G63</f>
        <v>919.346</v>
      </c>
      <c r="H120" s="4">
        <f>'NO Low I 2nd'!H63</f>
        <v>0.45716915</v>
      </c>
      <c r="I120" s="4">
        <f>'NO Low I 2nd'!I63</f>
        <v>1.741341992</v>
      </c>
      <c r="J120" s="4">
        <f>'NO Low I 2nd'!J63</f>
        <v>0.4019864381</v>
      </c>
      <c r="K120" s="4">
        <f>'NO Low I 2nd'!K63</f>
        <v>1.738507371</v>
      </c>
      <c r="L120" s="4">
        <f>'NO Low I 2nd'!L63</f>
        <v>137.2750589</v>
      </c>
      <c r="M120" s="4">
        <f>'NO Low I 2nd'!M63</f>
        <v>-1.627836917</v>
      </c>
    </row>
    <row r="121" ht="12.75" customHeight="1">
      <c r="A121" s="4">
        <f>'NO Low I 2nd'!A64</f>
        <v>10</v>
      </c>
      <c r="B121" s="4">
        <f>'NO Low I 2nd'!B64</f>
        <v>534.997</v>
      </c>
      <c r="C121" s="4">
        <f>'NO Low I 2nd'!C64</f>
        <v>244.566</v>
      </c>
      <c r="D121" s="4">
        <f>'NO Low I 2nd'!D64</f>
        <v>931.777</v>
      </c>
      <c r="E121" s="4">
        <f>'NO Low I 2nd'!E64</f>
        <v>528.297</v>
      </c>
      <c r="F121" s="4">
        <f>'NO Low I 2nd'!F64</f>
        <v>212.362</v>
      </c>
      <c r="G121" s="4">
        <f>'NO Low I 2nd'!G64</f>
        <v>918.53</v>
      </c>
      <c r="H121" s="4">
        <f>'NO Low I 2nd'!H64</f>
        <v>0.457134641</v>
      </c>
      <c r="I121" s="4">
        <f>'NO Low I 2nd'!I64</f>
        <v>1.741649623</v>
      </c>
      <c r="J121" s="4">
        <f>'NO Low I 2nd'!J64</f>
        <v>0.4019847457</v>
      </c>
      <c r="K121" s="4">
        <f>'NO Low I 2nd'!K64</f>
        <v>1.738667623</v>
      </c>
      <c r="L121" s="4">
        <f>'NO Low I 2nd'!L64</f>
        <v>137.1940002</v>
      </c>
      <c r="M121" s="4">
        <f>'NO Low I 2nd'!M64</f>
        <v>-1.712169929</v>
      </c>
    </row>
    <row r="122" ht="12.75" customHeight="1">
      <c r="A122" s="4">
        <f>'NO Low I 2nd'!A68</f>
        <v>1</v>
      </c>
      <c r="B122" s="4">
        <f>'NO Low I 2nd'!B68</f>
        <v>412.837</v>
      </c>
      <c r="C122" s="4">
        <f>'NO Low I 2nd'!C68</f>
        <v>188.49</v>
      </c>
      <c r="D122" s="4">
        <f>'NO Low I 2nd'!D68</f>
        <v>724.351</v>
      </c>
      <c r="E122" s="4">
        <f>'NO Low I 2nd'!E68</f>
        <v>408.141</v>
      </c>
      <c r="F122" s="4">
        <f>'NO Low I 2nd'!F68</f>
        <v>163.953</v>
      </c>
      <c r="G122" s="4">
        <f>'NO Low I 2nd'!G68</f>
        <v>713.623</v>
      </c>
      <c r="H122" s="4">
        <f>'NO Low I 2nd'!H68</f>
        <v>0.456571605</v>
      </c>
      <c r="I122" s="4">
        <f>'NO Low I 2nd'!I68</f>
        <v>1.754567823</v>
      </c>
      <c r="J122" s="4">
        <f>'NO Low I 2nd'!J68</f>
        <v>0.4016598371</v>
      </c>
      <c r="K122" s="4">
        <f>'NO Low I 2nd'!K68</f>
        <v>1.753108732</v>
      </c>
      <c r="L122" s="4">
        <f>'NO Low I 2nd'!L68</f>
        <v>136.7121201</v>
      </c>
      <c r="M122" s="4">
        <f>'NO Low I 2nd'!M68</f>
        <v>-0.8315954498</v>
      </c>
    </row>
    <row r="123" ht="12.75" customHeight="1">
      <c r="A123" s="4">
        <f>'NO Low I 2nd'!A69</f>
        <v>2</v>
      </c>
      <c r="B123" s="4">
        <f>'NO Low I 2nd'!B69</f>
        <v>412.242</v>
      </c>
      <c r="C123" s="4">
        <f>'NO Low I 2nd'!C69</f>
        <v>188.228</v>
      </c>
      <c r="D123" s="4">
        <f>'NO Low I 2nd'!D69</f>
        <v>721.237</v>
      </c>
      <c r="E123" s="4">
        <f>'NO Low I 2nd'!E69</f>
        <v>407.705</v>
      </c>
      <c r="F123" s="4">
        <f>'NO Low I 2nd'!F69</f>
        <v>163.785</v>
      </c>
      <c r="G123" s="4">
        <f>'NO Low I 2nd'!G69</f>
        <v>711.705</v>
      </c>
      <c r="H123" s="4">
        <f>'NO Low I 2nd'!H69</f>
        <v>0.456596159</v>
      </c>
      <c r="I123" s="4">
        <f>'NO Low I 2nd'!I69</f>
        <v>1.749547725</v>
      </c>
      <c r="J123" s="4">
        <f>'NO Low I 2nd'!J69</f>
        <v>0.4017155245</v>
      </c>
      <c r="K123" s="4">
        <f>'NO Low I 2nd'!K69</f>
        <v>1.747054447</v>
      </c>
      <c r="L123" s="4">
        <f>'NO Low I 2nd'!L69</f>
        <v>136.6156674</v>
      </c>
      <c r="M123" s="4">
        <f>'NO Low I 2nd'!M69</f>
        <v>-1.425098804</v>
      </c>
    </row>
    <row r="124" ht="12.75" customHeight="1">
      <c r="A124" s="4">
        <f>'NO Low I 2nd'!A70</f>
        <v>3</v>
      </c>
      <c r="B124" s="4">
        <f>'NO Low I 2nd'!B70</f>
        <v>411.882</v>
      </c>
      <c r="C124" s="4">
        <f>'NO Low I 2nd'!C70</f>
        <v>188.058</v>
      </c>
      <c r="D124" s="4">
        <f>'NO Low I 2nd'!D70</f>
        <v>719.988</v>
      </c>
      <c r="E124" s="4">
        <f>'NO Low I 2nd'!E70</f>
        <v>407.39</v>
      </c>
      <c r="F124" s="4">
        <f>'NO Low I 2nd'!F70</f>
        <v>163.671</v>
      </c>
      <c r="G124" s="4">
        <f>'NO Low I 2nd'!G70</f>
        <v>710.849</v>
      </c>
      <c r="H124" s="4">
        <f>'NO Low I 2nd'!H70</f>
        <v>0.456581945</v>
      </c>
      <c r="I124" s="4">
        <f>'NO Low I 2nd'!I70</f>
        <v>1.748046633</v>
      </c>
      <c r="J124" s="4">
        <f>'NO Low I 2nd'!J70</f>
        <v>0.4017396805</v>
      </c>
      <c r="K124" s="4">
        <f>'NO Low I 2nd'!K70</f>
        <v>1.74526145</v>
      </c>
      <c r="L124" s="4">
        <f>'NO Low I 2nd'!L70</f>
        <v>136.5119434</v>
      </c>
      <c r="M124" s="4">
        <f>'NO Low I 2nd'!M70</f>
        <v>-1.593311569</v>
      </c>
    </row>
    <row r="125" ht="12.75" customHeight="1">
      <c r="A125" s="4">
        <f>'NO Low I 2nd'!A71</f>
        <v>4</v>
      </c>
      <c r="B125" s="4">
        <f>'NO Low I 2nd'!B71</f>
        <v>411.59</v>
      </c>
      <c r="C125" s="4">
        <f>'NO Low I 2nd'!C71</f>
        <v>187.943</v>
      </c>
      <c r="D125" s="4">
        <f>'NO Low I 2nd'!D71</f>
        <v>719.226</v>
      </c>
      <c r="E125" s="4">
        <f>'NO Low I 2nd'!E71</f>
        <v>407.107</v>
      </c>
      <c r="F125" s="4">
        <f>'NO Low I 2nd'!F71</f>
        <v>163.584</v>
      </c>
      <c r="G125" s="4">
        <f>'NO Low I 2nd'!G71</f>
        <v>710.053</v>
      </c>
      <c r="H125" s="4">
        <f>'NO Low I 2nd'!H71</f>
        <v>0.456626796</v>
      </c>
      <c r="I125" s="4">
        <f>'NO Low I 2nd'!I71</f>
        <v>1.747434732</v>
      </c>
      <c r="J125" s="4">
        <f>'NO Low I 2nd'!J71</f>
        <v>0.4017878633</v>
      </c>
      <c r="K125" s="4">
        <f>'NO Low I 2nd'!K71</f>
        <v>1.744514584</v>
      </c>
      <c r="L125" s="4">
        <f>'NO Low I 2nd'!L71</f>
        <v>136.4872803</v>
      </c>
      <c r="M125" s="4">
        <f>'NO Low I 2nd'!M71</f>
        <v>-1.671105732</v>
      </c>
    </row>
    <row r="126" ht="12.75" customHeight="1">
      <c r="A126" s="4">
        <f>'NO Low I 2nd'!A72</f>
        <v>5</v>
      </c>
      <c r="B126" s="4">
        <f>'NO Low I 2nd'!B72</f>
        <v>411.299</v>
      </c>
      <c r="C126" s="4">
        <f>'NO Low I 2nd'!C72</f>
        <v>187.789</v>
      </c>
      <c r="D126" s="4">
        <f>'NO Low I 2nd'!D72</f>
        <v>718.575</v>
      </c>
      <c r="E126" s="4">
        <f>'NO Low I 2nd'!E72</f>
        <v>406.81</v>
      </c>
      <c r="F126" s="4">
        <f>'NO Low I 2nd'!F72</f>
        <v>163.457</v>
      </c>
      <c r="G126" s="4">
        <f>'NO Low I 2nd'!G72</f>
        <v>709.558</v>
      </c>
      <c r="H126" s="4">
        <f>'NO Low I 2nd'!H72</f>
        <v>0.456575054</v>
      </c>
      <c r="I126" s="4">
        <f>'NO Low I 2nd'!I72</f>
        <v>1.747085487</v>
      </c>
      <c r="J126" s="4">
        <f>'NO Low I 2nd'!J72</f>
        <v>0.4018112378</v>
      </c>
      <c r="K126" s="4">
        <f>'NO Low I 2nd'!K72</f>
        <v>1.744171713</v>
      </c>
      <c r="L126" s="4">
        <f>'NO Low I 2nd'!L72</f>
        <v>136.2923958</v>
      </c>
      <c r="M126" s="4">
        <f>'NO Low I 2nd'!M72</f>
        <v>-1.667791124</v>
      </c>
    </row>
    <row r="127" ht="12.75" customHeight="1">
      <c r="A127" s="4">
        <f>'NO Low I 2nd'!A73</f>
        <v>6</v>
      </c>
      <c r="B127" s="4">
        <f>'NO Low I 2nd'!B73</f>
        <v>411.012</v>
      </c>
      <c r="C127" s="4">
        <f>'NO Low I 2nd'!C73</f>
        <v>187.679</v>
      </c>
      <c r="D127" s="4">
        <f>'NO Low I 2nd'!D73</f>
        <v>717.976</v>
      </c>
      <c r="E127" s="4">
        <f>'NO Low I 2nd'!E73</f>
        <v>406.533</v>
      </c>
      <c r="F127" s="4">
        <f>'NO Low I 2nd'!F73</f>
        <v>163.339</v>
      </c>
      <c r="G127" s="4">
        <f>'NO Low I 2nd'!G73</f>
        <v>708.982</v>
      </c>
      <c r="H127" s="4">
        <f>'NO Low I 2nd'!H73</f>
        <v>0.456626312</v>
      </c>
      <c r="I127" s="4">
        <f>'NO Low I 2nd'!I73</f>
        <v>1.746851803</v>
      </c>
      <c r="J127" s="4">
        <f>'NO Low I 2nd'!J73</f>
        <v>0.4017935824</v>
      </c>
      <c r="K127" s="4">
        <f>'NO Low I 2nd'!K73</f>
        <v>1.74408579</v>
      </c>
      <c r="L127" s="4">
        <f>'NO Low I 2nd'!L73</f>
        <v>136.4698989</v>
      </c>
      <c r="M127" s="4">
        <f>'NO Low I 2nd'!M73</f>
        <v>-1.583427628</v>
      </c>
    </row>
    <row r="128" ht="12.75" customHeight="1">
      <c r="A128" s="4">
        <f>'NO Low I 2nd'!A74</f>
        <v>7</v>
      </c>
      <c r="B128" s="4">
        <f>'NO Low I 2nd'!B74</f>
        <v>410.727</v>
      </c>
      <c r="C128" s="4">
        <f>'NO Low I 2nd'!C74</f>
        <v>187.529</v>
      </c>
      <c r="D128" s="4">
        <f>'NO Low I 2nd'!D74</f>
        <v>717.454</v>
      </c>
      <c r="E128" s="4">
        <f>'NO Low I 2nd'!E74</f>
        <v>406.258</v>
      </c>
      <c r="F128" s="4">
        <f>'NO Low I 2nd'!F74</f>
        <v>163.253</v>
      </c>
      <c r="G128" s="4">
        <f>'NO Low I 2nd'!G74</f>
        <v>708.377</v>
      </c>
      <c r="H128" s="4">
        <f>'NO Low I 2nd'!H74</f>
        <v>0.456577318</v>
      </c>
      <c r="I128" s="4">
        <f>'NO Low I 2nd'!I74</f>
        <v>1.746788538</v>
      </c>
      <c r="J128" s="4">
        <f>'NO Low I 2nd'!J74</f>
        <v>0.4018154831</v>
      </c>
      <c r="K128" s="4">
        <f>'NO Low I 2nd'!K74</f>
        <v>1.743817239</v>
      </c>
      <c r="L128" s="4">
        <f>'NO Low I 2nd'!L74</f>
        <v>136.2860249</v>
      </c>
      <c r="M128" s="4">
        <f>'NO Low I 2nd'!M74</f>
        <v>-1.70100666</v>
      </c>
    </row>
    <row r="129" ht="12.75" customHeight="1">
      <c r="A129" s="4">
        <f>'NO Low I 2nd'!A75</f>
        <v>8</v>
      </c>
      <c r="B129" s="4">
        <f>'NO Low I 2nd'!B75</f>
        <v>410.453</v>
      </c>
      <c r="C129" s="4">
        <f>'NO Low I 2nd'!C75</f>
        <v>187.443</v>
      </c>
      <c r="D129" s="4">
        <f>'NO Low I 2nd'!D75</f>
        <v>716.941</v>
      </c>
      <c r="E129" s="4">
        <f>'NO Low I 2nd'!E75</f>
        <v>405.965</v>
      </c>
      <c r="F129" s="4">
        <f>'NO Low I 2nd'!F75</f>
        <v>163.148</v>
      </c>
      <c r="G129" s="4">
        <f>'NO Low I 2nd'!G75</f>
        <v>708.025</v>
      </c>
      <c r="H129" s="4">
        <f>'NO Low I 2nd'!H75</f>
        <v>0.456673263</v>
      </c>
      <c r="I129" s="4">
        <f>'NO Low I 2nd'!I75</f>
        <v>1.746706186</v>
      </c>
      <c r="J129" s="4">
        <f>'NO Low I 2nd'!J75</f>
        <v>0.4018613171</v>
      </c>
      <c r="K129" s="4">
        <f>'NO Low I 2nd'!K75</f>
        <v>1.743858592</v>
      </c>
      <c r="L129" s="4">
        <f>'NO Low I 2nd'!L75</f>
        <v>136.3951779</v>
      </c>
      <c r="M129" s="4">
        <f>'NO Low I 2nd'!M75</f>
        <v>-1.630264903</v>
      </c>
    </row>
    <row r="130" ht="12.75" customHeight="1">
      <c r="A130" s="4">
        <f>'NO Low I 2nd'!A76</f>
        <v>9</v>
      </c>
      <c r="B130" s="4">
        <f>'NO Low I 2nd'!B76</f>
        <v>410.161</v>
      </c>
      <c r="C130" s="4">
        <f>'NO Low I 2nd'!C76</f>
        <v>187.302</v>
      </c>
      <c r="D130" s="4">
        <f>'NO Low I 2nd'!D76</f>
        <v>716.475</v>
      </c>
      <c r="E130" s="4">
        <f>'NO Low I 2nd'!E76</f>
        <v>405.693</v>
      </c>
      <c r="F130" s="4">
        <f>'NO Low I 2nd'!F76</f>
        <v>162.998</v>
      </c>
      <c r="G130" s="4">
        <f>'NO Low I 2nd'!G76</f>
        <v>707.531</v>
      </c>
      <c r="H130" s="4">
        <f>'NO Low I 2nd'!H76</f>
        <v>0.456653946</v>
      </c>
      <c r="I130" s="4">
        <f>'NO Low I 2nd'!I76</f>
        <v>1.746814475</v>
      </c>
      <c r="J130" s="4">
        <f>'NO Low I 2nd'!J76</f>
        <v>0.401826861</v>
      </c>
      <c r="K130" s="4">
        <f>'NO Low I 2nd'!K76</f>
        <v>1.744030113</v>
      </c>
      <c r="L130" s="4">
        <f>'NO Low I 2nd'!L76</f>
        <v>136.4445494</v>
      </c>
      <c r="M130" s="4">
        <f>'NO Low I 2nd'!M76</f>
        <v>-1.593965519</v>
      </c>
    </row>
    <row r="131" ht="12.75" customHeight="1">
      <c r="A131" s="4">
        <f>'NO Low I 2nd'!A77</f>
        <v>10</v>
      </c>
      <c r="B131" s="4">
        <f>'NO Low I 2nd'!B77</f>
        <v>409.883</v>
      </c>
      <c r="C131" s="4">
        <f>'NO Low I 2nd'!C77</f>
        <v>187.141</v>
      </c>
      <c r="D131" s="4">
        <f>'NO Low I 2nd'!D77</f>
        <v>716.03</v>
      </c>
      <c r="E131" s="4">
        <f>'NO Low I 2nd'!E77</f>
        <v>405.427</v>
      </c>
      <c r="F131" s="4">
        <f>'NO Low I 2nd'!F77</f>
        <v>162.917</v>
      </c>
      <c r="G131" s="4">
        <f>'NO Low I 2nd'!G77</f>
        <v>707.153</v>
      </c>
      <c r="H131" s="4">
        <f>'NO Low I 2nd'!H77</f>
        <v>0.456571867</v>
      </c>
      <c r="I131" s="4">
        <f>'NO Low I 2nd'!I77</f>
        <v>1.746912306</v>
      </c>
      <c r="J131" s="4">
        <f>'NO Low I 2nd'!J77</f>
        <v>0.4018086208</v>
      </c>
      <c r="K131" s="4">
        <f>'NO Low I 2nd'!K77</f>
        <v>1.74411188</v>
      </c>
      <c r="L131" s="4">
        <f>'NO Low I 2nd'!L77</f>
        <v>136.2918648</v>
      </c>
      <c r="M131" s="4">
        <f>'NO Low I 2nd'!M77</f>
        <v>-1.60307183</v>
      </c>
    </row>
    <row r="132" ht="12.75" customHeight="1">
      <c r="A132" s="4">
        <f>'NO Low I 2nd'!A81</f>
        <v>1</v>
      </c>
      <c r="B132" s="4">
        <f>'NO Low I 2nd'!B81</f>
        <v>291.88</v>
      </c>
      <c r="C132" s="4">
        <f>'NO Low I 2nd'!C81</f>
        <v>133.212</v>
      </c>
      <c r="D132" s="4">
        <f>'NO Low I 2nd'!D81</f>
        <v>518.114</v>
      </c>
      <c r="E132" s="4">
        <f>'NO Low I 2nd'!E81</f>
        <v>290.725</v>
      </c>
      <c r="F132" s="4">
        <f>'NO Low I 2nd'!F81</f>
        <v>116.881</v>
      </c>
      <c r="G132" s="4">
        <f>'NO Low I 2nd'!G81</f>
        <v>513.224</v>
      </c>
      <c r="H132" s="4">
        <f>'NO Low I 2nd'!H81</f>
        <v>0.456393626</v>
      </c>
      <c r="I132" s="4">
        <f>'NO Low I 2nd'!I81</f>
        <v>1.77509502</v>
      </c>
      <c r="J132" s="4">
        <f>'NO Low I 2nd'!J81</f>
        <v>0.4019775114</v>
      </c>
      <c r="K132" s="4">
        <f>'NO Low I 2nd'!K81</f>
        <v>1.772771409</v>
      </c>
      <c r="L132" s="4">
        <f>'NO Low I 2nd'!L81</f>
        <v>135.371042</v>
      </c>
      <c r="M132" s="4">
        <f>'NO Low I 2nd'!M81</f>
        <v>-1.309006614</v>
      </c>
    </row>
    <row r="133" ht="12.75" customHeight="1">
      <c r="A133" s="4">
        <f>'NO Low I 2nd'!A82</f>
        <v>2</v>
      </c>
      <c r="B133" s="4">
        <f>'NO Low I 2nd'!B82</f>
        <v>291.419</v>
      </c>
      <c r="C133" s="4">
        <f>'NO Low I 2nd'!C82</f>
        <v>133.03</v>
      </c>
      <c r="D133" s="4">
        <f>'NO Low I 2nd'!D82</f>
        <v>514.665</v>
      </c>
      <c r="E133" s="4">
        <f>'NO Low I 2nd'!E82</f>
        <v>290.398</v>
      </c>
      <c r="F133" s="4">
        <f>'NO Low I 2nd'!F82</f>
        <v>116.741</v>
      </c>
      <c r="G133" s="4">
        <f>'NO Low I 2nd'!G82</f>
        <v>510.992</v>
      </c>
      <c r="H133" s="4">
        <f>'NO Low I 2nd'!H82</f>
        <v>0.456489685</v>
      </c>
      <c r="I133" s="4">
        <f>'NO Low I 2nd'!I82</f>
        <v>1.766063173</v>
      </c>
      <c r="J133" s="4">
        <f>'NO Low I 2nd'!J82</f>
        <v>0.4020181531</v>
      </c>
      <c r="K133" s="4">
        <f>'NO Low I 2nd'!K82</f>
        <v>1.762475532</v>
      </c>
      <c r="L133" s="4">
        <f>'NO Low I 2nd'!L82</f>
        <v>135.4952045</v>
      </c>
      <c r="M133" s="4">
        <f>'NO Low I 2nd'!M82</f>
        <v>-2.031434355</v>
      </c>
    </row>
    <row r="134" ht="12.75" customHeight="1">
      <c r="A134" s="4">
        <f>'NO Low I 2nd'!A83</f>
        <v>3</v>
      </c>
      <c r="B134" s="4">
        <f>'NO Low I 2nd'!B83</f>
        <v>291.187</v>
      </c>
      <c r="C134" s="4">
        <f>'NO Low I 2nd'!C83</f>
        <v>132.913</v>
      </c>
      <c r="D134" s="4">
        <f>'NO Low I 2nd'!D83</f>
        <v>513.08</v>
      </c>
      <c r="E134" s="4">
        <f>'NO Low I 2nd'!E83</f>
        <v>290.19</v>
      </c>
      <c r="F134" s="4">
        <f>'NO Low I 2nd'!F83</f>
        <v>116.68</v>
      </c>
      <c r="G134" s="4">
        <f>'NO Low I 2nd'!G83</f>
        <v>509.701</v>
      </c>
      <c r="H134" s="4">
        <f>'NO Low I 2nd'!H83</f>
        <v>0.456454153</v>
      </c>
      <c r="I134" s="4">
        <f>'NO Low I 2nd'!I83</f>
        <v>1.762031265</v>
      </c>
      <c r="J134" s="4">
        <f>'NO Low I 2nd'!J83</f>
        <v>0.4020424261</v>
      </c>
      <c r="K134" s="4">
        <f>'NO Low I 2nd'!K83</f>
        <v>1.758032664</v>
      </c>
      <c r="L134" s="4">
        <f>'NO Low I 2nd'!L83</f>
        <v>135.3382711</v>
      </c>
      <c r="M134" s="4">
        <f>'NO Low I 2nd'!M83</f>
        <v>-2.269313145</v>
      </c>
    </row>
    <row r="135" ht="12.75" customHeight="1">
      <c r="A135" s="4">
        <f>'NO Low I 2nd'!A84</f>
        <v>4</v>
      </c>
      <c r="B135" s="4">
        <f>'NO Low I 2nd'!B84</f>
        <v>291.001</v>
      </c>
      <c r="C135" s="4">
        <f>'NO Low I 2nd'!C84</f>
        <v>132.827</v>
      </c>
      <c r="D135" s="4">
        <f>'NO Low I 2nd'!D84</f>
        <v>512.144</v>
      </c>
      <c r="E135" s="4">
        <f>'NO Low I 2nd'!E84</f>
        <v>290.017</v>
      </c>
      <c r="F135" s="4">
        <f>'NO Low I 2nd'!F84</f>
        <v>116.623</v>
      </c>
      <c r="G135" s="4">
        <f>'NO Low I 2nd'!G84</f>
        <v>508.994</v>
      </c>
      <c r="H135" s="4">
        <f>'NO Low I 2nd'!H84</f>
        <v>0.456446956</v>
      </c>
      <c r="I135" s="4">
        <f>'NO Low I 2nd'!I84</f>
        <v>1.759936314</v>
      </c>
      <c r="J135" s="4">
        <f>'NO Low I 2nd'!J84</f>
        <v>0.402103049</v>
      </c>
      <c r="K135" s="4">
        <f>'NO Low I 2nd'!K84</f>
        <v>1.755743863</v>
      </c>
      <c r="L135" s="4">
        <f>'NO Low I 2nd'!L84</f>
        <v>135.149204</v>
      </c>
      <c r="M135" s="4">
        <f>'NO Low I 2nd'!M84</f>
        <v>-2.382160394</v>
      </c>
    </row>
    <row r="136" ht="12.75" customHeight="1">
      <c r="A136" s="4">
        <f>'NO Low I 2nd'!A85</f>
        <v>5</v>
      </c>
      <c r="B136" s="4">
        <f>'NO Low I 2nd'!B85</f>
        <v>290.842</v>
      </c>
      <c r="C136" s="4">
        <f>'NO Low I 2nd'!C85</f>
        <v>132.761</v>
      </c>
      <c r="D136" s="4">
        <f>'NO Low I 2nd'!D85</f>
        <v>511.506</v>
      </c>
      <c r="E136" s="4">
        <f>'NO Low I 2nd'!E85</f>
        <v>289.865</v>
      </c>
      <c r="F136" s="4">
        <f>'NO Low I 2nd'!F85</f>
        <v>116.542</v>
      </c>
      <c r="G136" s="4">
        <f>'NO Low I 2nd'!G85</f>
        <v>508.418</v>
      </c>
      <c r="H136" s="4">
        <f>'NO Low I 2nd'!H85</f>
        <v>0.456470921</v>
      </c>
      <c r="I136" s="4">
        <f>'NO Low I 2nd'!I85</f>
        <v>1.758709033</v>
      </c>
      <c r="J136" s="4">
        <f>'NO Low I 2nd'!J85</f>
        <v>0.4020904163</v>
      </c>
      <c r="K136" s="4">
        <f>'NO Low I 2nd'!K85</f>
        <v>1.754515434</v>
      </c>
      <c r="L136" s="4">
        <f>'NO Low I 2nd'!L85</f>
        <v>135.2444686</v>
      </c>
      <c r="M136" s="4">
        <f>'NO Low I 2nd'!M85</f>
        <v>-2.384475704</v>
      </c>
    </row>
    <row r="137" ht="12.75" customHeight="1">
      <c r="A137" s="4">
        <f>'NO Low I 2nd'!A86</f>
        <v>6</v>
      </c>
      <c r="B137" s="4">
        <f>'NO Low I 2nd'!B86</f>
        <v>290.697</v>
      </c>
      <c r="C137" s="4">
        <f>'NO Low I 2nd'!C86</f>
        <v>132.69</v>
      </c>
      <c r="D137" s="4">
        <f>'NO Low I 2nd'!D86</f>
        <v>510.854</v>
      </c>
      <c r="E137" s="4">
        <f>'NO Low I 2nd'!E86</f>
        <v>289.716</v>
      </c>
      <c r="F137" s="4">
        <f>'NO Low I 2nd'!F86</f>
        <v>116.459</v>
      </c>
      <c r="G137" s="4">
        <f>'NO Low I 2nd'!G86</f>
        <v>507.793</v>
      </c>
      <c r="H137" s="4">
        <f>'NO Low I 2nd'!H86</f>
        <v>0.456455986</v>
      </c>
      <c r="I137" s="4">
        <f>'NO Low I 2nd'!I86</f>
        <v>1.757340633</v>
      </c>
      <c r="J137" s="4">
        <f>'NO Low I 2nd'!J86</f>
        <v>0.4020162739</v>
      </c>
      <c r="K137" s="4">
        <f>'NO Low I 2nd'!K86</f>
        <v>1.753354417</v>
      </c>
      <c r="L137" s="4">
        <f>'NO Low I 2nd'!L86</f>
        <v>135.4166873</v>
      </c>
      <c r="M137" s="4">
        <f>'NO Low I 2nd'!M86</f>
        <v>-2.268322775</v>
      </c>
    </row>
    <row r="138" ht="12.75" customHeight="1">
      <c r="A138" s="4">
        <f>'NO Low I 2nd'!A87</f>
        <v>7</v>
      </c>
      <c r="B138" s="4">
        <f>'NO Low I 2nd'!B87</f>
        <v>290.556</v>
      </c>
      <c r="C138" s="4">
        <f>'NO Low I 2nd'!C87</f>
        <v>132.634</v>
      </c>
      <c r="D138" s="4">
        <f>'NO Low I 2nd'!D87</f>
        <v>510.415</v>
      </c>
      <c r="E138" s="4">
        <f>'NO Low I 2nd'!E87</f>
        <v>289.564</v>
      </c>
      <c r="F138" s="4">
        <f>'NO Low I 2nd'!F87</f>
        <v>116.414</v>
      </c>
      <c r="G138" s="4">
        <f>'NO Low I 2nd'!G87</f>
        <v>507.368</v>
      </c>
      <c r="H138" s="4">
        <f>'NO Low I 2nd'!H87</f>
        <v>0.456484746</v>
      </c>
      <c r="I138" s="4">
        <f>'NO Low I 2nd'!I87</f>
        <v>1.756684939</v>
      </c>
      <c r="J138" s="4">
        <f>'NO Low I 2nd'!J87</f>
        <v>0.4020042194</v>
      </c>
      <c r="K138" s="4">
        <f>'NO Low I 2nd'!K87</f>
        <v>1.752452973</v>
      </c>
      <c r="L138" s="4">
        <f>'NO Low I 2nd'!L87</f>
        <v>135.5222755</v>
      </c>
      <c r="M138" s="4">
        <f>'NO Low I 2nd'!M87</f>
        <v>-2.409063572</v>
      </c>
    </row>
    <row r="139" ht="12.75" customHeight="1">
      <c r="A139" s="4">
        <f>'NO Low I 2nd'!A88</f>
        <v>8</v>
      </c>
      <c r="B139" s="4">
        <f>'NO Low I 2nd'!B88</f>
        <v>290.417</v>
      </c>
      <c r="C139" s="4">
        <f>'NO Low I 2nd'!C88</f>
        <v>132.555</v>
      </c>
      <c r="D139" s="4">
        <f>'NO Low I 2nd'!D88</f>
        <v>510.002</v>
      </c>
      <c r="E139" s="4">
        <f>'NO Low I 2nd'!E88</f>
        <v>289.429</v>
      </c>
      <c r="F139" s="4">
        <f>'NO Low I 2nd'!F88</f>
        <v>116.37</v>
      </c>
      <c r="G139" s="4">
        <f>'NO Low I 2nd'!G88</f>
        <v>507.022</v>
      </c>
      <c r="H139" s="4">
        <f>'NO Low I 2nd'!H88</f>
        <v>0.456431649</v>
      </c>
      <c r="I139" s="4">
        <f>'NO Low I 2nd'!I88</f>
        <v>1.756103014</v>
      </c>
      <c r="J139" s="4">
        <f>'NO Low I 2nd'!J88</f>
        <v>0.4020497699</v>
      </c>
      <c r="K139" s="4">
        <f>'NO Low I 2nd'!K88</f>
        <v>1.751990049</v>
      </c>
      <c r="L139" s="4">
        <f>'NO Low I 2nd'!L88</f>
        <v>135.2615602</v>
      </c>
      <c r="M139" s="4">
        <f>'NO Low I 2nd'!M88</f>
        <v>-2.342097765</v>
      </c>
    </row>
    <row r="140" ht="12.75" customHeight="1">
      <c r="A140" s="4">
        <f>'NO Low I 2nd'!A89</f>
        <v>9</v>
      </c>
      <c r="B140" s="4">
        <f>'NO Low I 2nd'!B89</f>
        <v>290.272</v>
      </c>
      <c r="C140" s="4">
        <f>'NO Low I 2nd'!C89</f>
        <v>132.489</v>
      </c>
      <c r="D140" s="4">
        <f>'NO Low I 2nd'!D89</f>
        <v>509.565</v>
      </c>
      <c r="E140" s="4">
        <f>'NO Low I 2nd'!E89</f>
        <v>289.27</v>
      </c>
      <c r="F140" s="4">
        <f>'NO Low I 2nd'!F89</f>
        <v>116.297</v>
      </c>
      <c r="G140" s="4">
        <f>'NO Low I 2nd'!G89</f>
        <v>506.567</v>
      </c>
      <c r="H140" s="4">
        <f>'NO Low I 2nd'!H89</f>
        <v>0.456430753</v>
      </c>
      <c r="I140" s="4">
        <f>'NO Low I 2nd'!I89</f>
        <v>1.755473914</v>
      </c>
      <c r="J140" s="4">
        <f>'NO Low I 2nd'!J89</f>
        <v>0.4020518396</v>
      </c>
      <c r="K140" s="4">
        <f>'NO Low I 2nd'!K89</f>
        <v>1.751495944</v>
      </c>
      <c r="L140" s="4">
        <f>'NO Low I 2nd'!L89</f>
        <v>135.2534874</v>
      </c>
      <c r="M140" s="4">
        <f>'NO Low I 2nd'!M89</f>
        <v>-2.266037457</v>
      </c>
    </row>
    <row r="141" ht="12.75" customHeight="1">
      <c r="A141" s="4">
        <f>'NO Low I 2nd'!A90</f>
        <v>10</v>
      </c>
      <c r="B141" s="4">
        <f>'NO Low I 2nd'!B90</f>
        <v>290.124</v>
      </c>
      <c r="C141" s="4">
        <f>'NO Low I 2nd'!C90</f>
        <v>132.44</v>
      </c>
      <c r="D141" s="4">
        <f>'NO Low I 2nd'!D90</f>
        <v>509.294</v>
      </c>
      <c r="E141" s="4">
        <f>'NO Low I 2nd'!E90</f>
        <v>289.136</v>
      </c>
      <c r="F141" s="4">
        <f>'NO Low I 2nd'!F90</f>
        <v>116.245</v>
      </c>
      <c r="G141" s="4">
        <f>'NO Low I 2nd'!G90</f>
        <v>506.272</v>
      </c>
      <c r="H141" s="4">
        <f>'NO Low I 2nd'!H90</f>
        <v>0.456494051</v>
      </c>
      <c r="I141" s="4">
        <f>'NO Low I 2nd'!I90</f>
        <v>1.755432972</v>
      </c>
      <c r="J141" s="4">
        <f>'NO Low I 2nd'!J90</f>
        <v>0.4020393987</v>
      </c>
      <c r="K141" s="4">
        <f>'NO Low I 2nd'!K90</f>
        <v>1.751086583</v>
      </c>
      <c r="L141" s="4">
        <f>'NO Low I 2nd'!L90</f>
        <v>135.4460595</v>
      </c>
      <c r="M141" s="4">
        <f>'NO Low I 2nd'!M90</f>
        <v>-2.475964197</v>
      </c>
    </row>
    <row r="142" ht="12.75" customHeight="1">
      <c r="A142" s="4">
        <f>'NO High I 1st'!A3</f>
        <v>1</v>
      </c>
      <c r="B142" s="4">
        <f>'NO High I 1st'!B3</f>
        <v>3779.937</v>
      </c>
      <c r="C142" s="4">
        <f>'NO High I 1st'!C3</f>
        <v>1748.627</v>
      </c>
      <c r="D142" s="4">
        <f>'NO High I 1st'!D3</f>
        <v>6641.466</v>
      </c>
      <c r="E142" s="4">
        <f>'NO High I 1st'!E3</f>
        <v>3658.465</v>
      </c>
      <c r="F142" s="4">
        <f>'NO High I 1st'!F3</f>
        <v>1480.914</v>
      </c>
      <c r="G142" s="4">
        <f>'NO High I 1st'!G3</f>
        <v>6454.521</v>
      </c>
      <c r="H142" s="4">
        <f>'NO High I 1st'!H3</f>
        <v>0.46260741</v>
      </c>
      <c r="I142" s="4">
        <f>'NO High I 1st'!I3</f>
        <v>1.757030682</v>
      </c>
      <c r="J142" s="4">
        <f>'NO High I 1st'!J3</f>
        <v>0.4046863634</v>
      </c>
      <c r="K142" s="4">
        <f>'NO High I 1st'!K3</f>
        <v>1.758455805</v>
      </c>
      <c r="L142" s="4">
        <f>'NO High I 1st'!L3</f>
        <v>143.1257681</v>
      </c>
      <c r="M142" s="4">
        <f>'NO High I 1st'!M3</f>
        <v>0.8110975926</v>
      </c>
    </row>
    <row r="143" ht="12.75" customHeight="1">
      <c r="A143" s="4">
        <f>'NO High I 1st'!A4</f>
        <v>2</v>
      </c>
      <c r="B143" s="4">
        <f>'NO High I 1st'!B4</f>
        <v>3770.89</v>
      </c>
      <c r="C143" s="4">
        <f>'NO High I 1st'!C4</f>
        <v>1744.75</v>
      </c>
      <c r="D143" s="4">
        <f>'NO High I 1st'!D4</f>
        <v>6656.336</v>
      </c>
      <c r="E143" s="4">
        <f>'NO High I 1st'!E4</f>
        <v>3650.117</v>
      </c>
      <c r="F143" s="4">
        <f>'NO High I 1st'!F4</f>
        <v>1477.691</v>
      </c>
      <c r="G143" s="4">
        <f>'NO High I 1st'!G4</f>
        <v>6463.726</v>
      </c>
      <c r="H143" s="4">
        <f>'NO High I 1st'!H4</f>
        <v>0.462689073</v>
      </c>
      <c r="I143" s="4">
        <f>'NO High I 1st'!I4</f>
        <v>1.765189568</v>
      </c>
      <c r="J143" s="4">
        <f>'NO High I 1st'!J4</f>
        <v>0.4048124764</v>
      </c>
      <c r="K143" s="4">
        <f>'NO High I 1st'!K4</f>
        <v>1.767548667</v>
      </c>
      <c r="L143" s="4">
        <f>'NO High I 1st'!L4</f>
        <v>142.9713755</v>
      </c>
      <c r="M143" s="4">
        <f>'NO High I 1st'!M4</f>
        <v>1.336456178</v>
      </c>
    </row>
    <row r="144" ht="12.75" customHeight="1">
      <c r="A144" s="4">
        <f>'NO High I 1st'!A5</f>
        <v>3</v>
      </c>
      <c r="B144" s="4">
        <f>'NO High I 1st'!B5</f>
        <v>3762.968</v>
      </c>
      <c r="C144" s="4">
        <f>'NO High I 1st'!C5</f>
        <v>1741.284</v>
      </c>
      <c r="D144" s="4">
        <f>'NO High I 1st'!D5</f>
        <v>6662.341</v>
      </c>
      <c r="E144" s="4">
        <f>'NO High I 1st'!E5</f>
        <v>3641.324</v>
      </c>
      <c r="F144" s="4">
        <f>'NO High I 1st'!F5</f>
        <v>1474.252</v>
      </c>
      <c r="G144" s="4">
        <f>'NO High I 1st'!G5</f>
        <v>6465.187</v>
      </c>
      <c r="H144" s="4">
        <f>'NO High I 1st'!H5</f>
        <v>0.462742218</v>
      </c>
      <c r="I144" s="4">
        <f>'NO High I 1st'!I5</f>
        <v>1.770501659</v>
      </c>
      <c r="J144" s="4">
        <f>'NO High I 1st'!J5</f>
        <v>0.4048504467</v>
      </c>
      <c r="K144" s="4">
        <f>'NO High I 1st'!K5</f>
        <v>1.773165766</v>
      </c>
      <c r="L144" s="4">
        <f>'NO High I 1st'!L5</f>
        <v>142.9954488</v>
      </c>
      <c r="M144" s="4">
        <f>'NO High I 1st'!M5</f>
        <v>1.50471858</v>
      </c>
    </row>
    <row r="145" ht="12.75" customHeight="1">
      <c r="A145" s="4">
        <f>'NO High I 1st'!A6</f>
        <v>4</v>
      </c>
      <c r="B145" s="4">
        <f>'NO High I 1st'!B6</f>
        <v>3755.364</v>
      </c>
      <c r="C145" s="4">
        <f>'NO High I 1st'!C6</f>
        <v>1737.804</v>
      </c>
      <c r="D145" s="4">
        <f>'NO High I 1st'!D6</f>
        <v>6663.639</v>
      </c>
      <c r="E145" s="4">
        <f>'NO High I 1st'!E6</f>
        <v>3632.268</v>
      </c>
      <c r="F145" s="4">
        <f>'NO High I 1st'!F6</f>
        <v>1470.665</v>
      </c>
      <c r="G145" s="4">
        <f>'NO High I 1st'!G6</f>
        <v>6461.861</v>
      </c>
      <c r="H145" s="4">
        <f>'NO High I 1st'!H6</f>
        <v>0.462752516</v>
      </c>
      <c r="I145" s="4">
        <f>'NO High I 1st'!I6</f>
        <v>1.774432377</v>
      </c>
      <c r="J145" s="4">
        <f>'NO High I 1st'!J6</f>
        <v>0.4048779611</v>
      </c>
      <c r="K145" s="4">
        <f>'NO High I 1st'!K6</f>
        <v>1.77725997</v>
      </c>
      <c r="L145" s="4">
        <f>'NO High I 1st'!L6</f>
        <v>142.9432086</v>
      </c>
      <c r="M145" s="4">
        <f>'NO High I 1st'!M6</f>
        <v>1.593519588</v>
      </c>
    </row>
    <row r="146" ht="12.75" customHeight="1">
      <c r="A146" s="4">
        <f>'NO High I 1st'!A7</f>
        <v>5</v>
      </c>
      <c r="B146" s="4">
        <f>'NO High I 1st'!B7</f>
        <v>3747.948</v>
      </c>
      <c r="C146" s="4">
        <f>'NO High I 1st'!C7</f>
        <v>1734.334</v>
      </c>
      <c r="D146" s="4">
        <f>'NO High I 1st'!D7</f>
        <v>6661.882</v>
      </c>
      <c r="E146" s="4">
        <f>'NO High I 1st'!E7</f>
        <v>3624.372</v>
      </c>
      <c r="F146" s="4">
        <f>'NO High I 1st'!F7</f>
        <v>1467.493</v>
      </c>
      <c r="G146" s="4">
        <f>'NO High I 1st'!G7</f>
        <v>6457.878</v>
      </c>
      <c r="H146" s="4">
        <f>'NO High I 1st'!H7</f>
        <v>0.462742463</v>
      </c>
      <c r="I146" s="4">
        <f>'NO High I 1st'!I7</f>
        <v>1.777474719</v>
      </c>
      <c r="J146" s="4">
        <f>'NO High I 1st'!J7</f>
        <v>0.4048923506</v>
      </c>
      <c r="K146" s="4">
        <f>'NO High I 1st'!K7</f>
        <v>1.780403873</v>
      </c>
      <c r="L146" s="4">
        <f>'NO High I 1st'!L7</f>
        <v>142.8777607</v>
      </c>
      <c r="M146" s="4">
        <f>'NO High I 1st'!M7</f>
        <v>1.647930187</v>
      </c>
    </row>
    <row r="147" ht="12.75" customHeight="1">
      <c r="A147" s="4">
        <f>'NO High I 1st'!A8</f>
        <v>6</v>
      </c>
      <c r="B147" s="4">
        <f>'NO High I 1st'!B8</f>
        <v>3740.707</v>
      </c>
      <c r="C147" s="4">
        <f>'NO High I 1st'!C8</f>
        <v>1731.045</v>
      </c>
      <c r="D147" s="4">
        <f>'NO High I 1st'!D8</f>
        <v>6658.3</v>
      </c>
      <c r="E147" s="4">
        <f>'NO High I 1st'!E8</f>
        <v>3617.127</v>
      </c>
      <c r="F147" s="4">
        <f>'NO High I 1st'!F8</f>
        <v>1464.579</v>
      </c>
      <c r="G147" s="4">
        <f>'NO High I 1st'!G8</f>
        <v>6453.316</v>
      </c>
      <c r="H147" s="4">
        <f>'NO High I 1st'!H8</f>
        <v>0.462758676</v>
      </c>
      <c r="I147" s="4">
        <f>'NO High I 1st'!I8</f>
        <v>1.779957657</v>
      </c>
      <c r="J147" s="4">
        <f>'NO High I 1st'!J8</f>
        <v>0.4048984913</v>
      </c>
      <c r="K147" s="4">
        <f>'NO High I 1st'!K8</f>
        <v>1.782946094</v>
      </c>
      <c r="L147" s="4">
        <f>'NO High I 1st'!L8</f>
        <v>142.9004701</v>
      </c>
      <c r="M147" s="4">
        <f>'NO High I 1st'!M8</f>
        <v>1.678937342</v>
      </c>
    </row>
    <row r="148" ht="12.75" customHeight="1">
      <c r="A148" s="4">
        <f>'NO High I 1st'!A9</f>
        <v>7</v>
      </c>
      <c r="B148" s="4">
        <f>'NO High I 1st'!B9</f>
        <v>3733.521</v>
      </c>
      <c r="C148" s="4">
        <f>'NO High I 1st'!C9</f>
        <v>1727.772</v>
      </c>
      <c r="D148" s="4">
        <f>'NO High I 1st'!D9</f>
        <v>6652.879</v>
      </c>
      <c r="E148" s="4">
        <f>'NO High I 1st'!E9</f>
        <v>3609.995</v>
      </c>
      <c r="F148" s="4">
        <f>'NO High I 1st'!F9</f>
        <v>1461.695</v>
      </c>
      <c r="G148" s="4">
        <f>'NO High I 1st'!G9</f>
        <v>6447.187</v>
      </c>
      <c r="H148" s="4">
        <f>'NO High I 1st'!H9</f>
        <v>0.46277273</v>
      </c>
      <c r="I148" s="4">
        <f>'NO High I 1st'!I9</f>
        <v>1.78193171</v>
      </c>
      <c r="J148" s="4">
        <f>'NO High I 1st'!J9</f>
        <v>0.4049017027</v>
      </c>
      <c r="K148" s="4">
        <f>'NO High I 1st'!K9</f>
        <v>1.785013386</v>
      </c>
      <c r="L148" s="4">
        <f>'NO High I 1st'!L9</f>
        <v>142.9261148</v>
      </c>
      <c r="M148" s="4">
        <f>'NO High I 1st'!M9</f>
        <v>1.729402052</v>
      </c>
    </row>
    <row r="149" ht="12.75" customHeight="1">
      <c r="A149" s="4">
        <f>'NO High I 1st'!A10</f>
        <v>8</v>
      </c>
      <c r="B149" s="4">
        <f>'NO High I 1st'!B10</f>
        <v>3726.26</v>
      </c>
      <c r="C149" s="4">
        <f>'NO High I 1st'!C10</f>
        <v>1724.43</v>
      </c>
      <c r="D149" s="4">
        <f>'NO High I 1st'!D10</f>
        <v>6646.36</v>
      </c>
      <c r="E149" s="4">
        <f>'NO High I 1st'!E10</f>
        <v>3602.96</v>
      </c>
      <c r="F149" s="4">
        <f>'NO High I 1st'!F10</f>
        <v>1458.823</v>
      </c>
      <c r="G149" s="4">
        <f>'NO High I 1st'!G10</f>
        <v>6440.474</v>
      </c>
      <c r="H149" s="4">
        <f>'NO High I 1st'!H10</f>
        <v>0.462777587</v>
      </c>
      <c r="I149" s="4">
        <f>'NO High I 1st'!I10</f>
        <v>1.783654318</v>
      </c>
      <c r="J149" s="4">
        <f>'NO High I 1st'!J10</f>
        <v>0.4048989599</v>
      </c>
      <c r="K149" s="4">
        <f>'NO High I 1st'!K10</f>
        <v>1.786738821</v>
      </c>
      <c r="L149" s="4">
        <f>'NO High I 1st'!L10</f>
        <v>142.9458529</v>
      </c>
      <c r="M149" s="4">
        <f>'NO High I 1st'!M10</f>
        <v>1.729316556</v>
      </c>
    </row>
    <row r="150" ht="12.75" customHeight="1">
      <c r="A150" s="4">
        <f>'NO High I 1st'!A11</f>
        <v>9</v>
      </c>
      <c r="B150" s="4">
        <f>'NO High I 1st'!B11</f>
        <v>3719.128</v>
      </c>
      <c r="C150" s="4">
        <f>'NO High I 1st'!C11</f>
        <v>1721.094</v>
      </c>
      <c r="D150" s="4">
        <f>'NO High I 1st'!D11</f>
        <v>6639.076</v>
      </c>
      <c r="E150" s="4">
        <f>'NO High I 1st'!E11</f>
        <v>3596.012</v>
      </c>
      <c r="F150" s="4">
        <f>'NO High I 1st'!F11</f>
        <v>1455.98</v>
      </c>
      <c r="G150" s="4">
        <f>'NO High I 1st'!G11</f>
        <v>6433.176</v>
      </c>
      <c r="H150" s="4">
        <f>'NO High I 1st'!H11</f>
        <v>0.462768116</v>
      </c>
      <c r="I150" s="4">
        <f>'NO High I 1st'!I11</f>
        <v>1.785116349</v>
      </c>
      <c r="J150" s="4">
        <f>'NO High I 1st'!J11</f>
        <v>0.4048915555</v>
      </c>
      <c r="K150" s="4">
        <f>'NO High I 1st'!K11</f>
        <v>1.788262956</v>
      </c>
      <c r="L150" s="4">
        <f>'NO High I 1st'!L11</f>
        <v>142.9433627</v>
      </c>
      <c r="M150" s="4">
        <f>'NO High I 1st'!M11</f>
        <v>1.762690088</v>
      </c>
    </row>
    <row r="151" ht="12.75" customHeight="1">
      <c r="A151" s="4">
        <f>'NO High I 1st'!A12</f>
        <v>10</v>
      </c>
      <c r="B151" s="4">
        <f>'NO High I 1st'!B12</f>
        <v>3712.043</v>
      </c>
      <c r="C151" s="4">
        <f>'NO High I 1st'!C12</f>
        <v>1717.762</v>
      </c>
      <c r="D151" s="4">
        <f>'NO High I 1st'!D12</f>
        <v>6630.862</v>
      </c>
      <c r="E151" s="4">
        <f>'NO High I 1st'!E12</f>
        <v>3589.152</v>
      </c>
      <c r="F151" s="4">
        <f>'NO High I 1st'!F12</f>
        <v>1453.254</v>
      </c>
      <c r="G151" s="4">
        <f>'NO High I 1st'!G12</f>
        <v>6424.969</v>
      </c>
      <c r="H151" s="4">
        <f>'NO High I 1st'!H12</f>
        <v>0.462753933</v>
      </c>
      <c r="I151" s="4">
        <f>'NO High I 1st'!I12</f>
        <v>1.786310932</v>
      </c>
      <c r="J151" s="4">
        <f>'NO High I 1st'!J12</f>
        <v>0.4048945924</v>
      </c>
      <c r="K151" s="4">
        <f>'NO High I 1st'!K12</f>
        <v>1.789541461</v>
      </c>
      <c r="L151" s="4">
        <f>'NO High I 1st'!L12</f>
        <v>142.8997612</v>
      </c>
      <c r="M151" s="4">
        <f>'NO High I 1st'!M12</f>
        <v>1.808492218</v>
      </c>
    </row>
    <row r="152" ht="12.75" customHeight="1">
      <c r="A152" s="4">
        <f>'NO High I 1st'!A16</f>
        <v>1</v>
      </c>
      <c r="B152" s="4">
        <f>'NO High I 1st'!B16</f>
        <v>3779.937</v>
      </c>
      <c r="C152" s="4">
        <f>'NO High I 1st'!C16</f>
        <v>1748.627</v>
      </c>
      <c r="D152" s="4">
        <f>'NO High I 1st'!D16</f>
        <v>6641.466</v>
      </c>
      <c r="E152" s="4">
        <f>'NO High I 1st'!E16</f>
        <v>3658.465</v>
      </c>
      <c r="F152" s="4">
        <f>'NO High I 1st'!F16</f>
        <v>1480.914</v>
      </c>
      <c r="G152" s="4">
        <f>'NO High I 1st'!G16</f>
        <v>6454.521</v>
      </c>
      <c r="H152" s="4">
        <f>'NO High I 1st'!H16</f>
        <v>0.46260741</v>
      </c>
      <c r="I152" s="4">
        <f>'NO High I 1st'!I16</f>
        <v>1.757030682</v>
      </c>
      <c r="J152" s="4">
        <f>'NO High I 1st'!J16</f>
        <v>0.4046863634</v>
      </c>
      <c r="K152" s="4">
        <f>'NO High I 1st'!K16</f>
        <v>1.758455805</v>
      </c>
      <c r="L152" s="4">
        <f>'NO High I 1st'!L16</f>
        <v>143.1257681</v>
      </c>
      <c r="M152" s="4">
        <f>'NO High I 1st'!M16</f>
        <v>0.8110975926</v>
      </c>
    </row>
    <row r="153" ht="12.75" customHeight="1">
      <c r="A153" s="4">
        <f>'NO High I 1st'!A17</f>
        <v>2</v>
      </c>
      <c r="B153" s="4">
        <f>'NO High I 1st'!B17</f>
        <v>3770.89</v>
      </c>
      <c r="C153" s="4">
        <f>'NO High I 1st'!C17</f>
        <v>1744.75</v>
      </c>
      <c r="D153" s="4">
        <f>'NO High I 1st'!D17</f>
        <v>6656.336</v>
      </c>
      <c r="E153" s="4">
        <f>'NO High I 1st'!E17</f>
        <v>3650.117</v>
      </c>
      <c r="F153" s="4">
        <f>'NO High I 1st'!F17</f>
        <v>1477.691</v>
      </c>
      <c r="G153" s="4">
        <f>'NO High I 1st'!G17</f>
        <v>6463.726</v>
      </c>
      <c r="H153" s="4">
        <f>'NO High I 1st'!H17</f>
        <v>0.462689073</v>
      </c>
      <c r="I153" s="4">
        <f>'NO High I 1st'!I17</f>
        <v>1.765189568</v>
      </c>
      <c r="J153" s="4">
        <f>'NO High I 1st'!J17</f>
        <v>0.4048124764</v>
      </c>
      <c r="K153" s="4">
        <f>'NO High I 1st'!K17</f>
        <v>1.767548667</v>
      </c>
      <c r="L153" s="4">
        <f>'NO High I 1st'!L17</f>
        <v>142.9713755</v>
      </c>
      <c r="M153" s="4">
        <f>'NO High I 1st'!M17</f>
        <v>1.336456178</v>
      </c>
    </row>
    <row r="154" ht="12.75" customHeight="1">
      <c r="A154" s="4">
        <f>'NO High I 1st'!A18</f>
        <v>3</v>
      </c>
      <c r="B154" s="4">
        <f>'NO High I 1st'!B18</f>
        <v>3762.968</v>
      </c>
      <c r="C154" s="4">
        <f>'NO High I 1st'!C18</f>
        <v>1741.284</v>
      </c>
      <c r="D154" s="4">
        <f>'NO High I 1st'!D18</f>
        <v>6662.341</v>
      </c>
      <c r="E154" s="4">
        <f>'NO High I 1st'!E18</f>
        <v>3641.324</v>
      </c>
      <c r="F154" s="4">
        <f>'NO High I 1st'!F18</f>
        <v>1474.252</v>
      </c>
      <c r="G154" s="4">
        <f>'NO High I 1st'!G18</f>
        <v>6465.187</v>
      </c>
      <c r="H154" s="4">
        <f>'NO High I 1st'!H18</f>
        <v>0.462742218</v>
      </c>
      <c r="I154" s="4">
        <f>'NO High I 1st'!I18</f>
        <v>1.770501659</v>
      </c>
      <c r="J154" s="4">
        <f>'NO High I 1st'!J18</f>
        <v>0.4048504467</v>
      </c>
      <c r="K154" s="4">
        <f>'NO High I 1st'!K18</f>
        <v>1.773165766</v>
      </c>
      <c r="L154" s="4">
        <f>'NO High I 1st'!L18</f>
        <v>142.9954488</v>
      </c>
      <c r="M154" s="4">
        <f>'NO High I 1st'!M18</f>
        <v>1.50471858</v>
      </c>
    </row>
    <row r="155" ht="12.75" customHeight="1">
      <c r="A155" s="4">
        <f>'NO High I 1st'!A19</f>
        <v>4</v>
      </c>
      <c r="B155" s="4">
        <f>'NO High I 1st'!B19</f>
        <v>3755.364</v>
      </c>
      <c r="C155" s="4">
        <f>'NO High I 1st'!C19</f>
        <v>1737.804</v>
      </c>
      <c r="D155" s="4">
        <f>'NO High I 1st'!D19</f>
        <v>6663.639</v>
      </c>
      <c r="E155" s="4">
        <f>'NO High I 1st'!E19</f>
        <v>3632.268</v>
      </c>
      <c r="F155" s="4">
        <f>'NO High I 1st'!F19</f>
        <v>1470.665</v>
      </c>
      <c r="G155" s="4">
        <f>'NO High I 1st'!G19</f>
        <v>6461.861</v>
      </c>
      <c r="H155" s="4">
        <f>'NO High I 1st'!H19</f>
        <v>0.462752516</v>
      </c>
      <c r="I155" s="4">
        <f>'NO High I 1st'!I19</f>
        <v>1.774432377</v>
      </c>
      <c r="J155" s="4">
        <f>'NO High I 1st'!J19</f>
        <v>0.4048779611</v>
      </c>
      <c r="K155" s="4">
        <f>'NO High I 1st'!K19</f>
        <v>1.77725997</v>
      </c>
      <c r="L155" s="4">
        <f>'NO High I 1st'!L19</f>
        <v>142.9432086</v>
      </c>
      <c r="M155" s="4">
        <f>'NO High I 1st'!M19</f>
        <v>1.593519588</v>
      </c>
    </row>
    <row r="156" ht="12.75" customHeight="1">
      <c r="A156" s="4">
        <f>'NO High I 1st'!A20</f>
        <v>5</v>
      </c>
      <c r="B156" s="4">
        <f>'NO High I 1st'!B20</f>
        <v>3747.948</v>
      </c>
      <c r="C156" s="4">
        <f>'NO High I 1st'!C20</f>
        <v>1734.334</v>
      </c>
      <c r="D156" s="4">
        <f>'NO High I 1st'!D20</f>
        <v>6661.882</v>
      </c>
      <c r="E156" s="4">
        <f>'NO High I 1st'!E20</f>
        <v>3624.372</v>
      </c>
      <c r="F156" s="4">
        <f>'NO High I 1st'!F20</f>
        <v>1467.493</v>
      </c>
      <c r="G156" s="4">
        <f>'NO High I 1st'!G20</f>
        <v>6457.878</v>
      </c>
      <c r="H156" s="4">
        <f>'NO High I 1st'!H20</f>
        <v>0.462742463</v>
      </c>
      <c r="I156" s="4">
        <f>'NO High I 1st'!I20</f>
        <v>1.777474719</v>
      </c>
      <c r="J156" s="4">
        <f>'NO High I 1st'!J20</f>
        <v>0.4048923506</v>
      </c>
      <c r="K156" s="4">
        <f>'NO High I 1st'!K20</f>
        <v>1.780403873</v>
      </c>
      <c r="L156" s="4">
        <f>'NO High I 1st'!L20</f>
        <v>142.8777607</v>
      </c>
      <c r="M156" s="4">
        <f>'NO High I 1st'!M20</f>
        <v>1.647930187</v>
      </c>
    </row>
    <row r="157" ht="12.75" customHeight="1">
      <c r="A157" s="4">
        <f>'NO High I 1st'!A21</f>
        <v>6</v>
      </c>
      <c r="B157" s="4">
        <f>'NO High I 1st'!B21</f>
        <v>3740.707</v>
      </c>
      <c r="C157" s="4">
        <f>'NO High I 1st'!C21</f>
        <v>1731.045</v>
      </c>
      <c r="D157" s="4">
        <f>'NO High I 1st'!D21</f>
        <v>6658.3</v>
      </c>
      <c r="E157" s="4">
        <f>'NO High I 1st'!E21</f>
        <v>3617.127</v>
      </c>
      <c r="F157" s="4">
        <f>'NO High I 1st'!F21</f>
        <v>1464.579</v>
      </c>
      <c r="G157" s="4">
        <f>'NO High I 1st'!G21</f>
        <v>6453.316</v>
      </c>
      <c r="H157" s="4">
        <f>'NO High I 1st'!H21</f>
        <v>0.462758676</v>
      </c>
      <c r="I157" s="4">
        <f>'NO High I 1st'!I21</f>
        <v>1.779957657</v>
      </c>
      <c r="J157" s="4">
        <f>'NO High I 1st'!J21</f>
        <v>0.4048984913</v>
      </c>
      <c r="K157" s="4">
        <f>'NO High I 1st'!K21</f>
        <v>1.782946094</v>
      </c>
      <c r="L157" s="4">
        <f>'NO High I 1st'!L21</f>
        <v>142.9004701</v>
      </c>
      <c r="M157" s="4">
        <f>'NO High I 1st'!M21</f>
        <v>1.678937342</v>
      </c>
    </row>
    <row r="158" ht="12.75" customHeight="1">
      <c r="A158" s="4">
        <f>'NO High I 1st'!A22</f>
        <v>7</v>
      </c>
      <c r="B158" s="4">
        <f>'NO High I 1st'!B22</f>
        <v>3733.521</v>
      </c>
      <c r="C158" s="4">
        <f>'NO High I 1st'!C22</f>
        <v>1727.772</v>
      </c>
      <c r="D158" s="4">
        <f>'NO High I 1st'!D22</f>
        <v>6652.879</v>
      </c>
      <c r="E158" s="4">
        <f>'NO High I 1st'!E22</f>
        <v>3609.995</v>
      </c>
      <c r="F158" s="4">
        <f>'NO High I 1st'!F22</f>
        <v>1461.695</v>
      </c>
      <c r="G158" s="4">
        <f>'NO High I 1st'!G22</f>
        <v>6447.187</v>
      </c>
      <c r="H158" s="4">
        <f>'NO High I 1st'!H22</f>
        <v>0.46277273</v>
      </c>
      <c r="I158" s="4">
        <f>'NO High I 1st'!I22</f>
        <v>1.78193171</v>
      </c>
      <c r="J158" s="4">
        <f>'NO High I 1st'!J22</f>
        <v>0.4049017027</v>
      </c>
      <c r="K158" s="4">
        <f>'NO High I 1st'!K22</f>
        <v>1.785013386</v>
      </c>
      <c r="L158" s="4">
        <f>'NO High I 1st'!L22</f>
        <v>142.9261148</v>
      </c>
      <c r="M158" s="4">
        <f>'NO High I 1st'!M22</f>
        <v>1.729402052</v>
      </c>
    </row>
    <row r="159" ht="12.75" customHeight="1">
      <c r="A159" s="4">
        <f>'NO High I 1st'!A23</f>
        <v>8</v>
      </c>
      <c r="B159" s="4">
        <f>'NO High I 1st'!B23</f>
        <v>3726.26</v>
      </c>
      <c r="C159" s="4">
        <f>'NO High I 1st'!C23</f>
        <v>1724.43</v>
      </c>
      <c r="D159" s="4">
        <f>'NO High I 1st'!D23</f>
        <v>6646.36</v>
      </c>
      <c r="E159" s="4">
        <f>'NO High I 1st'!E23</f>
        <v>3602.96</v>
      </c>
      <c r="F159" s="4">
        <f>'NO High I 1st'!F23</f>
        <v>1458.823</v>
      </c>
      <c r="G159" s="4">
        <f>'NO High I 1st'!G23</f>
        <v>6440.474</v>
      </c>
      <c r="H159" s="4">
        <f>'NO High I 1st'!H23</f>
        <v>0.462777587</v>
      </c>
      <c r="I159" s="4">
        <f>'NO High I 1st'!I23</f>
        <v>1.783654318</v>
      </c>
      <c r="J159" s="4">
        <f>'NO High I 1st'!J23</f>
        <v>0.4048989599</v>
      </c>
      <c r="K159" s="4">
        <f>'NO High I 1st'!K23</f>
        <v>1.786738821</v>
      </c>
      <c r="L159" s="4">
        <f>'NO High I 1st'!L23</f>
        <v>142.9458529</v>
      </c>
      <c r="M159" s="4">
        <f>'NO High I 1st'!M23</f>
        <v>1.729316556</v>
      </c>
    </row>
    <row r="160" ht="12.75" customHeight="1">
      <c r="A160" s="4">
        <f>'NO High I 1st'!A24</f>
        <v>9</v>
      </c>
      <c r="B160" s="4">
        <f>'NO High I 1st'!B24</f>
        <v>3719.128</v>
      </c>
      <c r="C160" s="4">
        <f>'NO High I 1st'!C24</f>
        <v>1721.094</v>
      </c>
      <c r="D160" s="4">
        <f>'NO High I 1st'!D24</f>
        <v>6639.076</v>
      </c>
      <c r="E160" s="4">
        <f>'NO High I 1st'!E24</f>
        <v>3596.012</v>
      </c>
      <c r="F160" s="4">
        <f>'NO High I 1st'!F24</f>
        <v>1455.98</v>
      </c>
      <c r="G160" s="4">
        <f>'NO High I 1st'!G24</f>
        <v>6433.176</v>
      </c>
      <c r="H160" s="4">
        <f>'NO High I 1st'!H24</f>
        <v>0.462768116</v>
      </c>
      <c r="I160" s="4">
        <f>'NO High I 1st'!I24</f>
        <v>1.785116349</v>
      </c>
      <c r="J160" s="4">
        <f>'NO High I 1st'!J24</f>
        <v>0.4048915555</v>
      </c>
      <c r="K160" s="4">
        <f>'NO High I 1st'!K24</f>
        <v>1.788262956</v>
      </c>
      <c r="L160" s="4">
        <f>'NO High I 1st'!L24</f>
        <v>142.9433627</v>
      </c>
      <c r="M160" s="4">
        <f>'NO High I 1st'!M24</f>
        <v>1.762690088</v>
      </c>
    </row>
    <row r="161" ht="12.75" customHeight="1">
      <c r="A161" s="4">
        <f>'NO High I 1st'!A25</f>
        <v>10</v>
      </c>
      <c r="B161" s="4">
        <f>'NO High I 1st'!B25</f>
        <v>3712.043</v>
      </c>
      <c r="C161" s="4">
        <f>'NO High I 1st'!C25</f>
        <v>1717.762</v>
      </c>
      <c r="D161" s="4">
        <f>'NO High I 1st'!D25</f>
        <v>6630.862</v>
      </c>
      <c r="E161" s="4">
        <f>'NO High I 1st'!E25</f>
        <v>3589.152</v>
      </c>
      <c r="F161" s="4">
        <f>'NO High I 1st'!F25</f>
        <v>1453.254</v>
      </c>
      <c r="G161" s="4">
        <f>'NO High I 1st'!G25</f>
        <v>6424.969</v>
      </c>
      <c r="H161" s="4">
        <f>'NO High I 1st'!H25</f>
        <v>0.462753933</v>
      </c>
      <c r="I161" s="4">
        <f>'NO High I 1st'!I25</f>
        <v>1.786310932</v>
      </c>
      <c r="J161" s="4">
        <f>'NO High I 1st'!J25</f>
        <v>0.4048945924</v>
      </c>
      <c r="K161" s="4">
        <f>'NO High I 1st'!K25</f>
        <v>1.789541461</v>
      </c>
      <c r="L161" s="4">
        <f>'NO High I 1st'!L25</f>
        <v>142.8997612</v>
      </c>
      <c r="M161" s="4">
        <f>'NO High I 1st'!M25</f>
        <v>1.808492218</v>
      </c>
    </row>
    <row r="162" ht="12.75" customHeight="1">
      <c r="A162" s="4">
        <f>'NO High I 1st'!A29</f>
        <v>1</v>
      </c>
      <c r="B162" s="4">
        <f>'NO High I 1st'!B29</f>
        <v>3447.799</v>
      </c>
      <c r="C162" s="4">
        <f>'NO High I 1st'!C29</f>
        <v>1593.294</v>
      </c>
      <c r="D162" s="4">
        <f>'NO High I 1st'!D29</f>
        <v>6010.404</v>
      </c>
      <c r="E162" s="4">
        <f>'NO High I 1st'!E29</f>
        <v>3463.158</v>
      </c>
      <c r="F162" s="4">
        <f>'NO High I 1st'!F29</f>
        <v>1400.795</v>
      </c>
      <c r="G162" s="4">
        <f>'NO High I 1st'!G29</f>
        <v>6058.307</v>
      </c>
      <c r="H162" s="4">
        <f>'NO High I 1st'!H29</f>
        <v>0.462119034</v>
      </c>
      <c r="I162" s="4">
        <f>'NO High I 1st'!I29</f>
        <v>1.743258246</v>
      </c>
      <c r="J162" s="4">
        <f>'NO High I 1st'!J29</f>
        <v>0.4044266219</v>
      </c>
      <c r="K162" s="4">
        <f>'NO High I 1st'!K29</f>
        <v>1.743884421</v>
      </c>
      <c r="L162" s="4">
        <f>'NO High I 1st'!L29</f>
        <v>142.6523602</v>
      </c>
      <c r="M162" s="4">
        <f>'NO High I 1st'!M29</f>
        <v>0.3591980699</v>
      </c>
    </row>
    <row r="163" ht="12.75" customHeight="1">
      <c r="A163" s="4">
        <f>'NO High I 1st'!A30</f>
        <v>2</v>
      </c>
      <c r="B163" s="4">
        <f>'NO High I 1st'!B30</f>
        <v>3439.015</v>
      </c>
      <c r="C163" s="4">
        <f>'NO High I 1st'!C30</f>
        <v>1589.364</v>
      </c>
      <c r="D163" s="4">
        <f>'NO High I 1st'!D30</f>
        <v>6021.051</v>
      </c>
      <c r="E163" s="4">
        <f>'NO High I 1st'!E30</f>
        <v>3455.525</v>
      </c>
      <c r="F163" s="4">
        <f>'NO High I 1st'!F30</f>
        <v>1397.753</v>
      </c>
      <c r="G163" s="4">
        <f>'NO High I 1st'!G30</f>
        <v>6063.647</v>
      </c>
      <c r="H163" s="4">
        <f>'NO High I 1st'!H30</f>
        <v>0.462156707</v>
      </c>
      <c r="I163" s="4">
        <f>'NO High I 1st'!I30</f>
        <v>1.750806735</v>
      </c>
      <c r="J163" s="4">
        <f>'NO High I 1st'!J30</f>
        <v>0.4044914401</v>
      </c>
      <c r="K163" s="4">
        <f>'NO High I 1st'!K30</f>
        <v>1.752063889</v>
      </c>
      <c r="L163" s="4">
        <f>'NO High I 1st'!L30</f>
        <v>142.5623912</v>
      </c>
      <c r="M163" s="4">
        <f>'NO High I 1st'!M30</f>
        <v>0.7180428542</v>
      </c>
    </row>
    <row r="164" ht="12.75" customHeight="1">
      <c r="A164" s="4">
        <f>'NO High I 1st'!A31</f>
        <v>3</v>
      </c>
      <c r="B164" s="4">
        <f>'NO High I 1st'!B31</f>
        <v>3432.146</v>
      </c>
      <c r="C164" s="4">
        <f>'NO High I 1st'!C31</f>
        <v>1586.233</v>
      </c>
      <c r="D164" s="4">
        <f>'NO High I 1st'!D31</f>
        <v>6022.89</v>
      </c>
      <c r="E164" s="4">
        <f>'NO High I 1st'!E31</f>
        <v>3448.459</v>
      </c>
      <c r="F164" s="4">
        <f>'NO High I 1st'!F31</f>
        <v>1394.869</v>
      </c>
      <c r="G164" s="4">
        <f>'NO High I 1st'!G31</f>
        <v>6061.815</v>
      </c>
      <c r="H164" s="4">
        <f>'NO High I 1st'!H31</f>
        <v>0.462169364</v>
      </c>
      <c r="I164" s="4">
        <f>'NO High I 1st'!I31</f>
        <v>1.754846469</v>
      </c>
      <c r="J164" s="4">
        <f>'NO High I 1st'!J31</f>
        <v>0.4044942708</v>
      </c>
      <c r="K164" s="4">
        <f>'NO High I 1st'!K31</f>
        <v>1.75630083</v>
      </c>
      <c r="L164" s="4">
        <f>'NO High I 1st'!L31</f>
        <v>142.5856863</v>
      </c>
      <c r="M164" s="4">
        <f>'NO High I 1st'!M31</f>
        <v>0.8287679606</v>
      </c>
    </row>
    <row r="165" ht="12.75" customHeight="1">
      <c r="A165" s="4">
        <f>'NO High I 1st'!A32</f>
        <v>4</v>
      </c>
      <c r="B165" s="4">
        <f>'NO High I 1st'!B32</f>
        <v>3425.63</v>
      </c>
      <c r="C165" s="4">
        <f>'NO High I 1st'!C32</f>
        <v>1583.262</v>
      </c>
      <c r="D165" s="4">
        <f>'NO High I 1st'!D32</f>
        <v>6019.703</v>
      </c>
      <c r="E165" s="4">
        <f>'NO High I 1st'!E32</f>
        <v>3441.642</v>
      </c>
      <c r="F165" s="4">
        <f>'NO High I 1st'!F32</f>
        <v>1392.069</v>
      </c>
      <c r="G165" s="4">
        <f>'NO High I 1st'!G32</f>
        <v>6056.771</v>
      </c>
      <c r="H165" s="4">
        <f>'NO High I 1st'!H32</f>
        <v>0.46218113</v>
      </c>
      <c r="I165" s="4">
        <f>'NO High I 1st'!I32</f>
        <v>1.75725417</v>
      </c>
      <c r="J165" s="4">
        <f>'NO High I 1st'!J32</f>
        <v>0.4044843403</v>
      </c>
      <c r="K165" s="4">
        <f>'NO High I 1st'!K32</f>
        <v>1.758841107</v>
      </c>
      <c r="L165" s="4">
        <f>'NO High I 1st'!L32</f>
        <v>142.6428267</v>
      </c>
      <c r="M165" s="4">
        <f>'NO High I 1st'!M32</f>
        <v>0.9030778462</v>
      </c>
    </row>
    <row r="166" ht="12.75" customHeight="1">
      <c r="A166" s="4">
        <f>'NO High I 1st'!A33</f>
        <v>5</v>
      </c>
      <c r="B166" s="4">
        <f>'NO High I 1st'!B33</f>
        <v>3419.051</v>
      </c>
      <c r="C166" s="4">
        <f>'NO High I 1st'!C33</f>
        <v>1580.202</v>
      </c>
      <c r="D166" s="4">
        <f>'NO High I 1st'!D33</f>
        <v>6013.943</v>
      </c>
      <c r="E166" s="4">
        <f>'NO High I 1st'!E33</f>
        <v>3434.756</v>
      </c>
      <c r="F166" s="4">
        <f>'NO High I 1st'!F33</f>
        <v>1389.292</v>
      </c>
      <c r="G166" s="4">
        <f>'NO High I 1st'!G33</f>
        <v>6049.329</v>
      </c>
      <c r="H166" s="4">
        <f>'NO High I 1st'!H33</f>
        <v>0.462175551</v>
      </c>
      <c r="I166" s="4">
        <f>'NO High I 1st'!I33</f>
        <v>1.758950958</v>
      </c>
      <c r="J166" s="4">
        <f>'NO High I 1st'!J33</f>
        <v>0.4044793522</v>
      </c>
      <c r="K166" s="4">
        <f>'NO High I 1st'!K33</f>
        <v>1.760529959</v>
      </c>
      <c r="L166" s="4">
        <f>'NO High I 1st'!L33</f>
        <v>142.6431251</v>
      </c>
      <c r="M166" s="4">
        <f>'NO High I 1st'!M33</f>
        <v>0.8976946061</v>
      </c>
    </row>
    <row r="167" ht="12.75" customHeight="1">
      <c r="A167" s="4">
        <f>'NO High I 1st'!A34</f>
        <v>6</v>
      </c>
      <c r="B167" s="4">
        <f>'NO High I 1st'!B34</f>
        <v>3412.684</v>
      </c>
      <c r="C167" s="4">
        <f>'NO High I 1st'!C34</f>
        <v>1577.2</v>
      </c>
      <c r="D167" s="4">
        <f>'NO High I 1st'!D34</f>
        <v>6006.64</v>
      </c>
      <c r="E167" s="4">
        <f>'NO High I 1st'!E34</f>
        <v>3428.149</v>
      </c>
      <c r="F167" s="4">
        <f>'NO High I 1st'!F34</f>
        <v>1386.567</v>
      </c>
      <c r="G167" s="4">
        <f>'NO High I 1st'!G34</f>
        <v>6041.073</v>
      </c>
      <c r="H167" s="4">
        <f>'NO High I 1st'!H34</f>
        <v>0.462158272</v>
      </c>
      <c r="I167" s="4">
        <f>'NO High I 1st'!I34</f>
        <v>1.760092652</v>
      </c>
      <c r="J167" s="4">
        <f>'NO High I 1st'!J34</f>
        <v>0.4044728798</v>
      </c>
      <c r="K167" s="4">
        <f>'NO High I 1st'!K34</f>
        <v>1.761703718</v>
      </c>
      <c r="L167" s="4">
        <f>'NO High I 1st'!L34</f>
        <v>142.6186898</v>
      </c>
      <c r="M167" s="4">
        <f>'NO High I 1st'!M34</f>
        <v>0.9153304408</v>
      </c>
    </row>
    <row r="168" ht="12.75" customHeight="1">
      <c r="A168" s="4">
        <f>'NO High I 1st'!A35</f>
        <v>7</v>
      </c>
      <c r="B168" s="4">
        <f>'NO High I 1st'!B35</f>
        <v>3406.352</v>
      </c>
      <c r="C168" s="4">
        <f>'NO High I 1st'!C35</f>
        <v>1574.197</v>
      </c>
      <c r="D168" s="4">
        <f>'NO High I 1st'!D35</f>
        <v>5998.697</v>
      </c>
      <c r="E168" s="4">
        <f>'NO High I 1st'!E35</f>
        <v>3421.485</v>
      </c>
      <c r="F168" s="4">
        <f>'NO High I 1st'!F35</f>
        <v>1383.825</v>
      </c>
      <c r="G168" s="4">
        <f>'NO High I 1st'!G35</f>
        <v>6032.226</v>
      </c>
      <c r="H168" s="4">
        <f>'NO High I 1st'!H35</f>
        <v>0.462135753</v>
      </c>
      <c r="I168" s="4">
        <f>'NO High I 1st'!I35</f>
        <v>1.761032512</v>
      </c>
      <c r="J168" s="4">
        <f>'NO High I 1st'!J35</f>
        <v>0.4044583922</v>
      </c>
      <c r="K168" s="4">
        <f>'NO High I 1st'!K35</f>
        <v>1.762619991</v>
      </c>
      <c r="L168" s="4">
        <f>'NO High I 1st'!L35</f>
        <v>142.6039413</v>
      </c>
      <c r="M168" s="4">
        <f>'NO High I 1st'!M35</f>
        <v>0.901447957</v>
      </c>
    </row>
    <row r="169" ht="12.75" customHeight="1">
      <c r="A169" s="4">
        <f>'NO High I 1st'!A36</f>
        <v>8</v>
      </c>
      <c r="B169" s="4">
        <f>'NO High I 1st'!B36</f>
        <v>3399.994</v>
      </c>
      <c r="C169" s="4">
        <f>'NO High I 1st'!C36</f>
        <v>1571.189</v>
      </c>
      <c r="D169" s="4">
        <f>'NO High I 1st'!D36</f>
        <v>5990.013</v>
      </c>
      <c r="E169" s="4">
        <f>'NO High I 1st'!E36</f>
        <v>3414.838</v>
      </c>
      <c r="F169" s="4">
        <f>'NO High I 1st'!F36</f>
        <v>1381.087</v>
      </c>
      <c r="G169" s="4">
        <f>'NO High I 1st'!G36</f>
        <v>6022.802</v>
      </c>
      <c r="H169" s="4">
        <f>'NO High I 1st'!H36</f>
        <v>0.462115383</v>
      </c>
      <c r="I169" s="4">
        <f>'NO High I 1st'!I36</f>
        <v>1.76177183</v>
      </c>
      <c r="J169" s="4">
        <f>'NO High I 1st'!J36</f>
        <v>0.4044443119</v>
      </c>
      <c r="K169" s="4">
        <f>'NO High I 1st'!K36</f>
        <v>1.763379266</v>
      </c>
      <c r="L169" s="4">
        <f>'NO High I 1st'!L36</f>
        <v>142.5933544</v>
      </c>
      <c r="M169" s="4">
        <f>'NO High I 1st'!M36</f>
        <v>0.9123973528</v>
      </c>
    </row>
    <row r="170" ht="12.75" customHeight="1">
      <c r="A170" s="4">
        <f>'NO High I 1st'!A37</f>
        <v>9</v>
      </c>
      <c r="B170" s="4">
        <f>'NO High I 1st'!B37</f>
        <v>3393.678</v>
      </c>
      <c r="C170" s="4">
        <f>'NO High I 1st'!C37</f>
        <v>1568.197</v>
      </c>
      <c r="D170" s="4">
        <f>'NO High I 1st'!D37</f>
        <v>5981.117</v>
      </c>
      <c r="E170" s="4">
        <f>'NO High I 1st'!E37</f>
        <v>3408.206</v>
      </c>
      <c r="F170" s="4">
        <f>'NO High I 1st'!F37</f>
        <v>1378.361</v>
      </c>
      <c r="G170" s="4">
        <f>'NO High I 1st'!G37</f>
        <v>6012.738</v>
      </c>
      <c r="H170" s="4">
        <f>'NO High I 1st'!H37</f>
        <v>0.4620936</v>
      </c>
      <c r="I170" s="4">
        <f>'NO High I 1st'!I37</f>
        <v>1.762428858</v>
      </c>
      <c r="J170" s="4">
        <f>'NO High I 1st'!J37</f>
        <v>0.4044306262</v>
      </c>
      <c r="K170" s="4">
        <f>'NO High I 1st'!K37</f>
        <v>1.763954855</v>
      </c>
      <c r="L170" s="4">
        <f>'NO High I 1st'!L37</f>
        <v>142.5781582</v>
      </c>
      <c r="M170" s="4">
        <f>'NO High I 1st'!M37</f>
        <v>0.8658487755</v>
      </c>
    </row>
    <row r="171" ht="12.75" customHeight="1">
      <c r="A171" s="4">
        <f>'NO High I 1st'!A38</f>
        <v>10</v>
      </c>
      <c r="B171" s="4">
        <f>'NO High I 1st'!B38</f>
        <v>3387.392</v>
      </c>
      <c r="C171" s="4">
        <f>'NO High I 1st'!C38</f>
        <v>1565.298</v>
      </c>
      <c r="D171" s="4">
        <f>'NO High I 1st'!D38</f>
        <v>5971.417</v>
      </c>
      <c r="E171" s="4">
        <f>'NO High I 1st'!E38</f>
        <v>3401.584</v>
      </c>
      <c r="F171" s="4">
        <f>'NO High I 1st'!F38</f>
        <v>1375.623</v>
      </c>
      <c r="G171" s="4">
        <f>'NO High I 1st'!G38</f>
        <v>6002.442</v>
      </c>
      <c r="H171" s="4">
        <f>'NO High I 1st'!H38</f>
        <v>0.462095486</v>
      </c>
      <c r="I171" s="4">
        <f>'NO High I 1st'!I38</f>
        <v>1.762836253</v>
      </c>
      <c r="J171" s="4">
        <f>'NO High I 1st'!J38</f>
        <v>0.4044153993</v>
      </c>
      <c r="K171" s="4">
        <f>'NO High I 1st'!K38</f>
        <v>1.764398219</v>
      </c>
      <c r="L171" s="4">
        <f>'NO High I 1st'!L38</f>
        <v>142.6258418</v>
      </c>
      <c r="M171" s="4">
        <f>'NO High I 1st'!M38</f>
        <v>0.8860529519</v>
      </c>
    </row>
    <row r="172" ht="12.75" customHeight="1">
      <c r="A172" s="4">
        <f>'NO High I 1st'!A42</f>
        <v>1</v>
      </c>
      <c r="B172" s="4">
        <f>'NO High I 1st'!B42</f>
        <v>3004.046</v>
      </c>
      <c r="C172" s="4">
        <f>'NO High I 1st'!C42</f>
        <v>1386.146</v>
      </c>
      <c r="D172" s="4">
        <f>'NO High I 1st'!D42</f>
        <v>5248.944</v>
      </c>
      <c r="E172" s="4">
        <f>'NO High I 1st'!E42</f>
        <v>3005.328</v>
      </c>
      <c r="F172" s="4">
        <f>'NO High I 1st'!F42</f>
        <v>1213.989</v>
      </c>
      <c r="G172" s="4">
        <f>'NO High I 1st'!G42</f>
        <v>5260.922</v>
      </c>
      <c r="H172" s="4">
        <f>'NO High I 1st'!H42</f>
        <v>0.461426436</v>
      </c>
      <c r="I172" s="4">
        <f>'NO High I 1st'!I42</f>
        <v>1.74729139</v>
      </c>
      <c r="J172" s="4">
        <f>'NO High I 1st'!J42</f>
        <v>0.4038732473</v>
      </c>
      <c r="K172" s="4">
        <f>'NO High I 1st'!K42</f>
        <v>1.749024156</v>
      </c>
      <c r="L172" s="4">
        <f>'NO High I 1st'!L42</f>
        <v>142.5030974</v>
      </c>
      <c r="M172" s="4">
        <f>'NO High I 1st'!M42</f>
        <v>0.991687038</v>
      </c>
    </row>
    <row r="173" ht="12.75" customHeight="1">
      <c r="A173" s="4">
        <f>'NO High I 1st'!A43</f>
        <v>2</v>
      </c>
      <c r="B173" s="4">
        <f>'NO High I 1st'!B43</f>
        <v>2999.35</v>
      </c>
      <c r="C173" s="4">
        <f>'NO High I 1st'!C43</f>
        <v>1384.178</v>
      </c>
      <c r="D173" s="4">
        <f>'NO High I 1st'!D43</f>
        <v>5249.069</v>
      </c>
      <c r="E173" s="4">
        <f>'NO High I 1st'!E43</f>
        <v>3000.169</v>
      </c>
      <c r="F173" s="4">
        <f>'NO High I 1st'!F43</f>
        <v>1212.046</v>
      </c>
      <c r="G173" s="4">
        <f>'NO High I 1st'!G43</f>
        <v>5258.455</v>
      </c>
      <c r="H173" s="4">
        <f>'NO High I 1st'!H43</f>
        <v>0.46149269</v>
      </c>
      <c r="I173" s="4">
        <f>'NO High I 1st'!I43</f>
        <v>1.75006916</v>
      </c>
      <c r="J173" s="4">
        <f>'NO High I 1st'!J43</f>
        <v>0.4039690839</v>
      </c>
      <c r="K173" s="4">
        <f>'NO High I 1st'!K43</f>
        <v>1.75162566</v>
      </c>
      <c r="L173" s="4">
        <f>'NO High I 1st'!L43</f>
        <v>142.3960606</v>
      </c>
      <c r="M173" s="4">
        <f>'NO High I 1st'!M43</f>
        <v>0.8893931723</v>
      </c>
    </row>
    <row r="174" ht="12.75" customHeight="1">
      <c r="A174" s="4">
        <f>'NO High I 1st'!A44</f>
        <v>3</v>
      </c>
      <c r="B174" s="4">
        <f>'NO High I 1st'!B44</f>
        <v>2994.499</v>
      </c>
      <c r="C174" s="4">
        <f>'NO High I 1st'!C44</f>
        <v>1381.984</v>
      </c>
      <c r="D174" s="4">
        <f>'NO High I 1st'!D44</f>
        <v>5246.058</v>
      </c>
      <c r="E174" s="4">
        <f>'NO High I 1st'!E44</f>
        <v>2995.049</v>
      </c>
      <c r="F174" s="4">
        <f>'NO High I 1st'!F44</f>
        <v>1209.897</v>
      </c>
      <c r="G174" s="4">
        <f>'NO High I 1st'!G44</f>
        <v>5254.352</v>
      </c>
      <c r="H174" s="4">
        <f>'NO High I 1st'!H44</f>
        <v>0.461507464</v>
      </c>
      <c r="I174" s="4">
        <f>'NO High I 1st'!I44</f>
        <v>1.751898116</v>
      </c>
      <c r="J174" s="4">
        <f>'NO High I 1st'!J44</f>
        <v>0.4039791266</v>
      </c>
      <c r="K174" s="4">
        <f>'NO High I 1st'!K44</f>
        <v>1.75353276</v>
      </c>
      <c r="L174" s="4">
        <f>'NO High I 1st'!L44</f>
        <v>142.4042325</v>
      </c>
      <c r="M174" s="4">
        <f>'NO High I 1st'!M44</f>
        <v>0.9330699618</v>
      </c>
    </row>
    <row r="175" ht="12.75" customHeight="1">
      <c r="A175" s="4">
        <f>'NO High I 1st'!A45</f>
        <v>4</v>
      </c>
      <c r="B175" s="4">
        <f>'NO High I 1st'!B45</f>
        <v>2989.568</v>
      </c>
      <c r="C175" s="4">
        <f>'NO High I 1st'!C45</f>
        <v>1379.677</v>
      </c>
      <c r="D175" s="4">
        <f>'NO High I 1st'!D45</f>
        <v>5241.478</v>
      </c>
      <c r="E175" s="4">
        <f>'NO High I 1st'!E45</f>
        <v>2989.944</v>
      </c>
      <c r="F175" s="4">
        <f>'NO High I 1st'!F45</f>
        <v>1207.869</v>
      </c>
      <c r="G175" s="4">
        <f>'NO High I 1st'!G45</f>
        <v>5248.775</v>
      </c>
      <c r="H175" s="4">
        <f>'NO High I 1st'!H45</f>
        <v>0.461497037</v>
      </c>
      <c r="I175" s="4">
        <f>'NO High I 1st'!I45</f>
        <v>1.753255942</v>
      </c>
      <c r="J175" s="4">
        <f>'NO High I 1st'!J45</f>
        <v>0.4039714047</v>
      </c>
      <c r="K175" s="4">
        <f>'NO High I 1st'!K45</f>
        <v>1.754910972</v>
      </c>
      <c r="L175" s="4">
        <f>'NO High I 1st'!L45</f>
        <v>142.4002582</v>
      </c>
      <c r="M175" s="4">
        <f>'NO High I 1st'!M45</f>
        <v>0.9439752732</v>
      </c>
    </row>
    <row r="176" ht="12.75" customHeight="1">
      <c r="A176" s="4">
        <f>'NO High I 1st'!A46</f>
        <v>5</v>
      </c>
      <c r="B176" s="4">
        <f>'NO High I 1st'!B46</f>
        <v>2984.687</v>
      </c>
      <c r="C176" s="4">
        <f>'NO High I 1st'!C46</f>
        <v>1377.423</v>
      </c>
      <c r="D176" s="4">
        <f>'NO High I 1st'!D46</f>
        <v>5235.712</v>
      </c>
      <c r="E176" s="4">
        <f>'NO High I 1st'!E46</f>
        <v>2984.866</v>
      </c>
      <c r="F176" s="4">
        <f>'NO High I 1st'!F46</f>
        <v>1205.814</v>
      </c>
      <c r="G176" s="4">
        <f>'NO High I 1st'!G46</f>
        <v>5242.143</v>
      </c>
      <c r="H176" s="4">
        <f>'NO High I 1st'!H46</f>
        <v>0.461496831</v>
      </c>
      <c r="I176" s="4">
        <f>'NO High I 1st'!I46</f>
        <v>1.754191571</v>
      </c>
      <c r="J176" s="4">
        <f>'NO High I 1st'!J46</f>
        <v>0.4039765276</v>
      </c>
      <c r="K176" s="4">
        <f>'NO High I 1st'!K46</f>
        <v>1.755858335</v>
      </c>
      <c r="L176" s="4">
        <f>'NO High I 1st'!L46</f>
        <v>142.3852612</v>
      </c>
      <c r="M176" s="4">
        <f>'NO High I 1st'!M46</f>
        <v>0.9501610336</v>
      </c>
    </row>
    <row r="177" ht="12.75" customHeight="1">
      <c r="A177" s="4">
        <f>'NO High I 1st'!A47</f>
        <v>6</v>
      </c>
      <c r="B177" s="4">
        <f>'NO High I 1st'!B47</f>
        <v>2979.855</v>
      </c>
      <c r="C177" s="4">
        <f>'NO High I 1st'!C47</f>
        <v>1375.184</v>
      </c>
      <c r="D177" s="4">
        <f>'NO High I 1st'!D47</f>
        <v>5229.538</v>
      </c>
      <c r="E177" s="4">
        <f>'NO High I 1st'!E47</f>
        <v>2979.762</v>
      </c>
      <c r="F177" s="4">
        <f>'NO High I 1st'!F47</f>
        <v>1203.685</v>
      </c>
      <c r="G177" s="4">
        <f>'NO High I 1st'!G47</f>
        <v>5235.223</v>
      </c>
      <c r="H177" s="4">
        <f>'NO High I 1st'!H47</f>
        <v>0.461493664</v>
      </c>
      <c r="I177" s="4">
        <f>'NO High I 1st'!I47</f>
        <v>1.754963721</v>
      </c>
      <c r="J177" s="4">
        <f>'NO High I 1st'!J47</f>
        <v>0.4039646634</v>
      </c>
      <c r="K177" s="4">
        <f>'NO High I 1st'!K47</f>
        <v>1.756583604</v>
      </c>
      <c r="L177" s="4">
        <f>'NO High I 1st'!L47</f>
        <v>142.4109725</v>
      </c>
      <c r="M177" s="4">
        <f>'NO High I 1st'!M47</f>
        <v>0.9230294982</v>
      </c>
    </row>
    <row r="178" ht="12.75" customHeight="1">
      <c r="A178" s="4">
        <f>'NO High I 1st'!A48</f>
        <v>7</v>
      </c>
      <c r="B178" s="4">
        <f>'NO High I 1st'!B48</f>
        <v>2975.065</v>
      </c>
      <c r="C178" s="4">
        <f>'NO High I 1st'!C48</f>
        <v>1372.847</v>
      </c>
      <c r="D178" s="4">
        <f>'NO High I 1st'!D48</f>
        <v>5222.737</v>
      </c>
      <c r="E178" s="4">
        <f>'NO High I 1st'!E48</f>
        <v>2974.723</v>
      </c>
      <c r="F178" s="4">
        <f>'NO High I 1st'!F48</f>
        <v>1201.631</v>
      </c>
      <c r="G178" s="4">
        <f>'NO High I 1st'!G48</f>
        <v>5227.925</v>
      </c>
      <c r="H178" s="4">
        <f>'NO High I 1st'!H48</f>
        <v>0.461450996</v>
      </c>
      <c r="I178" s="4">
        <f>'NO High I 1st'!I48</f>
        <v>1.755503312</v>
      </c>
      <c r="J178" s="4">
        <f>'NO High I 1st'!J48</f>
        <v>0.403950297</v>
      </c>
      <c r="K178" s="4">
        <f>'NO High I 1st'!K48</f>
        <v>1.757187954</v>
      </c>
      <c r="L178" s="4">
        <f>'NO High I 1st'!L48</f>
        <v>142.3459752</v>
      </c>
      <c r="M178" s="4">
        <f>'NO High I 1st'!M48</f>
        <v>0.9596350371</v>
      </c>
    </row>
    <row r="179" ht="12.75" customHeight="1">
      <c r="A179" s="4">
        <f>'NO High I 1st'!A49</f>
        <v>8</v>
      </c>
      <c r="B179" s="4">
        <f>'NO High I 1st'!B49</f>
        <v>2970.243</v>
      </c>
      <c r="C179" s="4">
        <f>'NO High I 1st'!C49</f>
        <v>1370.715</v>
      </c>
      <c r="D179" s="4">
        <f>'NO High I 1st'!D49</f>
        <v>5215.816</v>
      </c>
      <c r="E179" s="4">
        <f>'NO High I 1st'!E49</f>
        <v>2969.695</v>
      </c>
      <c r="F179" s="4">
        <f>'NO High I 1st'!F49</f>
        <v>1199.571</v>
      </c>
      <c r="G179" s="4">
        <f>'NO High I 1st'!G49</f>
        <v>5220.34</v>
      </c>
      <c r="H179" s="4">
        <f>'NO High I 1st'!H49</f>
        <v>0.46148252</v>
      </c>
      <c r="I179" s="4">
        <f>'NO High I 1st'!I49</f>
        <v>1.756023139</v>
      </c>
      <c r="J179" s="4">
        <f>'NO High I 1st'!J49</f>
        <v>0.4039423162</v>
      </c>
      <c r="K179" s="4">
        <f>'NO High I 1st'!K49</f>
        <v>1.757660053</v>
      </c>
      <c r="L179" s="4">
        <f>'NO High I 1st'!L49</f>
        <v>142.4465857</v>
      </c>
      <c r="M179" s="4">
        <f>'NO High I 1st'!M49</f>
        <v>0.9321713263</v>
      </c>
    </row>
    <row r="180" ht="12.75" customHeight="1">
      <c r="A180" s="4">
        <f>'NO High I 1st'!A50</f>
        <v>9</v>
      </c>
      <c r="B180" s="4">
        <f>'NO High I 1st'!B50</f>
        <v>2965.365</v>
      </c>
      <c r="C180" s="4">
        <f>'NO High I 1st'!C50</f>
        <v>1368.385</v>
      </c>
      <c r="D180" s="4">
        <f>'NO High I 1st'!D50</f>
        <v>5208.137</v>
      </c>
      <c r="E180" s="4">
        <f>'NO High I 1st'!E50</f>
        <v>2964.691</v>
      </c>
      <c r="F180" s="4">
        <f>'NO High I 1st'!F50</f>
        <v>1197.563</v>
      </c>
      <c r="G180" s="4">
        <f>'NO High I 1st'!G50</f>
        <v>5213.03</v>
      </c>
      <c r="H180" s="4">
        <f>'NO High I 1st'!H50</f>
        <v>0.461455775</v>
      </c>
      <c r="I180" s="4">
        <f>'NO High I 1st'!I50</f>
        <v>1.756322011</v>
      </c>
      <c r="J180" s="4">
        <f>'NO High I 1st'!J50</f>
        <v>0.403939685</v>
      </c>
      <c r="K180" s="4">
        <f>'NO High I 1st'!K50</f>
        <v>1.758121439</v>
      </c>
      <c r="L180" s="4">
        <f>'NO High I 1st'!L50</f>
        <v>142.3878173</v>
      </c>
      <c r="M180" s="4">
        <f>'NO High I 1st'!M50</f>
        <v>1.024543378</v>
      </c>
    </row>
    <row r="181" ht="12.75" customHeight="1">
      <c r="A181" s="4">
        <f>'NO High I 1st'!A51</f>
        <v>10</v>
      </c>
      <c r="B181" s="4">
        <f>'NO High I 1st'!B51</f>
        <v>2960.468</v>
      </c>
      <c r="C181" s="4">
        <f>'NO High I 1st'!C51</f>
        <v>1366.021</v>
      </c>
      <c r="D181" s="4">
        <f>'NO High I 1st'!D51</f>
        <v>5200.683</v>
      </c>
      <c r="E181" s="4">
        <f>'NO High I 1st'!E51</f>
        <v>2959.458</v>
      </c>
      <c r="F181" s="4">
        <f>'NO High I 1st'!F51</f>
        <v>1195.419</v>
      </c>
      <c r="G181" s="4">
        <f>'NO High I 1st'!G51</f>
        <v>5204.636</v>
      </c>
      <c r="H181" s="4">
        <f>'NO High I 1st'!H51</f>
        <v>0.46142044</v>
      </c>
      <c r="I181" s="4">
        <f>'NO High I 1st'!I51</f>
        <v>1.756709536</v>
      </c>
      <c r="J181" s="4">
        <f>'NO High I 1st'!J51</f>
        <v>0.403936831</v>
      </c>
      <c r="K181" s="4">
        <f>'NO High I 1st'!K51</f>
        <v>1.758508558</v>
      </c>
      <c r="L181" s="4">
        <f>'NO High I 1st'!L51</f>
        <v>142.3084121</v>
      </c>
      <c r="M181" s="4">
        <f>'NO High I 1st'!M51</f>
        <v>1.02408607</v>
      </c>
    </row>
    <row r="182" ht="12.75" customHeight="1">
      <c r="A182" s="4">
        <f>'NO High I 1st'!A55</f>
        <v>1</v>
      </c>
      <c r="B182" s="4">
        <f>'NO High I 1st'!B55</f>
        <v>2509.537</v>
      </c>
      <c r="C182" s="4">
        <f>'NO High I 1st'!C55</f>
        <v>1157.574</v>
      </c>
      <c r="D182" s="4">
        <f>'NO High I 1st'!D55</f>
        <v>4379.404</v>
      </c>
      <c r="E182" s="4">
        <f>'NO High I 1st'!E55</f>
        <v>2501.998</v>
      </c>
      <c r="F182" s="4">
        <f>'NO High I 1st'!F55</f>
        <v>1010.711</v>
      </c>
      <c r="G182" s="4">
        <f>'NO High I 1st'!G55</f>
        <v>4372.754</v>
      </c>
      <c r="H182" s="4">
        <f>'NO High I 1st'!H55</f>
        <v>0.461270056</v>
      </c>
      <c r="I182" s="4">
        <f>'NO High I 1st'!I55</f>
        <v>1.745104435</v>
      </c>
      <c r="J182" s="4">
        <f>'NO High I 1st'!J55</f>
        <v>0.4038717232</v>
      </c>
      <c r="K182" s="4">
        <f>'NO High I 1st'!K55</f>
        <v>1.747114309</v>
      </c>
      <c r="L182" s="4">
        <f>'NO High I 1st'!L55</f>
        <v>142.1202067</v>
      </c>
      <c r="M182" s="4">
        <f>'NO High I 1st'!M55</f>
        <v>1.151721565</v>
      </c>
    </row>
    <row r="183" ht="12.75" customHeight="1">
      <c r="A183" s="4">
        <f>'NO High I 1st'!A56</f>
        <v>2</v>
      </c>
      <c r="B183" s="4">
        <f>'NO High I 1st'!B56</f>
        <v>2506.441</v>
      </c>
      <c r="C183" s="4">
        <f>'NO High I 1st'!C56</f>
        <v>1156.31</v>
      </c>
      <c r="D183" s="4">
        <f>'NO High I 1st'!D56</f>
        <v>4378.001</v>
      </c>
      <c r="E183" s="4">
        <f>'NO High I 1st'!E56</f>
        <v>2498.523</v>
      </c>
      <c r="F183" s="4">
        <f>'NO High I 1st'!F56</f>
        <v>1009.342</v>
      </c>
      <c r="G183" s="4">
        <f>'NO High I 1st'!G56</f>
        <v>4370.445</v>
      </c>
      <c r="H183" s="4">
        <f>'NO High I 1st'!H56</f>
        <v>0.461335499</v>
      </c>
      <c r="I183" s="4">
        <f>'NO High I 1st'!I56</f>
        <v>1.74670064</v>
      </c>
      <c r="J183" s="4">
        <f>'NO High I 1st'!J56</f>
        <v>0.4039685113</v>
      </c>
      <c r="K183" s="4">
        <f>'NO High I 1st'!K56</f>
        <v>1.748458134</v>
      </c>
      <c r="L183" s="4">
        <f>'NO High I 1st'!L56</f>
        <v>142.0085627</v>
      </c>
      <c r="M183" s="4">
        <f>'NO High I 1st'!M56</f>
        <v>1.006179402</v>
      </c>
    </row>
    <row r="184" ht="12.75" customHeight="1">
      <c r="A184" s="4">
        <f>'NO High I 1st'!A57</f>
        <v>3</v>
      </c>
      <c r="B184" s="4">
        <f>'NO High I 1st'!B57</f>
        <v>2503.136</v>
      </c>
      <c r="C184" s="4">
        <f>'NO High I 1st'!C57</f>
        <v>1154.756</v>
      </c>
      <c r="D184" s="4">
        <f>'NO High I 1st'!D57</f>
        <v>4375.341</v>
      </c>
      <c r="E184" s="4">
        <f>'NO High I 1st'!E57</f>
        <v>2494.942</v>
      </c>
      <c r="F184" s="4">
        <f>'NO High I 1st'!F57</f>
        <v>1007.906</v>
      </c>
      <c r="G184" s="4">
        <f>'NO High I 1st'!G57</f>
        <v>4366.725</v>
      </c>
      <c r="H184" s="4">
        <f>'NO High I 1st'!H57</f>
        <v>0.461323481</v>
      </c>
      <c r="I184" s="4">
        <f>'NO High I 1st'!I57</f>
        <v>1.747943529</v>
      </c>
      <c r="J184" s="4">
        <f>'NO High I 1st'!J57</f>
        <v>0.4039776003</v>
      </c>
      <c r="K184" s="4">
        <f>'NO High I 1st'!K57</f>
        <v>1.749721251</v>
      </c>
      <c r="L184" s="4">
        <f>'NO High I 1st'!L57</f>
        <v>141.95312</v>
      </c>
      <c r="M184" s="4">
        <f>'NO High I 1st'!M57</f>
        <v>1.017036178</v>
      </c>
    </row>
    <row r="185" ht="12.75" customHeight="1">
      <c r="A185" s="4">
        <f>'NO High I 1st'!A58</f>
        <v>4</v>
      </c>
      <c r="B185" s="4">
        <f>'NO High I 1st'!B58</f>
        <v>2499.623</v>
      </c>
      <c r="C185" s="4">
        <f>'NO High I 1st'!C58</f>
        <v>1153.168</v>
      </c>
      <c r="D185" s="4">
        <f>'NO High I 1st'!D58</f>
        <v>4371.549</v>
      </c>
      <c r="E185" s="4">
        <f>'NO High I 1st'!E58</f>
        <v>2491.383</v>
      </c>
      <c r="F185" s="4">
        <f>'NO High I 1st'!F58</f>
        <v>1006.471</v>
      </c>
      <c r="G185" s="4">
        <f>'NO High I 1st'!G58</f>
        <v>4362.966</v>
      </c>
      <c r="H185" s="4">
        <f>'NO High I 1st'!H58</f>
        <v>0.461336906</v>
      </c>
      <c r="I185" s="4">
        <f>'NO High I 1st'!I58</f>
        <v>1.748883459</v>
      </c>
      <c r="J185" s="4">
        <f>'NO High I 1st'!J58</f>
        <v>0.4039802865</v>
      </c>
      <c r="K185" s="4">
        <f>'NO High I 1st'!K58</f>
        <v>1.750726791</v>
      </c>
      <c r="L185" s="4">
        <f>'NO High I 1st'!L58</f>
        <v>141.9787585</v>
      </c>
      <c r="M185" s="4">
        <f>'NO High I 1st'!M58</f>
        <v>1.054004839</v>
      </c>
    </row>
    <row r="186" ht="12.75" customHeight="1">
      <c r="A186" s="4">
        <f>'NO High I 1st'!A59</f>
        <v>5</v>
      </c>
      <c r="B186" s="4">
        <f>'NO High I 1st'!B59</f>
        <v>2496.119</v>
      </c>
      <c r="C186" s="4">
        <f>'NO High I 1st'!C59</f>
        <v>1151.579</v>
      </c>
      <c r="D186" s="4">
        <f>'NO High I 1st'!D59</f>
        <v>4367.252</v>
      </c>
      <c r="E186" s="4">
        <f>'NO High I 1st'!E59</f>
        <v>2487.709</v>
      </c>
      <c r="F186" s="4">
        <f>'NO High I 1st'!F59</f>
        <v>1005.004</v>
      </c>
      <c r="G186" s="4">
        <f>'NO High I 1st'!G59</f>
        <v>4358.037</v>
      </c>
      <c r="H186" s="4">
        <f>'NO High I 1st'!H59</f>
        <v>0.461347915</v>
      </c>
      <c r="I186" s="4">
        <f>'NO High I 1st'!I59</f>
        <v>1.749617086</v>
      </c>
      <c r="J186" s="4">
        <f>'NO High I 1st'!J59</f>
        <v>0.4039843033</v>
      </c>
      <c r="K186" s="4">
        <f>'NO High I 1st'!K59</f>
        <v>1.751524999</v>
      </c>
      <c r="L186" s="4">
        <f>'NO High I 1st'!L59</f>
        <v>141.9946548</v>
      </c>
      <c r="M186" s="4">
        <f>'NO High I 1st'!M59</f>
        <v>1.090474721</v>
      </c>
    </row>
    <row r="187" ht="12.75" customHeight="1">
      <c r="A187" s="4">
        <f>'NO High I 1st'!A60</f>
        <v>6</v>
      </c>
      <c r="B187" s="4">
        <f>'NO High I 1st'!B60</f>
        <v>2492.713</v>
      </c>
      <c r="C187" s="4">
        <f>'NO High I 1st'!C60</f>
        <v>1149.959</v>
      </c>
      <c r="D187" s="4">
        <f>'NO High I 1st'!D60</f>
        <v>4362.815</v>
      </c>
      <c r="E187" s="4">
        <f>'NO High I 1st'!E60</f>
        <v>2484.127</v>
      </c>
      <c r="F187" s="4">
        <f>'NO High I 1st'!F60</f>
        <v>1003.499</v>
      </c>
      <c r="G187" s="4">
        <f>'NO High I 1st'!G60</f>
        <v>4353.08</v>
      </c>
      <c r="H187" s="4">
        <f>'NO High I 1st'!H60</f>
        <v>0.461328335</v>
      </c>
      <c r="I187" s="4">
        <f>'NO High I 1st'!I60</f>
        <v>1.750227946</v>
      </c>
      <c r="J187" s="4">
        <f>'NO High I 1st'!J60</f>
        <v>0.4039761083</v>
      </c>
      <c r="K187" s="4">
        <f>'NO High I 1st'!K60</f>
        <v>1.752092778</v>
      </c>
      <c r="L187" s="4">
        <f>'NO High I 1st'!L60</f>
        <v>141.969353</v>
      </c>
      <c r="M187" s="4">
        <f>'NO High I 1st'!M60</f>
        <v>1.065479649</v>
      </c>
    </row>
    <row r="188" ht="12.75" customHeight="1">
      <c r="A188" s="4">
        <f>'NO High I 1st'!A61</f>
        <v>7</v>
      </c>
      <c r="B188" s="4">
        <f>'NO High I 1st'!B61</f>
        <v>2489.333</v>
      </c>
      <c r="C188" s="4">
        <f>'NO High I 1st'!C61</f>
        <v>1148.383</v>
      </c>
      <c r="D188" s="4">
        <f>'NO High I 1st'!D61</f>
        <v>4358.167</v>
      </c>
      <c r="E188" s="4">
        <f>'NO High I 1st'!E61</f>
        <v>2480.637</v>
      </c>
      <c r="F188" s="4">
        <f>'NO High I 1st'!F61</f>
        <v>1002.123</v>
      </c>
      <c r="G188" s="4">
        <f>'NO High I 1st'!G61</f>
        <v>4348.159</v>
      </c>
      <c r="H188" s="4">
        <f>'NO High I 1st'!H61</f>
        <v>0.461321382</v>
      </c>
      <c r="I188" s="4">
        <f>'NO High I 1st'!I61</f>
        <v>1.750736883</v>
      </c>
      <c r="J188" s="4">
        <f>'NO High I 1st'!J61</f>
        <v>0.4039712711</v>
      </c>
      <c r="K188" s="4">
        <f>'NO High I 1st'!K61</f>
        <v>1.752598883</v>
      </c>
      <c r="L188" s="4">
        <f>'NO High I 1st'!L61</f>
        <v>141.9658154</v>
      </c>
      <c r="M188" s="4">
        <f>'NO High I 1st'!M61</f>
        <v>1.063552126</v>
      </c>
    </row>
    <row r="189" ht="12.75" customHeight="1">
      <c r="A189" s="4">
        <f>'NO High I 1st'!A62</f>
        <v>8</v>
      </c>
      <c r="B189" s="4">
        <f>'NO High I 1st'!B62</f>
        <v>2485.849</v>
      </c>
      <c r="C189" s="4">
        <f>'NO High I 1st'!C62</f>
        <v>1146.761</v>
      </c>
      <c r="D189" s="4">
        <f>'NO High I 1st'!D62</f>
        <v>4352.992</v>
      </c>
      <c r="E189" s="4">
        <f>'NO High I 1st'!E62</f>
        <v>2476.992</v>
      </c>
      <c r="F189" s="4">
        <f>'NO High I 1st'!F62</f>
        <v>1000.653</v>
      </c>
      <c r="G189" s="4">
        <f>'NO High I 1st'!G62</f>
        <v>4342.537</v>
      </c>
      <c r="H189" s="4">
        <f>'NO High I 1st'!H62</f>
        <v>0.461315579</v>
      </c>
      <c r="I189" s="4">
        <f>'NO High I 1st'!I62</f>
        <v>1.75110914</v>
      </c>
      <c r="J189" s="4">
        <f>'NO High I 1st'!J62</f>
        <v>0.4039785958</v>
      </c>
      <c r="K189" s="4">
        <f>'NO High I 1st'!K62</f>
        <v>1.752994539</v>
      </c>
      <c r="L189" s="4">
        <f>'NO High I 1st'!L62</f>
        <v>141.9307454</v>
      </c>
      <c r="M189" s="4">
        <f>'NO High I 1st'!M62</f>
        <v>1.076688576</v>
      </c>
    </row>
    <row r="190" ht="12.75" customHeight="1">
      <c r="A190" s="4">
        <f>'NO High I 1st'!A63</f>
        <v>9</v>
      </c>
      <c r="B190" s="4">
        <f>'NO High I 1st'!B63</f>
        <v>2482.394</v>
      </c>
      <c r="C190" s="4">
        <f>'NO High I 1st'!C63</f>
        <v>1145.177</v>
      </c>
      <c r="D190" s="4">
        <f>'NO High I 1st'!D63</f>
        <v>4347.808</v>
      </c>
      <c r="E190" s="4">
        <f>'NO High I 1st'!E63</f>
        <v>2473.347</v>
      </c>
      <c r="F190" s="4">
        <f>'NO High I 1st'!F63</f>
        <v>999.073</v>
      </c>
      <c r="G190" s="4">
        <f>'NO High I 1st'!G63</f>
        <v>4336.747</v>
      </c>
      <c r="H190" s="4">
        <f>'NO High I 1st'!H63</f>
        <v>0.461319422</v>
      </c>
      <c r="I190" s="4">
        <f>'NO High I 1st'!I63</f>
        <v>1.751457519</v>
      </c>
      <c r="J190" s="4">
        <f>'NO High I 1st'!J63</f>
        <v>0.4039573695</v>
      </c>
      <c r="K190" s="4">
        <f>'NO High I 1st'!K63</f>
        <v>1.753270724</v>
      </c>
      <c r="L190" s="4">
        <f>'NO High I 1st'!L63</f>
        <v>142.0002624</v>
      </c>
      <c r="M190" s="4">
        <f>'NO High I 1st'!M63</f>
        <v>1.035254878</v>
      </c>
    </row>
    <row r="191" ht="12.75" customHeight="1">
      <c r="A191" s="4">
        <f>'NO High I 1st'!A64</f>
        <v>10</v>
      </c>
      <c r="B191" s="4">
        <f>'NO High I 1st'!B64</f>
        <v>2479.028</v>
      </c>
      <c r="C191" s="4">
        <f>'NO High I 1st'!C64</f>
        <v>1143.599</v>
      </c>
      <c r="D191" s="4">
        <f>'NO High I 1st'!D64</f>
        <v>4342.414</v>
      </c>
      <c r="E191" s="4">
        <f>'NO High I 1st'!E64</f>
        <v>2469.821</v>
      </c>
      <c r="F191" s="4">
        <f>'NO High I 1st'!F64</f>
        <v>997.718</v>
      </c>
      <c r="G191" s="4">
        <f>'NO High I 1st'!G64</f>
        <v>4331.653</v>
      </c>
      <c r="H191" s="4">
        <f>'NO High I 1st'!H64</f>
        <v>0.461309238</v>
      </c>
      <c r="I191" s="4">
        <f>'NO High I 1st'!I64</f>
        <v>1.751659906</v>
      </c>
      <c r="J191" s="4">
        <f>'NO High I 1st'!J64</f>
        <v>0.4039496633</v>
      </c>
      <c r="K191" s="4">
        <f>'NO High I 1st'!K64</f>
        <v>1.753612416</v>
      </c>
      <c r="L191" s="4">
        <f>'NO High I 1st'!L64</f>
        <v>141.9968374</v>
      </c>
      <c r="M191" s="4">
        <f>'NO High I 1st'!M64</f>
        <v>1.114662467</v>
      </c>
    </row>
    <row r="192" ht="12.75" customHeight="1">
      <c r="A192" s="4">
        <f>'NO High I 1st'!A68</f>
        <v>1</v>
      </c>
      <c r="B192" s="4">
        <f>'NO High I 1st'!B68</f>
        <v>2017.294</v>
      </c>
      <c r="C192" s="4">
        <f>'NO High I 1st'!C68</f>
        <v>928.989</v>
      </c>
      <c r="D192" s="4">
        <f>'NO High I 1st'!D68</f>
        <v>3516.771</v>
      </c>
      <c r="E192" s="4">
        <f>'NO High I 1st'!E68</f>
        <v>2010.558</v>
      </c>
      <c r="F192" s="4">
        <f>'NO High I 1st'!F68</f>
        <v>811.179</v>
      </c>
      <c r="G192" s="4">
        <f>'NO High I 1st'!G68</f>
        <v>3509.18</v>
      </c>
      <c r="H192" s="4">
        <f>'NO High I 1st'!H68</f>
        <v>0.460512587</v>
      </c>
      <c r="I192" s="4">
        <f>'NO High I 1st'!I68</f>
        <v>1.743311353</v>
      </c>
      <c r="J192" s="4">
        <f>'NO High I 1st'!J68</f>
        <v>0.4033947492</v>
      </c>
      <c r="K192" s="4">
        <f>'NO High I 1st'!K68</f>
        <v>1.745473753</v>
      </c>
      <c r="L192" s="4">
        <f>'NO High I 1st'!L68</f>
        <v>141.5929134</v>
      </c>
      <c r="M192" s="4">
        <f>'NO High I 1st'!M68</f>
        <v>1.240398227</v>
      </c>
    </row>
    <row r="193" ht="12.75" customHeight="1">
      <c r="A193" s="4">
        <f>'NO High I 1st'!A69</f>
        <v>2</v>
      </c>
      <c r="B193" s="4">
        <f>'NO High I 1st'!B69</f>
        <v>2015.469</v>
      </c>
      <c r="C193" s="4">
        <f>'NO High I 1st'!C69</f>
        <v>928.243</v>
      </c>
      <c r="D193" s="4">
        <f>'NO High I 1st'!D69</f>
        <v>3515.027</v>
      </c>
      <c r="E193" s="4">
        <f>'NO High I 1st'!E69</f>
        <v>2008.387</v>
      </c>
      <c r="F193" s="4">
        <f>'NO High I 1st'!F69</f>
        <v>810.38</v>
      </c>
      <c r="G193" s="4">
        <f>'NO High I 1st'!G69</f>
        <v>3507.343</v>
      </c>
      <c r="H193" s="4">
        <f>'NO High I 1st'!H69</f>
        <v>0.460559503</v>
      </c>
      <c r="I193" s="4">
        <f>'NO High I 1st'!I69</f>
        <v>1.744024367</v>
      </c>
      <c r="J193" s="4">
        <f>'NO High I 1st'!J69</f>
        <v>0.403478784</v>
      </c>
      <c r="K193" s="4">
        <f>'NO High I 1st'!K69</f>
        <v>1.745862174</v>
      </c>
      <c r="L193" s="4">
        <f>'NO High I 1st'!L69</f>
        <v>141.4714262</v>
      </c>
      <c r="M193" s="4">
        <f>'NO High I 1st'!M69</f>
        <v>1.05377373</v>
      </c>
    </row>
    <row r="194" ht="12.75" customHeight="1">
      <c r="A194" s="4">
        <f>'NO High I 1st'!A70</f>
        <v>3</v>
      </c>
      <c r="B194" s="4">
        <f>'NO High I 1st'!B70</f>
        <v>2013.376</v>
      </c>
      <c r="C194" s="4">
        <f>'NO High I 1st'!C70</f>
        <v>927.327</v>
      </c>
      <c r="D194" s="4">
        <f>'NO High I 1st'!D70</f>
        <v>3513.137</v>
      </c>
      <c r="E194" s="4">
        <f>'NO High I 1st'!E70</f>
        <v>2006.148</v>
      </c>
      <c r="F194" s="4">
        <f>'NO High I 1st'!F70</f>
        <v>809.559</v>
      </c>
      <c r="G194" s="4">
        <f>'NO High I 1st'!G70</f>
        <v>3504.984</v>
      </c>
      <c r="H194" s="4">
        <f>'NO High I 1st'!H70</f>
        <v>0.46058322</v>
      </c>
      <c r="I194" s="4">
        <f>'NO High I 1st'!I70</f>
        <v>1.744898041</v>
      </c>
      <c r="J194" s="4">
        <f>'NO High I 1st'!J70</f>
        <v>0.4035184762</v>
      </c>
      <c r="K194" s="4">
        <f>'NO High I 1st'!K70</f>
        <v>1.746734769</v>
      </c>
      <c r="L194" s="4">
        <f>'NO High I 1st'!L70</f>
        <v>141.4179204</v>
      </c>
      <c r="M194" s="4">
        <f>'NO High I 1st'!M70</f>
        <v>1.052627648</v>
      </c>
    </row>
    <row r="195" ht="12.75" customHeight="1">
      <c r="A195" s="4">
        <f>'NO High I 1st'!A71</f>
        <v>4</v>
      </c>
      <c r="B195" s="4">
        <f>'NO High I 1st'!B71</f>
        <v>2011.203</v>
      </c>
      <c r="C195" s="4">
        <f>'NO High I 1st'!C71</f>
        <v>926.345</v>
      </c>
      <c r="D195" s="4">
        <f>'NO High I 1st'!D71</f>
        <v>3510.698</v>
      </c>
      <c r="E195" s="4">
        <f>'NO High I 1st'!E71</f>
        <v>2003.792</v>
      </c>
      <c r="F195" s="4">
        <f>'NO High I 1st'!F71</f>
        <v>808.528</v>
      </c>
      <c r="G195" s="4">
        <f>'NO High I 1st'!G71</f>
        <v>3502.345</v>
      </c>
      <c r="H195" s="4">
        <f>'NO High I 1st'!H71</f>
        <v>0.460592353</v>
      </c>
      <c r="I195" s="4">
        <f>'NO High I 1st'!I71</f>
        <v>1.745571497</v>
      </c>
      <c r="J195" s="4">
        <f>'NO High I 1st'!J71</f>
        <v>0.4035189935</v>
      </c>
      <c r="K195" s="4">
        <f>'NO High I 1st'!K71</f>
        <v>1.747489955</v>
      </c>
      <c r="L195" s="4">
        <f>'NO High I 1st'!L71</f>
        <v>141.4390906</v>
      </c>
      <c r="M195" s="4">
        <f>'NO High I 1st'!M71</f>
        <v>1.099042677</v>
      </c>
    </row>
    <row r="196" ht="12.75" customHeight="1">
      <c r="A196" s="4">
        <f>'NO High I 1st'!A72</f>
        <v>5</v>
      </c>
      <c r="B196" s="4">
        <f>'NO High I 1st'!B72</f>
        <v>2008.956</v>
      </c>
      <c r="C196" s="4">
        <f>'NO High I 1st'!C72</f>
        <v>925.283</v>
      </c>
      <c r="D196" s="4">
        <f>'NO High I 1st'!D72</f>
        <v>3507.987</v>
      </c>
      <c r="E196" s="4">
        <f>'NO High I 1st'!E72</f>
        <v>2001.455</v>
      </c>
      <c r="F196" s="4">
        <f>'NO High I 1st'!F72</f>
        <v>807.564</v>
      </c>
      <c r="G196" s="4">
        <f>'NO High I 1st'!G72</f>
        <v>3499.379</v>
      </c>
      <c r="H196" s="4">
        <f>'NO High I 1st'!H72</f>
        <v>0.460579113</v>
      </c>
      <c r="I196" s="4">
        <f>'NO High I 1st'!I72</f>
        <v>1.74617399</v>
      </c>
      <c r="J196" s="4">
        <f>'NO High I 1st'!J72</f>
        <v>0.4034937141</v>
      </c>
      <c r="K196" s="4">
        <f>'NO High I 1st'!K72</f>
        <v>1.748138043</v>
      </c>
      <c r="L196" s="4">
        <f>'NO High I 1st'!L72</f>
        <v>141.47779</v>
      </c>
      <c r="M196" s="4">
        <f>'NO High I 1st'!M72</f>
        <v>1.124775206</v>
      </c>
    </row>
    <row r="197" ht="12.75" customHeight="1">
      <c r="A197" s="4">
        <f>'NO High I 1st'!A73</f>
        <v>6</v>
      </c>
      <c r="B197" s="4">
        <f>'NO High I 1st'!B73</f>
        <v>2006.725</v>
      </c>
      <c r="C197" s="4">
        <f>'NO High I 1st'!C73</f>
        <v>924.306</v>
      </c>
      <c r="D197" s="4">
        <f>'NO High I 1st'!D73</f>
        <v>3504.972</v>
      </c>
      <c r="E197" s="4">
        <f>'NO High I 1st'!E73</f>
        <v>1999.046</v>
      </c>
      <c r="F197" s="4">
        <f>'NO High I 1st'!F73</f>
        <v>806.62</v>
      </c>
      <c r="G197" s="4">
        <f>'NO High I 1st'!G73</f>
        <v>3495.665</v>
      </c>
      <c r="H197" s="4">
        <f>'NO High I 1st'!H73</f>
        <v>0.460604149</v>
      </c>
      <c r="I197" s="4">
        <f>'NO High I 1st'!I73</f>
        <v>1.746612719</v>
      </c>
      <c r="J197" s="4">
        <f>'NO High I 1st'!J73</f>
        <v>0.4034954664</v>
      </c>
      <c r="K197" s="4">
        <f>'NO High I 1st'!K73</f>
        <v>1.74854207</v>
      </c>
      <c r="L197" s="4">
        <f>'NO High I 1st'!L73</f>
        <v>141.5348804</v>
      </c>
      <c r="M197" s="4">
        <f>'NO High I 1st'!M73</f>
        <v>1.104624449</v>
      </c>
    </row>
    <row r="198" ht="12.75" customHeight="1">
      <c r="A198" s="4">
        <f>'NO High I 1st'!A74</f>
        <v>7</v>
      </c>
      <c r="B198" s="4">
        <f>'NO High I 1st'!B74</f>
        <v>2004.505</v>
      </c>
      <c r="C198" s="4">
        <f>'NO High I 1st'!C74</f>
        <v>923.269</v>
      </c>
      <c r="D198" s="4">
        <f>'NO High I 1st'!D74</f>
        <v>3501.755</v>
      </c>
      <c r="E198" s="4">
        <f>'NO High I 1st'!E74</f>
        <v>1996.77</v>
      </c>
      <c r="F198" s="4">
        <f>'NO High I 1st'!F74</f>
        <v>805.732</v>
      </c>
      <c r="G198" s="4">
        <f>'NO High I 1st'!G74</f>
        <v>3492.515</v>
      </c>
      <c r="H198" s="4">
        <f>'NO High I 1st'!H74</f>
        <v>0.460596985</v>
      </c>
      <c r="I198" s="4">
        <f>'NO High I 1st'!I74</f>
        <v>1.746942818</v>
      </c>
      <c r="J198" s="4">
        <f>'NO High I 1st'!J74</f>
        <v>0.4035100759</v>
      </c>
      <c r="K198" s="4">
        <f>'NO High I 1st'!K74</f>
        <v>1.748874441</v>
      </c>
      <c r="L198" s="4">
        <f>'NO High I 1st'!L74</f>
        <v>141.4757959</v>
      </c>
      <c r="M198" s="4">
        <f>'NO High I 1st'!M74</f>
        <v>1.105716168</v>
      </c>
    </row>
    <row r="199" ht="12.75" customHeight="1">
      <c r="A199" s="4">
        <f>'NO High I 1st'!A75</f>
        <v>8</v>
      </c>
      <c r="B199" s="4">
        <f>'NO High I 1st'!B75</f>
        <v>2002.336</v>
      </c>
      <c r="C199" s="4">
        <f>'NO High I 1st'!C75</f>
        <v>922.259</v>
      </c>
      <c r="D199" s="4">
        <f>'NO High I 1st'!D75</f>
        <v>3498.585</v>
      </c>
      <c r="E199" s="4">
        <f>'NO High I 1st'!E75</f>
        <v>1994.438</v>
      </c>
      <c r="F199" s="4">
        <f>'NO High I 1st'!F75</f>
        <v>804.733</v>
      </c>
      <c r="G199" s="4">
        <f>'NO High I 1st'!G75</f>
        <v>3489.073</v>
      </c>
      <c r="H199" s="4">
        <f>'NO High I 1st'!H75</f>
        <v>0.460591576</v>
      </c>
      <c r="I199" s="4">
        <f>'NO High I 1st'!I75</f>
        <v>1.7472513</v>
      </c>
      <c r="J199" s="4">
        <f>'NO High I 1st'!J75</f>
        <v>0.4035031414</v>
      </c>
      <c r="K199" s="4">
        <f>'NO High I 1st'!K75</f>
        <v>1.749241927</v>
      </c>
      <c r="L199" s="4">
        <f>'NO High I 1st'!L75</f>
        <v>141.4820077</v>
      </c>
      <c r="M199" s="4">
        <f>'NO High I 1st'!M75</f>
        <v>1.139290517</v>
      </c>
    </row>
    <row r="200" ht="12.75" customHeight="1">
      <c r="A200" s="4">
        <f>'NO High I 1st'!A76</f>
        <v>9</v>
      </c>
      <c r="B200" s="4">
        <f>'NO High I 1st'!B76</f>
        <v>2000.133</v>
      </c>
      <c r="C200" s="4">
        <f>'NO High I 1st'!C76</f>
        <v>921.14</v>
      </c>
      <c r="D200" s="4">
        <f>'NO High I 1st'!D76</f>
        <v>3495.33</v>
      </c>
      <c r="E200" s="4">
        <f>'NO High I 1st'!E76</f>
        <v>1992.127</v>
      </c>
      <c r="F200" s="4">
        <f>'NO High I 1st'!F76</f>
        <v>803.816</v>
      </c>
      <c r="G200" s="4">
        <f>'NO High I 1st'!G76</f>
        <v>3485.497</v>
      </c>
      <c r="H200" s="4">
        <f>'NO High I 1st'!H76</f>
        <v>0.460539332</v>
      </c>
      <c r="I200" s="4">
        <f>'NO High I 1st'!I76</f>
        <v>1.747549387</v>
      </c>
      <c r="J200" s="4">
        <f>'NO High I 1st'!J76</f>
        <v>0.4034924826</v>
      </c>
      <c r="K200" s="4">
        <f>'NO High I 1st'!K76</f>
        <v>1.749518764</v>
      </c>
      <c r="L200" s="4">
        <f>'NO High I 1st'!L76</f>
        <v>141.3826821</v>
      </c>
      <c r="M200" s="4">
        <f>'NO High I 1st'!M76</f>
        <v>1.126936304</v>
      </c>
    </row>
    <row r="201" ht="12.75" customHeight="1">
      <c r="A201" s="4">
        <f>'NO High I 1st'!A77</f>
        <v>10</v>
      </c>
      <c r="B201" s="4">
        <f>'NO High I 1st'!B77</f>
        <v>1997.962</v>
      </c>
      <c r="C201" s="4">
        <f>'NO High I 1st'!C77</f>
        <v>920.21</v>
      </c>
      <c r="D201" s="4">
        <f>'NO High I 1st'!D77</f>
        <v>3492.135</v>
      </c>
      <c r="E201" s="4">
        <f>'NO High I 1st'!E77</f>
        <v>1989.826</v>
      </c>
      <c r="F201" s="4">
        <f>'NO High I 1st'!F77</f>
        <v>802.895</v>
      </c>
      <c r="G201" s="4">
        <f>'NO High I 1st'!G77</f>
        <v>3482.134</v>
      </c>
      <c r="H201" s="4">
        <f>'NO High I 1st'!H77</f>
        <v>0.460574286</v>
      </c>
      <c r="I201" s="4">
        <f>'NO High I 1st'!I77</f>
        <v>1.747848734</v>
      </c>
      <c r="J201" s="4">
        <f>'NO High I 1st'!J77</f>
        <v>0.4034982342</v>
      </c>
      <c r="K201" s="4">
        <f>'NO High I 1st'!K77</f>
        <v>1.749802517</v>
      </c>
      <c r="L201" s="4">
        <f>'NO High I 1st'!L77</f>
        <v>141.4530397</v>
      </c>
      <c r="M201" s="4">
        <f>'NO High I 1st'!M77</f>
        <v>1.11782175</v>
      </c>
    </row>
    <row r="202" ht="12.75" customHeight="1">
      <c r="A202" s="4">
        <f>'NO High I 1st'!A81</f>
        <v>1</v>
      </c>
      <c r="B202" s="4">
        <f>'NO High I 1st'!B81</f>
        <v>1511.773</v>
      </c>
      <c r="C202" s="4">
        <f>'NO High I 1st'!C81</f>
        <v>694.848</v>
      </c>
      <c r="D202" s="4">
        <f>'NO High I 1st'!D81</f>
        <v>2638.1</v>
      </c>
      <c r="E202" s="4">
        <f>'NO High I 1st'!E81</f>
        <v>1525.524</v>
      </c>
      <c r="F202" s="4">
        <f>'NO High I 1st'!F81</f>
        <v>614.728</v>
      </c>
      <c r="G202" s="4">
        <f>'NO High I 1st'!G81</f>
        <v>2661.795</v>
      </c>
      <c r="H202" s="4">
        <f>'NO High I 1st'!H81</f>
        <v>0.459624278</v>
      </c>
      <c r="I202" s="4">
        <f>'NO High I 1st'!I81</f>
        <v>1.745037023</v>
      </c>
      <c r="J202" s="4">
        <f>'NO High I 1st'!J81</f>
        <v>0.4028869481</v>
      </c>
      <c r="K202" s="4">
        <f>'NO High I 1st'!K81</f>
        <v>1.746311568</v>
      </c>
      <c r="L202" s="4">
        <f>'NO High I 1st'!L81</f>
        <v>140.8269248</v>
      </c>
      <c r="M202" s="4">
        <f>'NO High I 1st'!M81</f>
        <v>0.730382734</v>
      </c>
    </row>
    <row r="203" ht="12.75" customHeight="1">
      <c r="A203" s="4">
        <f>'NO High I 1st'!A82</f>
        <v>2</v>
      </c>
      <c r="B203" s="4">
        <f>'NO High I 1st'!B82</f>
        <v>1511.012</v>
      </c>
      <c r="C203" s="4">
        <f>'NO High I 1st'!C82</f>
        <v>694.632</v>
      </c>
      <c r="D203" s="4">
        <f>'NO High I 1st'!D82</f>
        <v>2635.142</v>
      </c>
      <c r="E203" s="4">
        <f>'NO High I 1st'!E82</f>
        <v>1524.422</v>
      </c>
      <c r="F203" s="4">
        <f>'NO High I 1st'!F82</f>
        <v>614.318</v>
      </c>
      <c r="G203" s="4">
        <f>'NO High I 1st'!G82</f>
        <v>2659.457</v>
      </c>
      <c r="H203" s="4">
        <f>'NO High I 1st'!H82</f>
        <v>0.459712948</v>
      </c>
      <c r="I203" s="4">
        <f>'NO High I 1st'!I82</f>
        <v>1.743957771</v>
      </c>
      <c r="J203" s="4">
        <f>'NO High I 1st'!J82</f>
        <v>0.4029730403</v>
      </c>
      <c r="K203" s="4">
        <f>'NO High I 1st'!K82</f>
        <v>1.744703628</v>
      </c>
      <c r="L203" s="4">
        <f>'NO High I 1st'!L82</f>
        <v>140.8032351</v>
      </c>
      <c r="M203" s="4">
        <f>'NO High I 1st'!M82</f>
        <v>0.4276803771</v>
      </c>
    </row>
    <row r="204" ht="12.75" customHeight="1">
      <c r="A204" s="4">
        <f>'NO High I 1st'!A83</f>
        <v>3</v>
      </c>
      <c r="B204" s="4">
        <f>'NO High I 1st'!B83</f>
        <v>1509.956</v>
      </c>
      <c r="C204" s="4">
        <f>'NO High I 1st'!C83</f>
        <v>694.132</v>
      </c>
      <c r="D204" s="4">
        <f>'NO High I 1st'!D83</f>
        <v>2633.332</v>
      </c>
      <c r="E204" s="4">
        <f>'NO High I 1st'!E83</f>
        <v>1523.176</v>
      </c>
      <c r="F204" s="4">
        <f>'NO High I 1st'!F83</f>
        <v>613.79</v>
      </c>
      <c r="G204" s="4">
        <f>'NO High I 1st'!G83</f>
        <v>2657.302</v>
      </c>
      <c r="H204" s="4">
        <f>'NO High I 1st'!H83</f>
        <v>0.459703542</v>
      </c>
      <c r="I204" s="4">
        <f>'NO High I 1st'!I83</f>
        <v>1.743978449</v>
      </c>
      <c r="J204" s="4">
        <f>'NO High I 1st'!J83</f>
        <v>0.4029757171</v>
      </c>
      <c r="K204" s="4">
        <f>'NO High I 1st'!K83</f>
        <v>1.744573598</v>
      </c>
      <c r="L204" s="4">
        <f>'NO High I 1st'!L83</f>
        <v>140.7723158</v>
      </c>
      <c r="M204" s="4">
        <f>'NO High I 1st'!M83</f>
        <v>0.3412592917</v>
      </c>
    </row>
    <row r="205" ht="12.75" customHeight="1">
      <c r="A205" s="4">
        <f>'NO High I 1st'!A84</f>
        <v>4</v>
      </c>
      <c r="B205" s="4">
        <f>'NO High I 1st'!B84</f>
        <v>1508.797</v>
      </c>
      <c r="C205" s="4">
        <f>'NO High I 1st'!C84</f>
        <v>693.641</v>
      </c>
      <c r="D205" s="4">
        <f>'NO High I 1st'!D84</f>
        <v>2631.403</v>
      </c>
      <c r="E205" s="4">
        <f>'NO High I 1st'!E84</f>
        <v>1521.846</v>
      </c>
      <c r="F205" s="4">
        <f>'NO High I 1st'!F84</f>
        <v>613.299</v>
      </c>
      <c r="G205" s="4">
        <f>'NO High I 1st'!G84</f>
        <v>2655.338</v>
      </c>
      <c r="H205" s="4">
        <f>'NO High I 1st'!H84</f>
        <v>0.459730896</v>
      </c>
      <c r="I205" s="4">
        <f>'NO High I 1st'!I84</f>
        <v>1.744039936</v>
      </c>
      <c r="J205" s="4">
        <f>'NO High I 1st'!J84</f>
        <v>0.4029819882</v>
      </c>
      <c r="K205" s="4">
        <f>'NO High I 1st'!K84</f>
        <v>1.744696805</v>
      </c>
      <c r="L205" s="4">
        <f>'NO High I 1st'!L84</f>
        <v>140.8224424</v>
      </c>
      <c r="M205" s="4">
        <f>'NO High I 1st'!M84</f>
        <v>0.3766366576</v>
      </c>
    </row>
    <row r="206" ht="12.75" customHeight="1">
      <c r="A206" s="4">
        <f>'NO High I 1st'!A85</f>
        <v>5</v>
      </c>
      <c r="B206" s="4">
        <f>'NO High I 1st'!B85</f>
        <v>1507.591</v>
      </c>
      <c r="C206" s="4">
        <f>'NO High I 1st'!C85</f>
        <v>693.043</v>
      </c>
      <c r="D206" s="4">
        <f>'NO High I 1st'!D85</f>
        <v>2629.558</v>
      </c>
      <c r="E206" s="4">
        <f>'NO High I 1st'!E85</f>
        <v>1520.519</v>
      </c>
      <c r="F206" s="4">
        <f>'NO High I 1st'!F85</f>
        <v>612.783</v>
      </c>
      <c r="G206" s="4">
        <f>'NO High I 1st'!G85</f>
        <v>2653.255</v>
      </c>
      <c r="H206" s="4">
        <f>'NO High I 1st'!H85</f>
        <v>0.459702337</v>
      </c>
      <c r="I206" s="4">
        <f>'NO High I 1st'!I85</f>
        <v>1.744212183</v>
      </c>
      <c r="J206" s="4">
        <f>'NO High I 1st'!J85</f>
        <v>0.4030029297</v>
      </c>
      <c r="K206" s="4">
        <f>'NO High I 1st'!K85</f>
        <v>1.744890275</v>
      </c>
      <c r="L206" s="4">
        <f>'NO High I 1st'!L85</f>
        <v>140.6922956</v>
      </c>
      <c r="M206" s="4">
        <f>'NO High I 1st'!M85</f>
        <v>0.3887669016</v>
      </c>
    </row>
    <row r="207" ht="12.75" customHeight="1">
      <c r="A207" s="4">
        <f>'NO High I 1st'!A86</f>
        <v>6</v>
      </c>
      <c r="B207" s="4">
        <f>'NO High I 1st'!B86</f>
        <v>1506.365</v>
      </c>
      <c r="C207" s="4">
        <f>'NO High I 1st'!C86</f>
        <v>692.522</v>
      </c>
      <c r="D207" s="4">
        <f>'NO High I 1st'!D86</f>
        <v>2627.518</v>
      </c>
      <c r="E207" s="4">
        <f>'NO High I 1st'!E86</f>
        <v>1519.156</v>
      </c>
      <c r="F207" s="4">
        <f>'NO High I 1st'!F86</f>
        <v>612.266</v>
      </c>
      <c r="G207" s="4">
        <f>'NO High I 1st'!G86</f>
        <v>2651.206</v>
      </c>
      <c r="H207" s="4">
        <f>'NO High I 1st'!H86</f>
        <v>0.459730363</v>
      </c>
      <c r="I207" s="4">
        <f>'NO High I 1st'!I86</f>
        <v>1.744277654</v>
      </c>
      <c r="J207" s="4">
        <f>'NO High I 1st'!J86</f>
        <v>0.4030197355</v>
      </c>
      <c r="K207" s="4">
        <f>'NO High I 1st'!K86</f>
        <v>1.745075098</v>
      </c>
      <c r="L207" s="4">
        <f>'NO High I 1st'!L86</f>
        <v>140.7142691</v>
      </c>
      <c r="M207" s="4">
        <f>'NO High I 1st'!M86</f>
        <v>0.457177074</v>
      </c>
    </row>
    <row r="208" ht="12.75" customHeight="1">
      <c r="A208" s="4">
        <f>'NO High I 1st'!A87</f>
        <v>7</v>
      </c>
      <c r="B208" s="4">
        <f>'NO High I 1st'!B87</f>
        <v>1505.136</v>
      </c>
      <c r="C208" s="4">
        <f>'NO High I 1st'!C87</f>
        <v>691.968</v>
      </c>
      <c r="D208" s="4">
        <f>'NO High I 1st'!D87</f>
        <v>2625.677</v>
      </c>
      <c r="E208" s="4">
        <f>'NO High I 1st'!E87</f>
        <v>1517.771</v>
      </c>
      <c r="F208" s="4">
        <f>'NO High I 1st'!F87</f>
        <v>611.676</v>
      </c>
      <c r="G208" s="4">
        <f>'NO High I 1st'!G87</f>
        <v>2648.816</v>
      </c>
      <c r="H208" s="4">
        <f>'NO High I 1st'!H87</f>
        <v>0.459738068</v>
      </c>
      <c r="I208" s="4">
        <f>'NO High I 1st'!I87</f>
        <v>1.744478264</v>
      </c>
      <c r="J208" s="4">
        <f>'NO High I 1st'!J87</f>
        <v>0.40301989</v>
      </c>
      <c r="K208" s="4">
        <f>'NO High I 1st'!K87</f>
        <v>1.74519243</v>
      </c>
      <c r="L208" s="4">
        <f>'NO High I 1st'!L87</f>
        <v>140.7329499</v>
      </c>
      <c r="M208" s="4">
        <f>'NO High I 1st'!M87</f>
        <v>0.4093868672</v>
      </c>
    </row>
    <row r="209" ht="12.75" customHeight="1">
      <c r="A209" s="4">
        <f>'NO High I 1st'!A88</f>
        <v>8</v>
      </c>
      <c r="B209" s="4">
        <f>'NO High I 1st'!B88</f>
        <v>1503.91</v>
      </c>
      <c r="C209" s="4">
        <f>'NO High I 1st'!C88</f>
        <v>691.333</v>
      </c>
      <c r="D209" s="4">
        <f>'NO High I 1st'!D88</f>
        <v>2623.691</v>
      </c>
      <c r="E209" s="4">
        <f>'NO High I 1st'!E88</f>
        <v>1516.446</v>
      </c>
      <c r="F209" s="4">
        <f>'NO High I 1st'!F88</f>
        <v>611.151</v>
      </c>
      <c r="G209" s="4">
        <f>'NO High I 1st'!G88</f>
        <v>2646.902</v>
      </c>
      <c r="H209" s="4">
        <f>'NO High I 1st'!H88</f>
        <v>0.459690336</v>
      </c>
      <c r="I209" s="4">
        <f>'NO High I 1st'!I88</f>
        <v>1.744579692</v>
      </c>
      <c r="J209" s="4">
        <f>'NO High I 1st'!J88</f>
        <v>0.4030123765</v>
      </c>
      <c r="K209" s="4">
        <f>'NO High I 1st'!K88</f>
        <v>1.745332708</v>
      </c>
      <c r="L209" s="4">
        <f>'NO High I 1st'!L88</f>
        <v>140.635779</v>
      </c>
      <c r="M209" s="4">
        <f>'NO High I 1st'!M88</f>
        <v>0.4316319054</v>
      </c>
    </row>
    <row r="210" ht="12.75" customHeight="1">
      <c r="A210" s="4">
        <f>'NO High I 1st'!A89</f>
        <v>9</v>
      </c>
      <c r="B210" s="4">
        <f>'NO High I 1st'!B89</f>
        <v>1502.676</v>
      </c>
      <c r="C210" s="4">
        <f>'NO High I 1st'!C89</f>
        <v>690.847</v>
      </c>
      <c r="D210" s="4">
        <f>'NO High I 1st'!D89</f>
        <v>2621.793</v>
      </c>
      <c r="E210" s="4">
        <f>'NO High I 1st'!E89</f>
        <v>1515.046</v>
      </c>
      <c r="F210" s="4">
        <f>'NO High I 1st'!F89</f>
        <v>610.559</v>
      </c>
      <c r="G210" s="4">
        <f>'NO High I 1st'!G89</f>
        <v>2644.55</v>
      </c>
      <c r="H210" s="4">
        <f>'NO High I 1st'!H89</f>
        <v>0.459744624</v>
      </c>
      <c r="I210" s="4">
        <f>'NO High I 1st'!I89</f>
        <v>1.744749875</v>
      </c>
      <c r="J210" s="4">
        <f>'NO High I 1st'!J89</f>
        <v>0.4030061723</v>
      </c>
      <c r="K210" s="4">
        <f>'NO High I 1st'!K89</f>
        <v>1.745494312</v>
      </c>
      <c r="L210" s="4">
        <f>'NO High I 1st'!L89</f>
        <v>140.7880465</v>
      </c>
      <c r="M210" s="4">
        <f>'NO High I 1st'!M89</f>
        <v>0.4266725199</v>
      </c>
    </row>
    <row r="211" ht="12.75" customHeight="1">
      <c r="A211" s="4">
        <f>'NO High I 1st'!A90</f>
        <v>10</v>
      </c>
      <c r="B211" s="4">
        <f>'NO High I 1st'!B90</f>
        <v>1501.409</v>
      </c>
      <c r="C211" s="4">
        <f>'NO High I 1st'!C90</f>
        <v>690.281</v>
      </c>
      <c r="D211" s="4">
        <f>'NO High I 1st'!D90</f>
        <v>2619.751</v>
      </c>
      <c r="E211" s="4">
        <f>'NO High I 1st'!E90</f>
        <v>1513.675</v>
      </c>
      <c r="F211" s="4">
        <f>'NO High I 1st'!F90</f>
        <v>610.051</v>
      </c>
      <c r="G211" s="4">
        <f>'NO High I 1st'!G90</f>
        <v>2642.564</v>
      </c>
      <c r="H211" s="4">
        <f>'NO High I 1st'!H90</f>
        <v>0.459755526</v>
      </c>
      <c r="I211" s="4">
        <f>'NO High I 1st'!I90</f>
        <v>1.744861365</v>
      </c>
      <c r="J211" s="4">
        <f>'NO High I 1st'!J90</f>
        <v>0.403011707</v>
      </c>
      <c r="K211" s="4">
        <f>'NO High I 1st'!K90</f>
        <v>1.745659037</v>
      </c>
      <c r="L211" s="4">
        <f>'NO High I 1st'!L90</f>
        <v>140.799431</v>
      </c>
      <c r="M211" s="4">
        <f>'NO High I 1st'!M90</f>
        <v>0.4571549761</v>
      </c>
    </row>
    <row r="212" ht="12.75" customHeight="1">
      <c r="A212" s="4">
        <f>'NO High I 1st'!A94</f>
        <v>1</v>
      </c>
      <c r="B212" s="4">
        <f>'NO High I 1st'!B94</f>
        <v>1034.016</v>
      </c>
      <c r="C212" s="4">
        <f>'NO High I 1st'!C94</f>
        <v>474.336</v>
      </c>
      <c r="D212" s="4">
        <f>'NO High I 1st'!D94</f>
        <v>1806.975</v>
      </c>
      <c r="E212" s="4">
        <f>'NO High I 1st'!E94</f>
        <v>1025.591</v>
      </c>
      <c r="F212" s="4">
        <f>'NO High I 1st'!F94</f>
        <v>412.777</v>
      </c>
      <c r="G212" s="4">
        <f>'NO High I 1st'!G94</f>
        <v>1792.723</v>
      </c>
      <c r="H212" s="4">
        <f>'NO High I 1st'!H94</f>
        <v>0.458732462</v>
      </c>
      <c r="I212" s="4">
        <f>'NO High I 1st'!I94</f>
        <v>1.74753204</v>
      </c>
      <c r="J212" s="4">
        <f>'NO High I 1st'!J94</f>
        <v>0.4024073961</v>
      </c>
      <c r="K212" s="4">
        <f>'NO High I 1st'!K94</f>
        <v>1.75074195</v>
      </c>
      <c r="L212" s="4">
        <f>'NO High I 1st'!L94</f>
        <v>139.970255</v>
      </c>
      <c r="M212" s="4">
        <f>'NO High I 1st'!M94</f>
        <v>1.836824965</v>
      </c>
    </row>
    <row r="213" ht="12.75" customHeight="1">
      <c r="A213" s="4">
        <f>'NO High I 1st'!A95</f>
        <v>2</v>
      </c>
      <c r="B213" s="4">
        <f>'NO High I 1st'!B95</f>
        <v>1033.585</v>
      </c>
      <c r="C213" s="4">
        <f>'NO High I 1st'!C95</f>
        <v>474.148</v>
      </c>
      <c r="D213" s="4">
        <f>'NO High I 1st'!D95</f>
        <v>1803.236</v>
      </c>
      <c r="E213" s="4">
        <f>'NO High I 1st'!E95</f>
        <v>1025.131</v>
      </c>
      <c r="F213" s="4">
        <f>'NO High I 1st'!F95</f>
        <v>412.614</v>
      </c>
      <c r="G213" s="4">
        <f>'NO High I 1st'!G95</f>
        <v>1790.462</v>
      </c>
      <c r="H213" s="4">
        <f>'NO High I 1st'!H95</f>
        <v>0.458741662</v>
      </c>
      <c r="I213" s="4">
        <f>'NO High I 1st'!I95</f>
        <v>1.744642922</v>
      </c>
      <c r="J213" s="4">
        <f>'NO High I 1st'!J95</f>
        <v>0.4024880042</v>
      </c>
      <c r="K213" s="4">
        <f>'NO High I 1st'!K95</f>
        <v>1.747279579</v>
      </c>
      <c r="L213" s="4">
        <f>'NO High I 1st'!L95</f>
        <v>139.7648059</v>
      </c>
      <c r="M213" s="4">
        <f>'NO High I 1st'!M95</f>
        <v>1.511287565</v>
      </c>
    </row>
    <row r="214" ht="12.75" customHeight="1">
      <c r="A214" s="4">
        <f>'NO High I 1st'!A96</f>
        <v>3</v>
      </c>
      <c r="B214" s="4">
        <f>'NO High I 1st'!B96</f>
        <v>1033.145</v>
      </c>
      <c r="C214" s="4">
        <f>'NO High I 1st'!C96</f>
        <v>473.988</v>
      </c>
      <c r="D214" s="4">
        <f>'NO High I 1st'!D96</f>
        <v>1801.467</v>
      </c>
      <c r="E214" s="4">
        <f>'NO High I 1st'!E96</f>
        <v>1024.562</v>
      </c>
      <c r="F214" s="4">
        <f>'NO High I 1st'!F96</f>
        <v>412.385</v>
      </c>
      <c r="G214" s="4">
        <f>'NO High I 1st'!G96</f>
        <v>1788.921</v>
      </c>
      <c r="H214" s="4">
        <f>'NO High I 1st'!H96</f>
        <v>0.458781481</v>
      </c>
      <c r="I214" s="4">
        <f>'NO High I 1st'!I96</f>
        <v>1.743672019</v>
      </c>
      <c r="J214" s="4">
        <f>'NO High I 1st'!J96</f>
        <v>0.4024988132</v>
      </c>
      <c r="K214" s="4">
        <f>'NO High I 1st'!K96</f>
        <v>1.746301933</v>
      </c>
      <c r="L214" s="4">
        <f>'NO High I 1st'!L96</f>
        <v>139.8331272</v>
      </c>
      <c r="M214" s="4">
        <f>'NO High I 1st'!M96</f>
        <v>1.508261886</v>
      </c>
    </row>
    <row r="215" ht="12.75" customHeight="1">
      <c r="A215" s="4">
        <f>'NO High I 1st'!A97</f>
        <v>4</v>
      </c>
      <c r="B215" s="4">
        <f>'NO High I 1st'!B97</f>
        <v>1032.642</v>
      </c>
      <c r="C215" s="4">
        <f>'NO High I 1st'!C97</f>
        <v>473.733</v>
      </c>
      <c r="D215" s="4">
        <f>'NO High I 1st'!D97</f>
        <v>1800.033</v>
      </c>
      <c r="E215" s="4">
        <f>'NO High I 1st'!E97</f>
        <v>1023.988</v>
      </c>
      <c r="F215" s="4">
        <f>'NO High I 1st'!F97</f>
        <v>412.174</v>
      </c>
      <c r="G215" s="4">
        <f>'NO High I 1st'!G97</f>
        <v>1787.191</v>
      </c>
      <c r="H215" s="4">
        <f>'NO High I 1st'!H97</f>
        <v>0.458758495</v>
      </c>
      <c r="I215" s="4">
        <f>'NO High I 1st'!I97</f>
        <v>1.743134237</v>
      </c>
      <c r="J215" s="4">
        <f>'NO High I 1st'!J97</f>
        <v>0.4025086064</v>
      </c>
      <c r="K215" s="4">
        <f>'NO High I 1st'!K97</f>
        <v>1.745679527</v>
      </c>
      <c r="L215" s="4">
        <f>'NO High I 1st'!L97</f>
        <v>139.7482879</v>
      </c>
      <c r="M215" s="4">
        <f>'NO High I 1st'!M97</f>
        <v>1.460180419</v>
      </c>
    </row>
    <row r="216" ht="12.75" customHeight="1">
      <c r="A216" s="4">
        <f>'NO High I 1st'!A98</f>
        <v>5</v>
      </c>
      <c r="B216" s="4">
        <f>'NO High I 1st'!B98</f>
        <v>1032.119</v>
      </c>
      <c r="C216" s="4">
        <f>'NO High I 1st'!C98</f>
        <v>473.51</v>
      </c>
      <c r="D216" s="4">
        <f>'NO High I 1st'!D98</f>
        <v>1798.668</v>
      </c>
      <c r="E216" s="4">
        <f>'NO High I 1st'!E98</f>
        <v>1023.397</v>
      </c>
      <c r="F216" s="4">
        <f>'NO High I 1st'!F98</f>
        <v>411.958</v>
      </c>
      <c r="G216" s="4">
        <f>'NO High I 1st'!G98</f>
        <v>1785.942</v>
      </c>
      <c r="H216" s="4">
        <f>'NO High I 1st'!H98</f>
        <v>0.458774662</v>
      </c>
      <c r="I216" s="4">
        <f>'NO High I 1st'!I98</f>
        <v>1.742694213</v>
      </c>
      <c r="J216" s="4">
        <f>'NO High I 1st'!J98</f>
        <v>0.4025290829</v>
      </c>
      <c r="K216" s="4">
        <f>'NO High I 1st'!K98</f>
        <v>1.745217894</v>
      </c>
      <c r="L216" s="4">
        <f>'NO High I 1st'!L98</f>
        <v>139.730473</v>
      </c>
      <c r="M216" s="4">
        <f>'NO High I 1st'!M98</f>
        <v>1.448148868</v>
      </c>
    </row>
    <row r="217" ht="12.75" customHeight="1">
      <c r="A217" s="4">
        <f>'NO High I 1st'!A99</f>
        <v>6</v>
      </c>
      <c r="B217" s="4">
        <f>'NO High I 1st'!B99</f>
        <v>1031.55</v>
      </c>
      <c r="C217" s="4">
        <f>'NO High I 1st'!C99</f>
        <v>473.275</v>
      </c>
      <c r="D217" s="4">
        <f>'NO High I 1st'!D99</f>
        <v>1797.501</v>
      </c>
      <c r="E217" s="4">
        <f>'NO High I 1st'!E99</f>
        <v>1022.752</v>
      </c>
      <c r="F217" s="4">
        <f>'NO High I 1st'!F99</f>
        <v>411.684</v>
      </c>
      <c r="G217" s="4">
        <f>'NO High I 1st'!G99</f>
        <v>1784.664</v>
      </c>
      <c r="H217" s="4">
        <f>'NO High I 1st'!H99</f>
        <v>0.45880023</v>
      </c>
      <c r="I217" s="4">
        <f>'NO High I 1st'!I99</f>
        <v>1.742524286</v>
      </c>
      <c r="J217" s="4">
        <f>'NO High I 1st'!J99</f>
        <v>0.4025327557</v>
      </c>
      <c r="K217" s="4">
        <f>'NO High I 1st'!K99</f>
        <v>1.745037117</v>
      </c>
      <c r="L217" s="4">
        <f>'NO High I 1st'!L99</f>
        <v>139.7835916</v>
      </c>
      <c r="M217" s="4">
        <f>'NO High I 1st'!M99</f>
        <v>1.442063698</v>
      </c>
    </row>
    <row r="218" ht="12.75" customHeight="1">
      <c r="A218" s="4">
        <f>'NO High I 1st'!A100</f>
        <v>7</v>
      </c>
      <c r="B218" s="4">
        <f>'NO High I 1st'!B100</f>
        <v>1030.984</v>
      </c>
      <c r="C218" s="4">
        <f>'NO High I 1st'!C100</f>
        <v>472.96</v>
      </c>
      <c r="D218" s="4">
        <f>'NO High I 1st'!D100</f>
        <v>1796.439</v>
      </c>
      <c r="E218" s="4">
        <f>'NO High I 1st'!E100</f>
        <v>1022.167</v>
      </c>
      <c r="F218" s="4">
        <f>'NO High I 1st'!F100</f>
        <v>411.477</v>
      </c>
      <c r="G218" s="4">
        <f>'NO High I 1st'!G100</f>
        <v>1783.593</v>
      </c>
      <c r="H218" s="4">
        <f>'NO High I 1st'!H100</f>
        <v>0.458746085</v>
      </c>
      <c r="I218" s="4">
        <f>'NO High I 1st'!I100</f>
        <v>1.74245125</v>
      </c>
      <c r="J218" s="4">
        <f>'NO High I 1st'!J100</f>
        <v>0.4025396645</v>
      </c>
      <c r="K218" s="4">
        <f>'NO High I 1st'!K100</f>
        <v>1.744938057</v>
      </c>
      <c r="L218" s="4">
        <f>'NO High I 1st'!L100</f>
        <v>139.629521</v>
      </c>
      <c r="M218" s="4">
        <f>'NO High I 1st'!M100</f>
        <v>1.427188587</v>
      </c>
    </row>
    <row r="219" ht="12.75" customHeight="1">
      <c r="A219" s="4">
        <f>'NO High I 1st'!A101</f>
        <v>8</v>
      </c>
      <c r="B219" s="4">
        <f>'NO High I 1st'!B101</f>
        <v>1030.424</v>
      </c>
      <c r="C219" s="4">
        <f>'NO High I 1st'!C101</f>
        <v>472.746</v>
      </c>
      <c r="D219" s="4">
        <f>'NO High I 1st'!D101</f>
        <v>1795.152</v>
      </c>
      <c r="E219" s="4">
        <f>'NO High I 1st'!E101</f>
        <v>1021.524</v>
      </c>
      <c r="F219" s="4">
        <f>'NO High I 1st'!F101</f>
        <v>411.211</v>
      </c>
      <c r="G219" s="4">
        <f>'NO High I 1st'!G101</f>
        <v>1782.428</v>
      </c>
      <c r="H219" s="4">
        <f>'NO High I 1st'!H101</f>
        <v>0.458787601</v>
      </c>
      <c r="I219" s="4">
        <f>'NO High I 1st'!I101</f>
        <v>1.742149391</v>
      </c>
      <c r="J219" s="4">
        <f>'NO High I 1st'!J101</f>
        <v>0.4025500909</v>
      </c>
      <c r="K219" s="4">
        <f>'NO High I 1st'!K101</f>
        <v>1.744892445</v>
      </c>
      <c r="L219" s="4">
        <f>'NO High I 1st'!L101</f>
        <v>139.7031361</v>
      </c>
      <c r="M219" s="4">
        <f>'NO High I 1st'!M101</f>
        <v>1.574523017</v>
      </c>
    </row>
    <row r="220" ht="12.75" customHeight="1">
      <c r="A220" s="4">
        <f>'NO High I 1st'!A102</f>
        <v>9</v>
      </c>
      <c r="B220" s="4">
        <f>'NO High I 1st'!B102</f>
        <v>1029.833</v>
      </c>
      <c r="C220" s="4">
        <f>'NO High I 1st'!C102</f>
        <v>472.438</v>
      </c>
      <c r="D220" s="4">
        <f>'NO High I 1st'!D102</f>
        <v>1794.143</v>
      </c>
      <c r="E220" s="4">
        <f>'NO High I 1st'!E102</f>
        <v>1020.897</v>
      </c>
      <c r="F220" s="4">
        <f>'NO High I 1st'!F102</f>
        <v>410.937</v>
      </c>
      <c r="G220" s="4">
        <f>'NO High I 1st'!G102</f>
        <v>1781.241</v>
      </c>
      <c r="H220" s="4">
        <f>'NO High I 1st'!H102</f>
        <v>0.458752689</v>
      </c>
      <c r="I220" s="4">
        <f>'NO High I 1st'!I102</f>
        <v>1.742169774</v>
      </c>
      <c r="J220" s="4">
        <f>'NO High I 1st'!J102</f>
        <v>0.4025360067</v>
      </c>
      <c r="K220" s="4">
        <f>'NO High I 1st'!K102</f>
        <v>1.744825857</v>
      </c>
      <c r="L220" s="4">
        <f>'NO High I 1st'!L102</f>
        <v>139.6562825</v>
      </c>
      <c r="M220" s="4">
        <f>'NO High I 1st'!M102</f>
        <v>1.524583269</v>
      </c>
    </row>
    <row r="221" ht="12.75" customHeight="1">
      <c r="A221" s="4">
        <f>'NO High I 1st'!A103</f>
        <v>10</v>
      </c>
      <c r="B221" s="4">
        <f>'NO High I 1st'!B103</f>
        <v>1029.271</v>
      </c>
      <c r="C221" s="4">
        <f>'NO High I 1st'!C103</f>
        <v>472.194</v>
      </c>
      <c r="D221" s="4">
        <f>'NO High I 1st'!D103</f>
        <v>1793.257</v>
      </c>
      <c r="E221" s="4">
        <f>'NO High I 1st'!E103</f>
        <v>1020.289</v>
      </c>
      <c r="F221" s="4">
        <f>'NO High I 1st'!F103</f>
        <v>410.674</v>
      </c>
      <c r="G221" s="4">
        <f>'NO High I 1st'!G103</f>
        <v>1780.242</v>
      </c>
      <c r="H221" s="4">
        <f>'NO High I 1st'!H103</f>
        <v>0.458766014</v>
      </c>
      <c r="I221" s="4">
        <f>'NO High I 1st'!I103</f>
        <v>1.742260027</v>
      </c>
      <c r="J221" s="4">
        <f>'NO High I 1st'!J103</f>
        <v>0.4025164755</v>
      </c>
      <c r="K221" s="4">
        <f>'NO High I 1st'!K103</f>
        <v>1.744810624</v>
      </c>
      <c r="L221" s="4">
        <f>'NO High I 1st'!L103</f>
        <v>139.7446861</v>
      </c>
      <c r="M221" s="4">
        <f>'NO High I 1st'!M103</f>
        <v>1.463958876</v>
      </c>
    </row>
    <row r="222" ht="12.75" customHeight="1">
      <c r="A222" s="4">
        <f>'NO High I 2nd'!A3</f>
        <v>1</v>
      </c>
      <c r="B222" s="4">
        <f>'NO High I 2nd'!B3</f>
        <v>3098.113</v>
      </c>
      <c r="C222" s="4">
        <f>'NO High I 2nd'!C3</f>
        <v>1430.681</v>
      </c>
      <c r="D222" s="4">
        <f>'NO High I 2nd'!D3</f>
        <v>5441.376</v>
      </c>
      <c r="E222" s="4">
        <f>'NO High I 2nd'!E3</f>
        <v>3051.707</v>
      </c>
      <c r="F222" s="4">
        <f>'NO High I 2nd'!F3</f>
        <v>1233.452</v>
      </c>
      <c r="G222" s="4">
        <f>'NO High I 2nd'!G3</f>
        <v>5380.422</v>
      </c>
      <c r="H222" s="4">
        <f>'NO High I 2nd'!H3</f>
        <v>0.461791119</v>
      </c>
      <c r="I222" s="4">
        <f>'NO High I 2nd'!I3</f>
        <v>1.756351764</v>
      </c>
      <c r="J222" s="4">
        <f>'NO High I 2nd'!J3</f>
        <v>0.4041128972</v>
      </c>
      <c r="K222" s="4">
        <f>'NO High I 2nd'!K3</f>
        <v>1.757684735</v>
      </c>
      <c r="L222" s="4">
        <f>'NO High I 2nd'!L3</f>
        <v>142.7279906</v>
      </c>
      <c r="M222" s="4">
        <f>'NO High I 2nd'!M3</f>
        <v>0.7589433156</v>
      </c>
    </row>
    <row r="223" ht="12.75" customHeight="1">
      <c r="A223" s="4">
        <f>'NO High I 2nd'!A4</f>
        <v>2</v>
      </c>
      <c r="B223" s="4">
        <f>'NO High I 2nd'!B4</f>
        <v>3091.24</v>
      </c>
      <c r="C223" s="4">
        <f>'NO High I 2nd'!C4</f>
        <v>1427.71</v>
      </c>
      <c r="D223" s="4">
        <f>'NO High I 2nd'!D4</f>
        <v>5451.898</v>
      </c>
      <c r="E223" s="4">
        <f>'NO High I 2nd'!E4</f>
        <v>3045.404</v>
      </c>
      <c r="F223" s="4">
        <f>'NO High I 2nd'!F4</f>
        <v>1230.989</v>
      </c>
      <c r="G223" s="4">
        <f>'NO High I 2nd'!G4</f>
        <v>5386.972</v>
      </c>
      <c r="H223" s="4">
        <f>'NO High I 2nd'!H4</f>
        <v>0.461856888</v>
      </c>
      <c r="I223" s="4">
        <f>'NO High I 2nd'!I4</f>
        <v>1.763660644</v>
      </c>
      <c r="J223" s="4">
        <f>'NO High I 2nd'!J4</f>
        <v>0.4041981666</v>
      </c>
      <c r="K223" s="4">
        <f>'NO High I 2nd'!K4</f>
        <v>1.765985936</v>
      </c>
      <c r="L223" s="4">
        <f>'NO High I 2nd'!L4</f>
        <v>142.6496363</v>
      </c>
      <c r="M223" s="4">
        <f>'NO High I 2nd'!M4</f>
        <v>1.318446555</v>
      </c>
    </row>
    <row r="224" ht="12.75" customHeight="1">
      <c r="A224" s="4">
        <f>'NO High I 2nd'!A5</f>
        <v>3</v>
      </c>
      <c r="B224" s="4">
        <f>'NO High I 2nd'!B5</f>
        <v>3085.379</v>
      </c>
      <c r="C224" s="4">
        <f>'NO High I 2nd'!C5</f>
        <v>1424.996</v>
      </c>
      <c r="D224" s="4">
        <f>'NO High I 2nd'!D5</f>
        <v>5456.515</v>
      </c>
      <c r="E224" s="4">
        <f>'NO High I 2nd'!E5</f>
        <v>3039.522</v>
      </c>
      <c r="F224" s="4">
        <f>'NO High I 2nd'!F5</f>
        <v>1228.619</v>
      </c>
      <c r="G224" s="4">
        <f>'NO High I 2nd'!G5</f>
        <v>5388.71</v>
      </c>
      <c r="H224" s="4">
        <f>'NO High I 2nd'!H5</f>
        <v>0.461854529</v>
      </c>
      <c r="I224" s="4">
        <f>'NO High I 2nd'!I5</f>
        <v>1.768507035</v>
      </c>
      <c r="J224" s="4">
        <f>'NO High I 2nd'!J5</f>
        <v>0.4042132981</v>
      </c>
      <c r="K224" s="4">
        <f>'NO High I 2nd'!K5</f>
        <v>1.770883286</v>
      </c>
      <c r="L224" s="4">
        <f>'NO High I 2nd'!L5</f>
        <v>142.6010256</v>
      </c>
      <c r="M224" s="4">
        <f>'NO High I 2nd'!M5</f>
        <v>1.343647946</v>
      </c>
    </row>
    <row r="225" ht="12.75" customHeight="1">
      <c r="A225" s="4">
        <f>'NO High I 2nd'!A6</f>
        <v>4</v>
      </c>
      <c r="B225" s="4">
        <f>'NO High I 2nd'!B6</f>
        <v>3079.695</v>
      </c>
      <c r="C225" s="4">
        <f>'NO High I 2nd'!C6</f>
        <v>1422.408</v>
      </c>
      <c r="D225" s="4">
        <f>'NO High I 2nd'!D6</f>
        <v>5457.011</v>
      </c>
      <c r="E225" s="4">
        <f>'NO High I 2nd'!E6</f>
        <v>3033.734</v>
      </c>
      <c r="F225" s="4">
        <f>'NO High I 2nd'!F6</f>
        <v>1226.264</v>
      </c>
      <c r="G225" s="4">
        <f>'NO High I 2nd'!G6</f>
        <v>5387.317</v>
      </c>
      <c r="H225" s="4">
        <f>'NO High I 2nd'!H6</f>
        <v>0.461866457</v>
      </c>
      <c r="I225" s="4">
        <f>'NO High I 2nd'!I6</f>
        <v>1.771932155</v>
      </c>
      <c r="J225" s="4">
        <f>'NO High I 2nd'!J6</f>
        <v>0.4042120051</v>
      </c>
      <c r="K225" s="4">
        <f>'NO High I 2nd'!K6</f>
        <v>1.774342373</v>
      </c>
      <c r="L225" s="4">
        <f>'NO High I 2nd'!L6</f>
        <v>142.6341899</v>
      </c>
      <c r="M225" s="4">
        <f>'NO High I 2nd'!M6</f>
        <v>1.360219979</v>
      </c>
    </row>
    <row r="226" ht="12.75" customHeight="1">
      <c r="A226" s="4">
        <f>'NO High I 2nd'!A7</f>
        <v>5</v>
      </c>
      <c r="B226" s="4">
        <f>'NO High I 2nd'!B7</f>
        <v>3074.145</v>
      </c>
      <c r="C226" s="4">
        <f>'NO High I 2nd'!C7</f>
        <v>1419.751</v>
      </c>
      <c r="D226" s="4">
        <f>'NO High I 2nd'!D7</f>
        <v>5454.639</v>
      </c>
      <c r="E226" s="4">
        <f>'NO High I 2nd'!E7</f>
        <v>3028.012</v>
      </c>
      <c r="F226" s="4">
        <f>'NO High I 2nd'!F7</f>
        <v>1223.967</v>
      </c>
      <c r="G226" s="4">
        <f>'NO High I 2nd'!G7</f>
        <v>5383.892</v>
      </c>
      <c r="H226" s="4">
        <f>'NO High I 2nd'!H7</f>
        <v>0.461836099</v>
      </c>
      <c r="I226" s="4">
        <f>'NO High I 2nd'!I7</f>
        <v>1.774359554</v>
      </c>
      <c r="J226" s="4">
        <f>'NO High I 2nd'!J7</f>
        <v>0.4042120892</v>
      </c>
      <c r="K226" s="4">
        <f>'NO High I 2nd'!K7</f>
        <v>1.776916315</v>
      </c>
      <c r="L226" s="4">
        <f>'NO High I 2nd'!L7</f>
        <v>142.558848</v>
      </c>
      <c r="M226" s="4">
        <f>'NO High I 2nd'!M7</f>
        <v>1.440948632</v>
      </c>
    </row>
    <row r="227" ht="12.75" customHeight="1">
      <c r="A227" s="4">
        <f>'NO High I 2nd'!A8</f>
        <v>6</v>
      </c>
      <c r="B227" s="4">
        <f>'NO High I 2nd'!B8</f>
        <v>3068.496</v>
      </c>
      <c r="C227" s="4">
        <f>'NO High I 2nd'!C8</f>
        <v>1417.157</v>
      </c>
      <c r="D227" s="4">
        <f>'NO High I 2nd'!D8</f>
        <v>5450.398</v>
      </c>
      <c r="E227" s="4">
        <f>'NO High I 2nd'!E8</f>
        <v>3022.315</v>
      </c>
      <c r="F227" s="4">
        <f>'NO High I 2nd'!F8</f>
        <v>1221.699</v>
      </c>
      <c r="G227" s="4">
        <f>'NO High I 2nd'!G8</f>
        <v>5378.922</v>
      </c>
      <c r="H227" s="4">
        <f>'NO High I 2nd'!H8</f>
        <v>0.461840935</v>
      </c>
      <c r="I227" s="4">
        <f>'NO High I 2nd'!I8</f>
        <v>1.776243911</v>
      </c>
      <c r="J227" s="4">
        <f>'NO High I 2nd'!J8</f>
        <v>0.4042204715</v>
      </c>
      <c r="K227" s="4">
        <f>'NO High I 2nd'!K8</f>
        <v>1.778882177</v>
      </c>
      <c r="L227" s="4">
        <f>'NO High I 2nd'!L8</f>
        <v>142.5471186</v>
      </c>
      <c r="M227" s="4">
        <f>'NO High I 2nd'!M8</f>
        <v>1.485305904</v>
      </c>
    </row>
    <row r="228" ht="12.75" customHeight="1">
      <c r="A228" s="4">
        <f>'NO High I 2nd'!A9</f>
        <v>7</v>
      </c>
      <c r="B228" s="4">
        <f>'NO High I 2nd'!B9</f>
        <v>3062.937</v>
      </c>
      <c r="C228" s="4">
        <f>'NO High I 2nd'!C9</f>
        <v>1414.587</v>
      </c>
      <c r="D228" s="4">
        <f>'NO High I 2nd'!D9</f>
        <v>5445.51</v>
      </c>
      <c r="E228" s="4">
        <f>'NO High I 2nd'!E9</f>
        <v>3016.618</v>
      </c>
      <c r="F228" s="4">
        <f>'NO High I 2nd'!F9</f>
        <v>1219.337</v>
      </c>
      <c r="G228" s="4">
        <f>'NO High I 2nd'!G9</f>
        <v>5372.918</v>
      </c>
      <c r="H228" s="4">
        <f>'NO High I 2nd'!H9</f>
        <v>0.46183988</v>
      </c>
      <c r="I228" s="4">
        <f>'NO High I 2nd'!I9</f>
        <v>1.77787197</v>
      </c>
      <c r="J228" s="4">
        <f>'NO High I 2nd'!J9</f>
        <v>0.404216431</v>
      </c>
      <c r="K228" s="4">
        <f>'NO High I 2nd'!K9</f>
        <v>1.780421128</v>
      </c>
      <c r="L228" s="4">
        <f>'NO High I 2nd'!L9</f>
        <v>142.5559295</v>
      </c>
      <c r="M228" s="4">
        <f>'NO High I 2nd'!M9</f>
        <v>1.433825492</v>
      </c>
    </row>
    <row r="229" ht="12.75" customHeight="1">
      <c r="A229" s="4">
        <f>'NO High I 2nd'!A10</f>
        <v>8</v>
      </c>
      <c r="B229" s="4">
        <f>'NO High I 2nd'!B10</f>
        <v>3057.331</v>
      </c>
      <c r="C229" s="4">
        <f>'NO High I 2nd'!C10</f>
        <v>1411.941</v>
      </c>
      <c r="D229" s="4">
        <f>'NO High I 2nd'!D10</f>
        <v>5439.086</v>
      </c>
      <c r="E229" s="4">
        <f>'NO High I 2nd'!E10</f>
        <v>3010.943</v>
      </c>
      <c r="F229" s="4">
        <f>'NO High I 2nd'!F10</f>
        <v>1217.023</v>
      </c>
      <c r="G229" s="4">
        <f>'NO High I 2nd'!G10</f>
        <v>5366.13</v>
      </c>
      <c r="H229" s="4">
        <f>'NO High I 2nd'!H10</f>
        <v>0.461821418</v>
      </c>
      <c r="I229" s="4">
        <f>'NO High I 2nd'!I10</f>
        <v>1.779030932</v>
      </c>
      <c r="J229" s="4">
        <f>'NO High I 2nd'!J10</f>
        <v>0.404203289</v>
      </c>
      <c r="K229" s="4">
        <f>'NO High I 2nd'!K10</f>
        <v>1.78165781</v>
      </c>
      <c r="L229" s="4">
        <f>'NO High I 2nd'!L10</f>
        <v>142.5474026</v>
      </c>
      <c r="M229" s="4">
        <f>'NO High I 2nd'!M10</f>
        <v>1.476577817</v>
      </c>
    </row>
    <row r="230" ht="12.75" customHeight="1">
      <c r="A230" s="4">
        <f>'NO High I 2nd'!A11</f>
        <v>9</v>
      </c>
      <c r="B230" s="4">
        <f>'NO High I 2nd'!B11</f>
        <v>3051.832</v>
      </c>
      <c r="C230" s="4">
        <f>'NO High I 2nd'!C11</f>
        <v>1409.297</v>
      </c>
      <c r="D230" s="4">
        <f>'NO High I 2nd'!D11</f>
        <v>5432.24</v>
      </c>
      <c r="E230" s="4">
        <f>'NO High I 2nd'!E11</f>
        <v>3005.278</v>
      </c>
      <c r="F230" s="4">
        <f>'NO High I 2nd'!F11</f>
        <v>1214.675</v>
      </c>
      <c r="G230" s="4">
        <f>'NO High I 2nd'!G11</f>
        <v>5358.632</v>
      </c>
      <c r="H230" s="4">
        <f>'NO High I 2nd'!H11</f>
        <v>0.461787109</v>
      </c>
      <c r="I230" s="4">
        <f>'NO High I 2nd'!I11</f>
        <v>1.77999321</v>
      </c>
      <c r="J230" s="4">
        <f>'NO High I 2nd'!J11</f>
        <v>0.4041902625</v>
      </c>
      <c r="K230" s="4">
        <f>'NO High I 2nd'!K11</f>
        <v>1.782641371</v>
      </c>
      <c r="L230" s="4">
        <f>'NO High I 2nd'!L11</f>
        <v>142.4993422</v>
      </c>
      <c r="M230" s="4">
        <f>'NO High I 2nd'!M11</f>
        <v>1.487736309</v>
      </c>
    </row>
    <row r="231" ht="12.75" customHeight="1">
      <c r="A231" s="4">
        <f>'NO High I 2nd'!A12</f>
        <v>10</v>
      </c>
      <c r="B231" s="4">
        <f>'NO High I 2nd'!B12</f>
        <v>3046.332</v>
      </c>
      <c r="C231" s="4">
        <f>'NO High I 2nd'!C12</f>
        <v>1406.774</v>
      </c>
      <c r="D231" s="4">
        <f>'NO High I 2nd'!D12</f>
        <v>5425.057</v>
      </c>
      <c r="E231" s="4">
        <f>'NO High I 2nd'!E12</f>
        <v>2999.662</v>
      </c>
      <c r="F231" s="4">
        <f>'NO High I 2nd'!F12</f>
        <v>1212.429</v>
      </c>
      <c r="G231" s="4">
        <f>'NO High I 2nd'!G12</f>
        <v>5350.996</v>
      </c>
      <c r="H231" s="4">
        <f>'NO High I 2nd'!H12</f>
        <v>0.461792825</v>
      </c>
      <c r="I231" s="4">
        <f>'NO High I 2nd'!I12</f>
        <v>1.780848502</v>
      </c>
      <c r="J231" s="4">
        <f>'NO High I 2nd'!J12</f>
        <v>0.4041845584</v>
      </c>
      <c r="K231" s="4">
        <f>'NO High I 2nd'!K12</f>
        <v>1.783469981</v>
      </c>
      <c r="L231" s="4">
        <f>'NO High I 2nd'!L12</f>
        <v>142.5296077</v>
      </c>
      <c r="M231" s="4">
        <f>'NO High I 2nd'!M12</f>
        <v>1.472039133</v>
      </c>
    </row>
    <row r="232" ht="12.75" customHeight="1">
      <c r="A232" s="4">
        <f>'NO High I 2nd'!A16</f>
        <v>1</v>
      </c>
      <c r="B232" s="4">
        <f>'NO High I 2nd'!B16</f>
        <v>3236.915</v>
      </c>
      <c r="C232" s="4">
        <f>'NO High I 2nd'!C16</f>
        <v>1496.625</v>
      </c>
      <c r="D232" s="4">
        <f>'NO High I 2nd'!D16</f>
        <v>5655.044</v>
      </c>
      <c r="E232" s="4">
        <f>'NO High I 2nd'!E16</f>
        <v>2966.919</v>
      </c>
      <c r="F232" s="4">
        <f>'NO High I 2nd'!F16</f>
        <v>1200.104</v>
      </c>
      <c r="G232" s="4">
        <f>'NO High I 2nd'!G16</f>
        <v>5207.928</v>
      </c>
      <c r="H232" s="4">
        <f>'NO High I 2nd'!H16</f>
        <v>0.462361496</v>
      </c>
      <c r="I232" s="4">
        <f>'NO High I 2nd'!I16</f>
        <v>1.747047534</v>
      </c>
      <c r="J232" s="4">
        <f>'NO High I 2nd'!J16</f>
        <v>0.404427368</v>
      </c>
      <c r="K232" s="4">
        <f>'NO High I 2nd'!K16</f>
        <v>1.750080092</v>
      </c>
      <c r="L232" s="4">
        <f>'NO High I 2nd'!L16</f>
        <v>143.2497712</v>
      </c>
      <c r="M232" s="4">
        <f>'NO High I 2nd'!M16</f>
        <v>1.735818915</v>
      </c>
    </row>
    <row r="233" ht="12.75" customHeight="1">
      <c r="A233" s="4">
        <f>'NO High I 2nd'!A17</f>
        <v>2</v>
      </c>
      <c r="B233" s="4">
        <f>'NO High I 2nd'!B17</f>
        <v>3228.941</v>
      </c>
      <c r="C233" s="4">
        <f>'NO High I 2nd'!C17</f>
        <v>1493.122</v>
      </c>
      <c r="D233" s="4">
        <f>'NO High I 2nd'!D17</f>
        <v>5661.092</v>
      </c>
      <c r="E233" s="4">
        <f>'NO High I 2nd'!E17</f>
        <v>2960.651</v>
      </c>
      <c r="F233" s="4">
        <f>'NO High I 2nd'!F17</f>
        <v>1197.582</v>
      </c>
      <c r="G233" s="4">
        <f>'NO High I 2nd'!G17</f>
        <v>5210.958</v>
      </c>
      <c r="H233" s="4">
        <f>'NO High I 2nd'!H17</f>
        <v>0.462418419</v>
      </c>
      <c r="I233" s="4">
        <f>'NO High I 2nd'!I17</f>
        <v>1.753234879</v>
      </c>
      <c r="J233" s="4">
        <f>'NO High I 2nd'!J17</f>
        <v>0.4044972922</v>
      </c>
      <c r="K233" s="4">
        <f>'NO High I 2nd'!K17</f>
        <v>1.757701867</v>
      </c>
      <c r="L233" s="4">
        <f>'NO High I 2nd'!L17</f>
        <v>143.1928667</v>
      </c>
      <c r="M233" s="4">
        <f>'NO High I 2nd'!M17</f>
        <v>2.547854688</v>
      </c>
    </row>
    <row r="234" ht="12.75" customHeight="1">
      <c r="A234" s="4">
        <f>'NO High I 2nd'!A18</f>
        <v>3</v>
      </c>
      <c r="B234" s="4">
        <f>'NO High I 2nd'!B18</f>
        <v>3222.282</v>
      </c>
      <c r="C234" s="4">
        <f>'NO High I 2nd'!C18</f>
        <v>1489.989</v>
      </c>
      <c r="D234" s="4">
        <f>'NO High I 2nd'!D18</f>
        <v>5660.365</v>
      </c>
      <c r="E234" s="4">
        <f>'NO High I 2nd'!E18</f>
        <v>2954.992</v>
      </c>
      <c r="F234" s="4">
        <f>'NO High I 2nd'!F18</f>
        <v>1195.406</v>
      </c>
      <c r="G234" s="4">
        <f>'NO High I 2nd'!G18</f>
        <v>5209.509</v>
      </c>
      <c r="H234" s="4">
        <f>'NO High I 2nd'!H18</f>
        <v>0.462401737</v>
      </c>
      <c r="I234" s="4">
        <f>'NO High I 2nd'!I18</f>
        <v>1.756632491</v>
      </c>
      <c r="J234" s="4">
        <f>'NO High I 2nd'!J18</f>
        <v>0.4045186818</v>
      </c>
      <c r="K234" s="4">
        <f>'NO High I 2nd'!K18</f>
        <v>1.761511834</v>
      </c>
      <c r="L234" s="4">
        <f>'NO High I 2nd'!L18</f>
        <v>143.0911793</v>
      </c>
      <c r="M234" s="4">
        <f>'NO High I 2nd'!M18</f>
        <v>2.777668609</v>
      </c>
    </row>
    <row r="235" ht="12.75" customHeight="1">
      <c r="A235" s="4">
        <f>'NO High I 2nd'!A19</f>
        <v>4</v>
      </c>
      <c r="B235" s="4">
        <f>'NO High I 2nd'!B19</f>
        <v>3215.954</v>
      </c>
      <c r="C235" s="4">
        <f>'NO High I 2nd'!C19</f>
        <v>1487.134</v>
      </c>
      <c r="D235" s="4">
        <f>'NO High I 2nd'!D19</f>
        <v>5656.211</v>
      </c>
      <c r="E235" s="4">
        <f>'NO High I 2nd'!E19</f>
        <v>2949.405</v>
      </c>
      <c r="F235" s="4">
        <f>'NO High I 2nd'!F19</f>
        <v>1193.115</v>
      </c>
      <c r="G235" s="4">
        <f>'NO High I 2nd'!G19</f>
        <v>5205.336</v>
      </c>
      <c r="H235" s="4">
        <f>'NO High I 2nd'!H19</f>
        <v>0.462424086</v>
      </c>
      <c r="I235" s="4">
        <f>'NO High I 2nd'!I19</f>
        <v>1.758797421</v>
      </c>
      <c r="J235" s="4">
        <f>'NO High I 2nd'!J19</f>
        <v>0.4045325832</v>
      </c>
      <c r="K235" s="4">
        <f>'NO High I 2nd'!K19</f>
        <v>1.763914313</v>
      </c>
      <c r="L235" s="4">
        <f>'NO High I 2nd'!L19</f>
        <v>143.1071443</v>
      </c>
      <c r="M235" s="4">
        <f>'NO High I 2nd'!M19</f>
        <v>2.909312752</v>
      </c>
    </row>
    <row r="236" ht="12.75" customHeight="1">
      <c r="A236" s="4">
        <f>'NO High I 2nd'!A20</f>
        <v>5</v>
      </c>
      <c r="B236" s="4">
        <f>'NO High I 2nd'!B20</f>
        <v>3209.705</v>
      </c>
      <c r="C236" s="4">
        <f>'NO High I 2nd'!C20</f>
        <v>1484.166</v>
      </c>
      <c r="D236" s="4">
        <f>'NO High I 2nd'!D20</f>
        <v>5650.433</v>
      </c>
      <c r="E236" s="4">
        <f>'NO High I 2nd'!E20</f>
        <v>2943.965</v>
      </c>
      <c r="F236" s="4">
        <f>'NO High I 2nd'!F20</f>
        <v>1190.968</v>
      </c>
      <c r="G236" s="4">
        <f>'NO High I 2nd'!G20</f>
        <v>5199.916</v>
      </c>
      <c r="H236" s="4">
        <f>'NO High I 2nd'!H20</f>
        <v>0.462399614</v>
      </c>
      <c r="I236" s="4">
        <f>'NO High I 2nd'!I20</f>
        <v>1.760421345</v>
      </c>
      <c r="J236" s="4">
        <f>'NO High I 2nd'!J20</f>
        <v>0.4045364621</v>
      </c>
      <c r="K236" s="4">
        <f>'NO High I 2nd'!K20</f>
        <v>1.765586729</v>
      </c>
      <c r="L236" s="4">
        <f>'NO High I 2nd'!L20</f>
        <v>143.0356898</v>
      </c>
      <c r="M236" s="4">
        <f>'NO High I 2nd'!M20</f>
        <v>2.934175001</v>
      </c>
    </row>
    <row r="237" ht="12.75" customHeight="1">
      <c r="A237" s="4">
        <f>'NO High I 2nd'!A21</f>
        <v>6</v>
      </c>
      <c r="B237" s="4">
        <f>'NO High I 2nd'!B21</f>
        <v>3203.502</v>
      </c>
      <c r="C237" s="4">
        <f>'NO High I 2nd'!C21</f>
        <v>1481.407</v>
      </c>
      <c r="D237" s="4">
        <f>'NO High I 2nd'!D21</f>
        <v>5643.368</v>
      </c>
      <c r="E237" s="4">
        <f>'NO High I 2nd'!E21</f>
        <v>2938.491</v>
      </c>
      <c r="F237" s="4">
        <f>'NO High I 2nd'!F21</f>
        <v>1188.678</v>
      </c>
      <c r="G237" s="4">
        <f>'NO High I 2nd'!G21</f>
        <v>5193.272</v>
      </c>
      <c r="H237" s="4">
        <f>'NO High I 2nd'!H21</f>
        <v>0.462433502</v>
      </c>
      <c r="I237" s="4">
        <f>'NO High I 2nd'!I21</f>
        <v>1.761624449</v>
      </c>
      <c r="J237" s="4">
        <f>'NO High I 2nd'!J21</f>
        <v>0.4045327206</v>
      </c>
      <c r="K237" s="4">
        <f>'NO High I 2nd'!K21</f>
        <v>1.766811484</v>
      </c>
      <c r="L237" s="4">
        <f>'NO High I 2nd'!L21</f>
        <v>143.1300323</v>
      </c>
      <c r="M237" s="4">
        <f>'NO High I 2nd'!M21</f>
        <v>2.944461521</v>
      </c>
    </row>
    <row r="238" ht="12.75" customHeight="1">
      <c r="A238" s="4">
        <f>'NO High I 2nd'!A22</f>
        <v>7</v>
      </c>
      <c r="B238" s="4">
        <f>'NO High I 2nd'!B22</f>
        <v>3197.303</v>
      </c>
      <c r="C238" s="4">
        <f>'NO High I 2nd'!C22</f>
        <v>1478.476</v>
      </c>
      <c r="D238" s="4">
        <f>'NO High I 2nd'!D22</f>
        <v>5635.255</v>
      </c>
      <c r="E238" s="4">
        <f>'NO High I 2nd'!E22</f>
        <v>2933.026</v>
      </c>
      <c r="F238" s="4">
        <f>'NO High I 2nd'!F22</f>
        <v>1186.45</v>
      </c>
      <c r="G238" s="4">
        <f>'NO High I 2nd'!G22</f>
        <v>5186.075</v>
      </c>
      <c r="H238" s="4">
        <f>'NO High I 2nd'!H22</f>
        <v>0.462413464</v>
      </c>
      <c r="I238" s="4">
        <f>'NO High I 2nd'!I22</f>
        <v>1.762502561</v>
      </c>
      <c r="J238" s="4">
        <f>'NO High I 2nd'!J22</f>
        <v>0.4045169219</v>
      </c>
      <c r="K238" s="4">
        <f>'NO High I 2nd'!K22</f>
        <v>1.767745762</v>
      </c>
      <c r="L238" s="4">
        <f>'NO High I 2nd'!L22</f>
        <v>143.1251424</v>
      </c>
      <c r="M238" s="4">
        <f>'NO High I 2nd'!M22</f>
        <v>2.974861483</v>
      </c>
    </row>
    <row r="239" ht="12.75" customHeight="1">
      <c r="A239" s="4">
        <f>'NO High I 2nd'!A23</f>
        <v>8</v>
      </c>
      <c r="B239" s="4">
        <f>'NO High I 2nd'!B23</f>
        <v>3191.171</v>
      </c>
      <c r="C239" s="4">
        <f>'NO High I 2nd'!C23</f>
        <v>1475.556</v>
      </c>
      <c r="D239" s="4">
        <f>'NO High I 2nd'!D23</f>
        <v>5626.729</v>
      </c>
      <c r="E239" s="4">
        <f>'NO High I 2nd'!E23</f>
        <v>2927.593</v>
      </c>
      <c r="F239" s="4">
        <f>'NO High I 2nd'!F23</f>
        <v>1184.236</v>
      </c>
      <c r="G239" s="4">
        <f>'NO High I 2nd'!G23</f>
        <v>5178.533</v>
      </c>
      <c r="H239" s="4">
        <f>'NO High I 2nd'!H23</f>
        <v>0.462387084</v>
      </c>
      <c r="I239" s="4">
        <f>'NO High I 2nd'!I23</f>
        <v>1.763217701</v>
      </c>
      <c r="J239" s="4">
        <f>'NO High I 2nd'!J23</f>
        <v>0.4045111933</v>
      </c>
      <c r="K239" s="4">
        <f>'NO High I 2nd'!K23</f>
        <v>1.768517953</v>
      </c>
      <c r="L239" s="4">
        <f>'NO High I 2nd'!L23</f>
        <v>143.0761168</v>
      </c>
      <c r="M239" s="4">
        <f>'NO High I 2nd'!M23</f>
        <v>3.006010955</v>
      </c>
    </row>
    <row r="240" ht="12.75" customHeight="1">
      <c r="A240" s="4">
        <f>'NO High I 2nd'!A24</f>
        <v>9</v>
      </c>
      <c r="B240" s="4">
        <f>'NO High I 2nd'!B24</f>
        <v>3185.031</v>
      </c>
      <c r="C240" s="4">
        <f>'NO High I 2nd'!C24</f>
        <v>1472.697</v>
      </c>
      <c r="D240" s="4">
        <f>'NO High I 2nd'!D24</f>
        <v>5617.512</v>
      </c>
      <c r="E240" s="4">
        <f>'NO High I 2nd'!E24</f>
        <v>2922.166</v>
      </c>
      <c r="F240" s="4">
        <f>'NO High I 2nd'!F24</f>
        <v>1182.035</v>
      </c>
      <c r="G240" s="4">
        <f>'NO High I 2nd'!G24</f>
        <v>5170.565</v>
      </c>
      <c r="H240" s="4">
        <f>'NO High I 2nd'!H24</f>
        <v>0.462380729</v>
      </c>
      <c r="I240" s="4">
        <f>'NO High I 2nd'!I24</f>
        <v>1.763722809</v>
      </c>
      <c r="J240" s="4">
        <f>'NO High I 2nd'!J24</f>
        <v>0.4045074326</v>
      </c>
      <c r="K240" s="4">
        <f>'NO High I 2nd'!K24</f>
        <v>1.769149723</v>
      </c>
      <c r="L240" s="4">
        <f>'NO High I 2nd'!L24</f>
        <v>143.0710333</v>
      </c>
      <c r="M240" s="4">
        <f>'NO High I 2nd'!M24</f>
        <v>3.076965433</v>
      </c>
    </row>
    <row r="241" ht="12.75" customHeight="1">
      <c r="A241" s="4">
        <f>'NO High I 2nd'!A25</f>
        <v>10</v>
      </c>
      <c r="B241" s="4">
        <f>'NO High I 2nd'!B25</f>
        <v>3178.904</v>
      </c>
      <c r="C241" s="4">
        <f>'NO High I 2nd'!C25</f>
        <v>1469.832</v>
      </c>
      <c r="D241" s="4">
        <f>'NO High I 2nd'!D25</f>
        <v>5608.414</v>
      </c>
      <c r="E241" s="4">
        <f>'NO High I 2nd'!E25</f>
        <v>2916.798</v>
      </c>
      <c r="F241" s="4">
        <f>'NO High I 2nd'!F25</f>
        <v>1179.828</v>
      </c>
      <c r="G241" s="4">
        <f>'NO High I 2nd'!G25</f>
        <v>5162.245</v>
      </c>
      <c r="H241" s="4">
        <f>'NO High I 2nd'!H25</f>
        <v>0.462370746</v>
      </c>
      <c r="I241" s="4">
        <f>'NO High I 2nd'!I25</f>
        <v>1.764260397</v>
      </c>
      <c r="J241" s="4">
        <f>'NO High I 2nd'!J25</f>
        <v>0.4045003475</v>
      </c>
      <c r="K241" s="4">
        <f>'NO High I 2nd'!K25</f>
        <v>1.769630894</v>
      </c>
      <c r="L241" s="4">
        <f>'NO High I 2nd'!L25</f>
        <v>143.0663751</v>
      </c>
      <c r="M241" s="4">
        <f>'NO High I 2nd'!M25</f>
        <v>3.044050166</v>
      </c>
    </row>
    <row r="242" ht="12.75" customHeight="1">
      <c r="A242" s="4">
        <f>'NO High I 2nd'!A29</f>
        <v>1</v>
      </c>
      <c r="B242" s="4">
        <f>'NO High I 2nd'!B29</f>
        <v>3155.707</v>
      </c>
      <c r="C242" s="4">
        <f>'NO High I 2nd'!C29</f>
        <v>1458.57</v>
      </c>
      <c r="D242" s="4">
        <f>'NO High I 2nd'!D29</f>
        <v>5511.38</v>
      </c>
      <c r="E242" s="4">
        <f>'NO High I 2nd'!E29</f>
        <v>2895.445</v>
      </c>
      <c r="F242" s="4">
        <f>'NO High I 2nd'!F29</f>
        <v>1170.803</v>
      </c>
      <c r="G242" s="4">
        <f>'NO High I 2nd'!G29</f>
        <v>5081.681</v>
      </c>
      <c r="H242" s="4">
        <f>'NO High I 2nd'!H29</f>
        <v>0.462200681</v>
      </c>
      <c r="I242" s="4">
        <f>'NO High I 2nd'!I29</f>
        <v>1.74648008</v>
      </c>
      <c r="J242" s="4">
        <f>'NO High I 2nd'!J29</f>
        <v>0.4042953415</v>
      </c>
      <c r="K242" s="4">
        <f>'NO High I 2nd'!K29</f>
        <v>1.749480707</v>
      </c>
      <c r="L242" s="4">
        <f>'NO High I 2nd'!L29</f>
        <v>143.2253443</v>
      </c>
      <c r="M242" s="4">
        <f>'NO High I 2nd'!M29</f>
        <v>1.718099582</v>
      </c>
    </row>
    <row r="243" ht="12.75" customHeight="1">
      <c r="A243" s="4">
        <f>'NO High I 2nd'!A30</f>
        <v>2</v>
      </c>
      <c r="B243" s="4">
        <f>'NO High I 2nd'!B30</f>
        <v>3147.999</v>
      </c>
      <c r="C243" s="4">
        <f>'NO High I 2nd'!C30</f>
        <v>1455.132</v>
      </c>
      <c r="D243" s="4">
        <f>'NO High I 2nd'!D30</f>
        <v>5518.049</v>
      </c>
      <c r="E243" s="4">
        <f>'NO High I 2nd'!E30</f>
        <v>2889.416</v>
      </c>
      <c r="F243" s="4">
        <f>'NO High I 2nd'!F30</f>
        <v>1168.46</v>
      </c>
      <c r="G243" s="4">
        <f>'NO High I 2nd'!G30</f>
        <v>5085.082</v>
      </c>
      <c r="H243" s="4">
        <f>'NO High I 2nd'!H30</f>
        <v>0.462240221</v>
      </c>
      <c r="I243" s="4">
        <f>'NO High I 2nd'!I30</f>
        <v>1.752875094</v>
      </c>
      <c r="J243" s="4">
        <f>'NO High I 2nd'!J30</f>
        <v>0.4043767169</v>
      </c>
      <c r="K243" s="4">
        <f>'NO High I 2nd'!K30</f>
        <v>1.757480013</v>
      </c>
      <c r="L243" s="4">
        <f>'NO High I 2nd'!L30</f>
        <v>143.0930656</v>
      </c>
      <c r="M243" s="4">
        <f>'NO High I 2nd'!M30</f>
        <v>2.627066455</v>
      </c>
    </row>
    <row r="244" ht="12.75" customHeight="1">
      <c r="A244" s="4">
        <f>'NO High I 2nd'!A31</f>
        <v>3</v>
      </c>
      <c r="B244" s="4">
        <f>'NO High I 2nd'!B31</f>
        <v>3141.675</v>
      </c>
      <c r="C244" s="4">
        <f>'NO High I 2nd'!C31</f>
        <v>1452.169</v>
      </c>
      <c r="D244" s="4">
        <f>'NO High I 2nd'!D31</f>
        <v>5517.792</v>
      </c>
      <c r="E244" s="4">
        <f>'NO High I 2nd'!E31</f>
        <v>2883.966</v>
      </c>
      <c r="F244" s="4">
        <f>'NO High I 2nd'!F31</f>
        <v>1166.263</v>
      </c>
      <c r="G244" s="4">
        <f>'NO High I 2nd'!G31</f>
        <v>5083.688</v>
      </c>
      <c r="H244" s="4">
        <f>'NO High I 2nd'!H31</f>
        <v>0.462227521</v>
      </c>
      <c r="I244" s="4">
        <f>'NO High I 2nd'!I31</f>
        <v>1.756321878</v>
      </c>
      <c r="J244" s="4">
        <f>'NO High I 2nd'!J31</f>
        <v>0.4043943405</v>
      </c>
      <c r="K244" s="4">
        <f>'NO High I 2nd'!K31</f>
        <v>1.76132079</v>
      </c>
      <c r="L244" s="4">
        <f>'NO High I 2nd'!L31</f>
        <v>143.0118443</v>
      </c>
      <c r="M244" s="4">
        <f>'NO High I 2nd'!M31</f>
        <v>2.846239138</v>
      </c>
    </row>
    <row r="245" ht="12.75" customHeight="1">
      <c r="A245" s="4">
        <f>'NO High I 2nd'!A32</f>
        <v>4</v>
      </c>
      <c r="B245" s="4">
        <f>'NO High I 2nd'!B32</f>
        <v>3135.639</v>
      </c>
      <c r="C245" s="4">
        <f>'NO High I 2nd'!C32</f>
        <v>1449.438</v>
      </c>
      <c r="D245" s="4">
        <f>'NO High I 2nd'!D32</f>
        <v>5514.172</v>
      </c>
      <c r="E245" s="4">
        <f>'NO High I 2nd'!E32</f>
        <v>2878.646</v>
      </c>
      <c r="F245" s="4">
        <f>'NO High I 2nd'!F32</f>
        <v>1164.065</v>
      </c>
      <c r="G245" s="4">
        <f>'NO High I 2nd'!G32</f>
        <v>5080.018</v>
      </c>
      <c r="H245" s="4">
        <f>'NO High I 2nd'!H32</f>
        <v>0.462246483</v>
      </c>
      <c r="I245" s="4">
        <f>'NO High I 2nd'!I32</f>
        <v>1.7585481</v>
      </c>
      <c r="J245" s="4">
        <f>'NO High I 2nd'!J32</f>
        <v>0.4043874474</v>
      </c>
      <c r="K245" s="4">
        <f>'NO High I 2nd'!K32</f>
        <v>1.763733403</v>
      </c>
      <c r="L245" s="4">
        <f>'NO High I 2nd'!L32</f>
        <v>143.0782187</v>
      </c>
      <c r="M245" s="4">
        <f>'NO High I 2nd'!M32</f>
        <v>2.948627467</v>
      </c>
    </row>
    <row r="246" ht="12.75" customHeight="1">
      <c r="A246" s="4">
        <f>'NO High I 2nd'!A33</f>
        <v>5</v>
      </c>
      <c r="B246" s="4">
        <f>'NO High I 2nd'!B33</f>
        <v>3129.612</v>
      </c>
      <c r="C246" s="4">
        <f>'NO High I 2nd'!C33</f>
        <v>1446.635</v>
      </c>
      <c r="D246" s="4">
        <f>'NO High I 2nd'!D33</f>
        <v>5508.149</v>
      </c>
      <c r="E246" s="4">
        <f>'NO High I 2nd'!E33</f>
        <v>2873.134</v>
      </c>
      <c r="F246" s="4">
        <f>'NO High I 2nd'!F33</f>
        <v>1161.915</v>
      </c>
      <c r="G246" s="4">
        <f>'NO High I 2nd'!G33</f>
        <v>5073.782</v>
      </c>
      <c r="H246" s="4">
        <f>'NO High I 2nd'!H33</f>
        <v>0.462240866</v>
      </c>
      <c r="I246" s="4">
        <f>'NO High I 2nd'!I33</f>
        <v>1.760009867</v>
      </c>
      <c r="J246" s="4">
        <f>'NO High I 2nd'!J33</f>
        <v>0.404393088</v>
      </c>
      <c r="K246" s="4">
        <f>'NO High I 2nd'!K33</f>
        <v>1.765332358</v>
      </c>
      <c r="L246" s="4">
        <f>'NO High I 2nd'!L33</f>
        <v>143.0483846</v>
      </c>
      <c r="M246" s="4">
        <f>'NO High I 2nd'!M33</f>
        <v>3.024125535</v>
      </c>
    </row>
    <row r="247" ht="12.75" customHeight="1">
      <c r="A247" s="4">
        <f>'NO High I 2nd'!A34</f>
        <v>6</v>
      </c>
      <c r="B247" s="4">
        <f>'NO High I 2nd'!B34</f>
        <v>3123.621</v>
      </c>
      <c r="C247" s="4">
        <f>'NO High I 2nd'!C34</f>
        <v>1443.858</v>
      </c>
      <c r="D247" s="4">
        <f>'NO High I 2nd'!D34</f>
        <v>5501.021</v>
      </c>
      <c r="E247" s="4">
        <f>'NO High I 2nd'!E34</f>
        <v>2867.842</v>
      </c>
      <c r="F247" s="4">
        <f>'NO High I 2nd'!F34</f>
        <v>1159.762</v>
      </c>
      <c r="G247" s="4">
        <f>'NO High I 2nd'!G34</f>
        <v>5067.35</v>
      </c>
      <c r="H247" s="4">
        <f>'NO High I 2nd'!H34</f>
        <v>0.462238457</v>
      </c>
      <c r="I247" s="4">
        <f>'NO High I 2nd'!I34</f>
        <v>1.761103814</v>
      </c>
      <c r="J247" s="4">
        <f>'NO High I 2nd'!J34</f>
        <v>0.40440458</v>
      </c>
      <c r="K247" s="4">
        <f>'NO High I 2nd'!K34</f>
        <v>1.766447846</v>
      </c>
      <c r="L247" s="4">
        <f>'NO High I 2nd'!L34</f>
        <v>143.0099456</v>
      </c>
      <c r="M247" s="4">
        <f>'NO High I 2nd'!M34</f>
        <v>3.03447858</v>
      </c>
    </row>
    <row r="248" ht="12.75" customHeight="1">
      <c r="A248" s="4">
        <f>'NO High I 2nd'!A35</f>
        <v>7</v>
      </c>
      <c r="B248" s="4">
        <f>'NO High I 2nd'!B35</f>
        <v>3117.779</v>
      </c>
      <c r="C248" s="4">
        <f>'NO High I 2nd'!C35</f>
        <v>1441.095</v>
      </c>
      <c r="D248" s="4">
        <f>'NO High I 2nd'!D35</f>
        <v>5492.859</v>
      </c>
      <c r="E248" s="4">
        <f>'NO High I 2nd'!E35</f>
        <v>2862.637</v>
      </c>
      <c r="F248" s="4">
        <f>'NO High I 2nd'!F35</f>
        <v>1157.648</v>
      </c>
      <c r="G248" s="4">
        <f>'NO High I 2nd'!G35</f>
        <v>5060.461</v>
      </c>
      <c r="H248" s="4">
        <f>'NO High I 2nd'!H35</f>
        <v>0.462218527</v>
      </c>
      <c r="I248" s="4">
        <f>'NO High I 2nd'!I35</f>
        <v>1.761785581</v>
      </c>
      <c r="J248" s="4">
        <f>'NO High I 2nd'!J35</f>
        <v>0.4044007476</v>
      </c>
      <c r="K248" s="4">
        <f>'NO High I 2nd'!K35</f>
        <v>1.767358906</v>
      </c>
      <c r="L248" s="4">
        <f>'NO High I 2nd'!L35</f>
        <v>142.9714948</v>
      </c>
      <c r="M248" s="4">
        <f>'NO High I 2nd'!M35</f>
        <v>3.163452695</v>
      </c>
    </row>
    <row r="249" ht="12.75" customHeight="1">
      <c r="A249" s="4">
        <f>'NO High I 2nd'!A36</f>
        <v>8</v>
      </c>
      <c r="B249" s="4">
        <f>'NO High I 2nd'!B36</f>
        <v>3111.844</v>
      </c>
      <c r="C249" s="4">
        <f>'NO High I 2nd'!C36</f>
        <v>1438.342</v>
      </c>
      <c r="D249" s="4">
        <f>'NO High I 2nd'!D36</f>
        <v>5484.552</v>
      </c>
      <c r="E249" s="4">
        <f>'NO High I 2nd'!E36</f>
        <v>2857.267</v>
      </c>
      <c r="F249" s="4">
        <f>'NO High I 2nd'!F36</f>
        <v>1155.421</v>
      </c>
      <c r="G249" s="4">
        <f>'NO High I 2nd'!G36</f>
        <v>5052.368</v>
      </c>
      <c r="H249" s="4">
        <f>'NO High I 2nd'!H36</f>
        <v>0.46221538</v>
      </c>
      <c r="I249" s="4">
        <f>'NO High I 2nd'!I36</f>
        <v>1.762476434</v>
      </c>
      <c r="J249" s="4">
        <f>'NO High I 2nd'!J36</f>
        <v>0.4043894702</v>
      </c>
      <c r="K249" s="4">
        <f>'NO High I 2nd'!K36</f>
        <v>1.768007001</v>
      </c>
      <c r="L249" s="4">
        <f>'NO High I 2nd'!L36</f>
        <v>142.9955874</v>
      </c>
      <c r="M249" s="4">
        <f>'NO High I 2nd'!M36</f>
        <v>3.137952156</v>
      </c>
    </row>
    <row r="250" ht="12.75" customHeight="1">
      <c r="A250" s="4">
        <f>'NO High I 2nd'!A37</f>
        <v>9</v>
      </c>
      <c r="B250" s="4">
        <f>'NO High I 2nd'!B37</f>
        <v>3105.899</v>
      </c>
      <c r="C250" s="4">
        <f>'NO High I 2nd'!C37</f>
        <v>1435.511</v>
      </c>
      <c r="D250" s="4">
        <f>'NO High I 2nd'!D37</f>
        <v>5475.893</v>
      </c>
      <c r="E250" s="4">
        <f>'NO High I 2nd'!E37</f>
        <v>2851.978</v>
      </c>
      <c r="F250" s="4">
        <f>'NO High I 2nd'!F37</f>
        <v>1153.306</v>
      </c>
      <c r="G250" s="4">
        <f>'NO High I 2nd'!G37</f>
        <v>5044.569</v>
      </c>
      <c r="H250" s="4">
        <f>'NO High I 2nd'!H37</f>
        <v>0.46218861</v>
      </c>
      <c r="I250" s="4">
        <f>'NO High I 2nd'!I37</f>
        <v>1.763061973</v>
      </c>
      <c r="J250" s="4">
        <f>'NO High I 2nd'!J37</f>
        <v>0.404383946</v>
      </c>
      <c r="K250" s="4">
        <f>'NO High I 2nd'!K37</f>
        <v>1.768524287</v>
      </c>
      <c r="L250" s="4">
        <f>'NO High I 2nd'!L37</f>
        <v>142.9450019</v>
      </c>
      <c r="M250" s="4">
        <f>'NO High I 2nd'!M37</f>
        <v>3.098197125</v>
      </c>
    </row>
    <row r="251" ht="12.75" customHeight="1">
      <c r="A251" s="4">
        <f>'NO High I 2nd'!A38</f>
        <v>10</v>
      </c>
      <c r="B251" s="4">
        <f>'NO High I 2nd'!B38</f>
        <v>3099.97</v>
      </c>
      <c r="C251" s="4">
        <f>'NO High I 2nd'!C38</f>
        <v>1432.853</v>
      </c>
      <c r="D251" s="4">
        <f>'NO High I 2nd'!D38</f>
        <v>5466.25</v>
      </c>
      <c r="E251" s="4">
        <f>'NO High I 2nd'!E38</f>
        <v>2846.676</v>
      </c>
      <c r="F251" s="4">
        <f>'NO High I 2nd'!F38</f>
        <v>1151.161</v>
      </c>
      <c r="G251" s="4">
        <f>'NO High I 2nd'!G38</f>
        <v>5036.024</v>
      </c>
      <c r="H251" s="4">
        <f>'NO High I 2nd'!H38</f>
        <v>0.462215139</v>
      </c>
      <c r="I251" s="4">
        <f>'NO High I 2nd'!I38</f>
        <v>1.763323543</v>
      </c>
      <c r="J251" s="4">
        <f>'NO High I 2nd'!J38</f>
        <v>0.4043879483</v>
      </c>
      <c r="K251" s="4">
        <f>'NO High I 2nd'!K38</f>
        <v>1.768942943</v>
      </c>
      <c r="L251" s="4">
        <f>'NO High I 2nd'!L38</f>
        <v>142.999293</v>
      </c>
      <c r="M251" s="4">
        <f>'NO High I 2nd'!M38</f>
        <v>3.186822787</v>
      </c>
    </row>
    <row r="252" ht="12.75" customHeight="1">
      <c r="A252" s="4">
        <f>'NO High I 2nd'!A42</f>
        <v>1</v>
      </c>
      <c r="B252" s="4">
        <f>'NO High I 2nd'!B42</f>
        <v>3011.513</v>
      </c>
      <c r="C252" s="4">
        <f>'NO High I 2nd'!C42</f>
        <v>1391.168</v>
      </c>
      <c r="D252" s="4">
        <f>'NO High I 2nd'!D42</f>
        <v>5258.586</v>
      </c>
      <c r="E252" s="4">
        <f>'NO High I 2nd'!E42</f>
        <v>2819.223</v>
      </c>
      <c r="F252" s="4">
        <f>'NO High I 2nd'!F42</f>
        <v>1139.681</v>
      </c>
      <c r="G252" s="4">
        <f>'NO High I 2nd'!G42</f>
        <v>4945.379</v>
      </c>
      <c r="H252" s="4">
        <f>'NO High I 2nd'!H42</f>
        <v>0.461949821</v>
      </c>
      <c r="I252" s="4">
        <f>'NO High I 2nd'!I42</f>
        <v>1.746160513</v>
      </c>
      <c r="J252" s="4">
        <f>'NO High I 2nd'!J42</f>
        <v>0.4041827224</v>
      </c>
      <c r="K252" s="4">
        <f>'NO High I 2nd'!K42</f>
        <v>1.748936417</v>
      </c>
      <c r="L252" s="4">
        <f>'NO High I 2nd'!L42</f>
        <v>142.9232259</v>
      </c>
      <c r="M252" s="4">
        <f>'NO High I 2nd'!M42</f>
        <v>1.589718536</v>
      </c>
    </row>
    <row r="253" ht="12.75" customHeight="1">
      <c r="A253" s="4">
        <f>'NO High I 2nd'!A43</f>
        <v>2</v>
      </c>
      <c r="B253" s="4">
        <f>'NO High I 2nd'!B43</f>
        <v>3004.389</v>
      </c>
      <c r="C253" s="4">
        <f>'NO High I 2nd'!C43</f>
        <v>1388.056</v>
      </c>
      <c r="D253" s="4">
        <f>'NO High I 2nd'!D43</f>
        <v>5264.647</v>
      </c>
      <c r="E253" s="4">
        <f>'NO High I 2nd'!E43</f>
        <v>2813.397</v>
      </c>
      <c r="F253" s="4">
        <f>'NO High I 2nd'!F43</f>
        <v>1137.38</v>
      </c>
      <c r="G253" s="4">
        <f>'NO High I 2nd'!G43</f>
        <v>4948.228</v>
      </c>
      <c r="H253" s="4">
        <f>'NO High I 2nd'!H43</f>
        <v>0.462009401</v>
      </c>
      <c r="I253" s="4">
        <f>'NO High I 2nd'!I43</f>
        <v>1.752318393</v>
      </c>
      <c r="J253" s="4">
        <f>'NO High I 2nd'!J43</f>
        <v>0.4042632125</v>
      </c>
      <c r="K253" s="4">
        <f>'NO High I 2nd'!K43</f>
        <v>1.756486419</v>
      </c>
      <c r="L253" s="4">
        <f>'NO High I 2nd'!L43</f>
        <v>142.8430456</v>
      </c>
      <c r="M253" s="4">
        <f>'NO High I 2nd'!M43</f>
        <v>2.378577814</v>
      </c>
    </row>
    <row r="254" ht="12.75" customHeight="1">
      <c r="A254" s="4">
        <f>'NO High I 2nd'!A44</f>
        <v>3</v>
      </c>
      <c r="B254" s="4">
        <f>'NO High I 2nd'!B44</f>
        <v>2998.488</v>
      </c>
      <c r="C254" s="4">
        <f>'NO High I 2nd'!C44</f>
        <v>1385.279</v>
      </c>
      <c r="D254" s="4">
        <f>'NO High I 2nd'!D44</f>
        <v>5264.251</v>
      </c>
      <c r="E254" s="4">
        <f>'NO High I 2nd'!E44</f>
        <v>2808.058</v>
      </c>
      <c r="F254" s="4">
        <f>'NO High I 2nd'!F44</f>
        <v>1135.286</v>
      </c>
      <c r="G254" s="4">
        <f>'NO High I 2nd'!G44</f>
        <v>4946.785</v>
      </c>
      <c r="H254" s="4">
        <f>'NO High I 2nd'!H44</f>
        <v>0.461992582</v>
      </c>
      <c r="I254" s="4">
        <f>'NO High I 2nd'!I44</f>
        <v>1.755635036</v>
      </c>
      <c r="J254" s="4">
        <f>'NO High I 2nd'!J44</f>
        <v>0.404284311</v>
      </c>
      <c r="K254" s="4">
        <f>'NO High I 2nd'!K44</f>
        <v>1.760224098</v>
      </c>
      <c r="L254" s="4">
        <f>'NO High I 2nd'!L44</f>
        <v>142.741802</v>
      </c>
      <c r="M254" s="4">
        <f>'NO High I 2nd'!M44</f>
        <v>2.613904147</v>
      </c>
    </row>
    <row r="255" ht="12.75" customHeight="1">
      <c r="A255" s="4">
        <f>'NO High I 2nd'!A45</f>
        <v>4</v>
      </c>
      <c r="B255" s="4">
        <f>'NO High I 2nd'!B45</f>
        <v>2992.898</v>
      </c>
      <c r="C255" s="4">
        <f>'NO High I 2nd'!C45</f>
        <v>1382.653</v>
      </c>
      <c r="D255" s="4">
        <f>'NO High I 2nd'!D45</f>
        <v>5260.914</v>
      </c>
      <c r="E255" s="4">
        <f>'NO High I 2nd'!E45</f>
        <v>2802.954</v>
      </c>
      <c r="F255" s="4">
        <f>'NO High I 2nd'!F45</f>
        <v>1133.126</v>
      </c>
      <c r="G255" s="4">
        <f>'NO High I 2nd'!G45</f>
        <v>4942.669</v>
      </c>
      <c r="H255" s="4">
        <f>'NO High I 2nd'!H45</f>
        <v>0.461977992</v>
      </c>
      <c r="I255" s="4">
        <f>'NO High I 2nd'!I45</f>
        <v>1.757799035</v>
      </c>
      <c r="J255" s="4">
        <f>'NO High I 2nd'!J45</f>
        <v>0.4042785708</v>
      </c>
      <c r="K255" s="4">
        <f>'NO High I 2nd'!K45</f>
        <v>1.762508873</v>
      </c>
      <c r="L255" s="4">
        <f>'NO High I 2nd'!L45</f>
        <v>142.7219382</v>
      </c>
      <c r="M255" s="4">
        <f>'NO High I 2nd'!M45</f>
        <v>2.679395274</v>
      </c>
    </row>
    <row r="256" ht="12.75" customHeight="1">
      <c r="A256" s="4">
        <f>'NO High I 2nd'!A46</f>
        <v>5</v>
      </c>
      <c r="B256" s="4">
        <f>'NO High I 2nd'!B46</f>
        <v>2987.408</v>
      </c>
      <c r="C256" s="4">
        <f>'NO High I 2nd'!C46</f>
        <v>1380.181</v>
      </c>
      <c r="D256" s="4">
        <f>'NO High I 2nd'!D46</f>
        <v>5255.605</v>
      </c>
      <c r="E256" s="4">
        <f>'NO High I 2nd'!E46</f>
        <v>2797.709</v>
      </c>
      <c r="F256" s="4">
        <f>'NO High I 2nd'!F46</f>
        <v>1131.01</v>
      </c>
      <c r="G256" s="4">
        <f>'NO High I 2nd'!G46</f>
        <v>4937.16</v>
      </c>
      <c r="H256" s="4">
        <f>'NO High I 2nd'!H46</f>
        <v>0.461999539</v>
      </c>
      <c r="I256" s="4">
        <f>'NO High I 2nd'!I46</f>
        <v>1.759252527</v>
      </c>
      <c r="J256" s="4">
        <f>'NO High I 2nd'!J46</f>
        <v>0.404262139</v>
      </c>
      <c r="K256" s="4">
        <f>'NO High I 2nd'!K46</f>
        <v>1.764046954</v>
      </c>
      <c r="L256" s="4">
        <f>'NO High I 2nd'!L46</f>
        <v>142.8216854</v>
      </c>
      <c r="M256" s="4">
        <f>'NO High I 2nd'!M46</f>
        <v>2.725263689</v>
      </c>
    </row>
    <row r="257" ht="12.75" customHeight="1">
      <c r="A257" s="4">
        <f>'NO High I 2nd'!A47</f>
        <v>6</v>
      </c>
      <c r="B257" s="4">
        <f>'NO High I 2nd'!B47</f>
        <v>2981.852</v>
      </c>
      <c r="C257" s="4">
        <f>'NO High I 2nd'!C47</f>
        <v>1377.612</v>
      </c>
      <c r="D257" s="4">
        <f>'NO High I 2nd'!D47</f>
        <v>5249.325</v>
      </c>
      <c r="E257" s="4">
        <f>'NO High I 2nd'!E47</f>
        <v>2792.561</v>
      </c>
      <c r="F257" s="4">
        <f>'NO High I 2nd'!F47</f>
        <v>1128.959</v>
      </c>
      <c r="G257" s="4">
        <f>'NO High I 2nd'!G47</f>
        <v>4930.565</v>
      </c>
      <c r="H257" s="4">
        <f>'NO High I 2nd'!H47</f>
        <v>0.461998819</v>
      </c>
      <c r="I257" s="4">
        <f>'NO High I 2nd'!I47</f>
        <v>1.760424142</v>
      </c>
      <c r="J257" s="4">
        <f>'NO High I 2nd'!J47</f>
        <v>0.404268314</v>
      </c>
      <c r="K257" s="4">
        <f>'NO High I 2nd'!K47</f>
        <v>1.765161127</v>
      </c>
      <c r="L257" s="4">
        <f>'NO High I 2nd'!L47</f>
        <v>142.8024482</v>
      </c>
      <c r="M257" s="4">
        <f>'NO High I 2nd'!M47</f>
        <v>2.690820438</v>
      </c>
    </row>
    <row r="258" ht="12.75" customHeight="1">
      <c r="A258" s="4">
        <f>'NO High I 2nd'!A48</f>
        <v>7</v>
      </c>
      <c r="B258" s="4">
        <f>'NO High I 2nd'!B48</f>
        <v>2976.325</v>
      </c>
      <c r="C258" s="4">
        <f>'NO High I 2nd'!C48</f>
        <v>1375.022</v>
      </c>
      <c r="D258" s="4">
        <f>'NO High I 2nd'!D48</f>
        <v>5241.915</v>
      </c>
      <c r="E258" s="4">
        <f>'NO High I 2nd'!E48</f>
        <v>2787.507</v>
      </c>
      <c r="F258" s="4">
        <f>'NO High I 2nd'!F48</f>
        <v>1126.874</v>
      </c>
      <c r="G258" s="4">
        <f>'NO High I 2nd'!G48</f>
        <v>4923.952</v>
      </c>
      <c r="H258" s="4">
        <f>'NO High I 2nd'!H48</f>
        <v>0.461986573</v>
      </c>
      <c r="I258" s="4">
        <f>'NO High I 2nd'!I48</f>
        <v>1.761204064</v>
      </c>
      <c r="J258" s="4">
        <f>'NO High I 2nd'!J48</f>
        <v>0.4042662136</v>
      </c>
      <c r="K258" s="4">
        <f>'NO High I 2nd'!K48</f>
        <v>1.766021327</v>
      </c>
      <c r="L258" s="4">
        <f>'NO High I 2nd'!L48</f>
        <v>142.7780938</v>
      </c>
      <c r="M258" s="4">
        <f>'NO High I 2nd'!M48</f>
        <v>2.735210054</v>
      </c>
    </row>
    <row r="259" ht="12.75" customHeight="1">
      <c r="A259" s="4">
        <f>'NO High I 2nd'!A49</f>
        <v>8</v>
      </c>
      <c r="B259" s="4">
        <f>'NO High I 2nd'!B49</f>
        <v>2970.851</v>
      </c>
      <c r="C259" s="4">
        <f>'NO High I 2nd'!C49</f>
        <v>1372.559</v>
      </c>
      <c r="D259" s="4">
        <f>'NO High I 2nd'!D49</f>
        <v>5233.878</v>
      </c>
      <c r="E259" s="4">
        <f>'NO High I 2nd'!E49</f>
        <v>2782.434</v>
      </c>
      <c r="F259" s="4">
        <f>'NO High I 2nd'!F49</f>
        <v>1124.852</v>
      </c>
      <c r="G259" s="4">
        <f>'NO High I 2nd'!G49</f>
        <v>4916.536</v>
      </c>
      <c r="H259" s="4">
        <f>'NO High I 2nd'!H49</f>
        <v>0.462008694</v>
      </c>
      <c r="I259" s="4">
        <f>'NO High I 2nd'!I49</f>
        <v>1.761743778</v>
      </c>
      <c r="J259" s="4">
        <f>'NO High I 2nd'!J49</f>
        <v>0.4042638919</v>
      </c>
      <c r="K259" s="4">
        <f>'NO High I 2nd'!K49</f>
        <v>1.766713401</v>
      </c>
      <c r="L259" s="4">
        <f>'NO High I 2nd'!L49</f>
        <v>142.8393761</v>
      </c>
      <c r="M259" s="4">
        <f>'NO High I 2nd'!M49</f>
        <v>2.820854687</v>
      </c>
    </row>
    <row r="260" ht="12.75" customHeight="1">
      <c r="A260" s="4">
        <f>'NO High I 2nd'!A50</f>
        <v>9</v>
      </c>
      <c r="B260" s="4">
        <f>'NO High I 2nd'!B50</f>
        <v>2965.411</v>
      </c>
      <c r="C260" s="4">
        <f>'NO High I 2nd'!C50</f>
        <v>1369.952</v>
      </c>
      <c r="D260" s="4">
        <f>'NO High I 2nd'!D50</f>
        <v>5225.953</v>
      </c>
      <c r="E260" s="4">
        <f>'NO High I 2nd'!E50</f>
        <v>2777.337</v>
      </c>
      <c r="F260" s="4">
        <f>'NO High I 2nd'!F50</f>
        <v>1122.708</v>
      </c>
      <c r="G260" s="4">
        <f>'NO High I 2nd'!G50</f>
        <v>4908.751</v>
      </c>
      <c r="H260" s="4">
        <f>'NO High I 2nd'!H50</f>
        <v>0.46197729</v>
      </c>
      <c r="I260" s="4">
        <f>'NO High I 2nd'!I50</f>
        <v>1.762303336</v>
      </c>
      <c r="J260" s="4">
        <f>'NO High I 2nd'!J50</f>
        <v>0.4042540463</v>
      </c>
      <c r="K260" s="4">
        <f>'NO High I 2nd'!K50</f>
        <v>1.767210937</v>
      </c>
      <c r="L260" s="4">
        <f>'NO High I 2nd'!L50</f>
        <v>142.789526</v>
      </c>
      <c r="M260" s="4">
        <f>'NO High I 2nd'!M50</f>
        <v>2.784765434</v>
      </c>
    </row>
    <row r="261" ht="12.75" customHeight="1">
      <c r="A261" s="4">
        <f>'NO High I 2nd'!A51</f>
        <v>10</v>
      </c>
      <c r="B261" s="4">
        <f>'NO High I 2nd'!B51</f>
        <v>2959.974</v>
      </c>
      <c r="C261" s="4">
        <f>'NO High I 2nd'!C51</f>
        <v>1367.375</v>
      </c>
      <c r="D261" s="4">
        <f>'NO High I 2nd'!D51</f>
        <v>5217.684</v>
      </c>
      <c r="E261" s="4">
        <f>'NO High I 2nd'!E51</f>
        <v>2772.292</v>
      </c>
      <c r="F261" s="4">
        <f>'NO High I 2nd'!F51</f>
        <v>1120.721</v>
      </c>
      <c r="G261" s="4">
        <f>'NO High I 2nd'!G51</f>
        <v>4901.059</v>
      </c>
      <c r="H261" s="4">
        <f>'NO High I 2nd'!H51</f>
        <v>0.461954955</v>
      </c>
      <c r="I261" s="4">
        <f>'NO High I 2nd'!I51</f>
        <v>1.762746516</v>
      </c>
      <c r="J261" s="4">
        <f>'NO High I 2nd'!J51</f>
        <v>0.4042484728</v>
      </c>
      <c r="K261" s="4">
        <f>'NO High I 2nd'!K51</f>
        <v>1.767651696</v>
      </c>
      <c r="L261" s="4">
        <f>'NO High I 2nd'!L51</f>
        <v>142.7500315</v>
      </c>
      <c r="M261" s="4">
        <f>'NO High I 2nd'!M51</f>
        <v>2.782691676</v>
      </c>
    </row>
    <row r="262" ht="12.75" customHeight="1">
      <c r="A262" s="4">
        <f>'NO High I 2nd'!A55</f>
        <v>1</v>
      </c>
      <c r="B262" s="4">
        <f>'NO High I 2nd'!B55</f>
        <v>2493.093</v>
      </c>
      <c r="C262" s="4">
        <f>'NO High I 2nd'!C55</f>
        <v>1149.914</v>
      </c>
      <c r="D262" s="4">
        <f>'NO High I 2nd'!D55</f>
        <v>4361.331</v>
      </c>
      <c r="E262" s="4">
        <f>'NO High I 2nd'!E55</f>
        <v>2508.983</v>
      </c>
      <c r="F262" s="4">
        <f>'NO High I 2nd'!F55</f>
        <v>1013.492</v>
      </c>
      <c r="G262" s="4">
        <f>'NO High I 2nd'!G55</f>
        <v>4396.112</v>
      </c>
      <c r="H262" s="4">
        <f>'NO High I 2nd'!H55</f>
        <v>0.461239952</v>
      </c>
      <c r="I262" s="4">
        <f>'NO High I 2nd'!I55</f>
        <v>1.749365504</v>
      </c>
      <c r="J262" s="4">
        <f>'NO High I 2nd'!J55</f>
        <v>0.4038759308</v>
      </c>
      <c r="K262" s="4">
        <f>'NO High I 2nd'!K55</f>
        <v>1.750838143</v>
      </c>
      <c r="L262" s="4">
        <f>'NO High I 2nd'!L55</f>
        <v>142.0337703</v>
      </c>
      <c r="M262" s="4">
        <f>'NO High I 2nd'!M55</f>
        <v>0.8418134895</v>
      </c>
    </row>
    <row r="263" ht="12.75" customHeight="1">
      <c r="A263" s="4">
        <f>'NO High I 2nd'!A56</f>
        <v>2</v>
      </c>
      <c r="B263" s="4">
        <f>'NO High I 2nd'!B56</f>
        <v>2489.413</v>
      </c>
      <c r="C263" s="4">
        <f>'NO High I 2nd'!C56</f>
        <v>1148.357</v>
      </c>
      <c r="D263" s="4">
        <f>'NO High I 2nd'!D56</f>
        <v>4361.092</v>
      </c>
      <c r="E263" s="4">
        <f>'NO High I 2nd'!E56</f>
        <v>2504.832</v>
      </c>
      <c r="F263" s="4">
        <f>'NO High I 2nd'!F56</f>
        <v>1011.789</v>
      </c>
      <c r="G263" s="4">
        <f>'NO High I 2nd'!G56</f>
        <v>4394.2</v>
      </c>
      <c r="H263" s="4">
        <f>'NO High I 2nd'!H56</f>
        <v>0.461296039</v>
      </c>
      <c r="I263" s="4">
        <f>'NO High I 2nd'!I56</f>
        <v>1.751855408</v>
      </c>
      <c r="J263" s="4">
        <f>'NO High I 2nd'!J56</f>
        <v>0.4039401091</v>
      </c>
      <c r="K263" s="4">
        <f>'NO High I 2nd'!K56</f>
        <v>1.753219144</v>
      </c>
      <c r="L263" s="4">
        <f>'NO High I 2nd'!L56</f>
        <v>141.9911729</v>
      </c>
      <c r="M263" s="4">
        <f>'NO High I 2nd'!M56</f>
        <v>0.7784523486</v>
      </c>
    </row>
    <row r="264" ht="12.75" customHeight="1">
      <c r="A264" s="4">
        <f>'NO High I 2nd'!A57</f>
        <v>3</v>
      </c>
      <c r="B264" s="4">
        <f>'NO High I 2nd'!B57</f>
        <v>2485.589</v>
      </c>
      <c r="C264" s="4">
        <f>'NO High I 2nd'!C57</f>
        <v>1146.648</v>
      </c>
      <c r="D264" s="4">
        <f>'NO High I 2nd'!D57</f>
        <v>4359.07</v>
      </c>
      <c r="E264" s="4">
        <f>'NO High I 2nd'!E57</f>
        <v>2500.662</v>
      </c>
      <c r="F264" s="4">
        <f>'NO High I 2nd'!F57</f>
        <v>1010.168</v>
      </c>
      <c r="G264" s="4">
        <f>'NO High I 2nd'!G57</f>
        <v>4390.581</v>
      </c>
      <c r="H264" s="4">
        <f>'NO High I 2nd'!H57</f>
        <v>0.46131858</v>
      </c>
      <c r="I264" s="4">
        <f>'NO High I 2nd'!I57</f>
        <v>1.753737086</v>
      </c>
      <c r="J264" s="4">
        <f>'NO High I 2nd'!J57</f>
        <v>0.403947553</v>
      </c>
      <c r="K264" s="4">
        <f>'NO High I 2nd'!K57</f>
        <v>1.755028391</v>
      </c>
      <c r="L264" s="4">
        <f>'NO High I 2nd'!L57</f>
        <v>142.0259303</v>
      </c>
      <c r="M264" s="4">
        <f>'NO High I 2nd'!M57</f>
        <v>0.7363162974</v>
      </c>
    </row>
    <row r="265" ht="12.75" customHeight="1">
      <c r="A265" s="4">
        <f>'NO High I 2nd'!A58</f>
        <v>4</v>
      </c>
      <c r="B265" s="4">
        <f>'NO High I 2nd'!B58</f>
        <v>2481.664</v>
      </c>
      <c r="C265" s="4">
        <f>'NO High I 2nd'!C58</f>
        <v>1144.846</v>
      </c>
      <c r="D265" s="4">
        <f>'NO High I 2nd'!D58</f>
        <v>4355.142</v>
      </c>
      <c r="E265" s="4">
        <f>'NO High I 2nd'!E58</f>
        <v>2496.551</v>
      </c>
      <c r="F265" s="4">
        <f>'NO High I 2nd'!F58</f>
        <v>1008.468</v>
      </c>
      <c r="G265" s="4">
        <f>'NO High I 2nd'!G58</f>
        <v>4386.043</v>
      </c>
      <c r="H265" s="4">
        <f>'NO High I 2nd'!H58</f>
        <v>0.461321929</v>
      </c>
      <c r="I265" s="4">
        <f>'NO High I 2nd'!I58</f>
        <v>1.754927982</v>
      </c>
      <c r="J265" s="4">
        <f>'NO High I 2nd'!J58</f>
        <v>0.4039523566</v>
      </c>
      <c r="K265" s="4">
        <f>'NO High I 2nd'!K58</f>
        <v>1.756304205</v>
      </c>
      <c r="L265" s="4">
        <f>'NO High I 2nd'!L58</f>
        <v>142.0206405</v>
      </c>
      <c r="M265" s="4">
        <f>'NO High I 2nd'!M58</f>
        <v>0.7842049814</v>
      </c>
    </row>
    <row r="266" ht="12.75" customHeight="1">
      <c r="A266" s="4">
        <f>'NO High I 2nd'!A59</f>
        <v>5</v>
      </c>
      <c r="B266" s="4">
        <f>'NO High I 2nd'!B59</f>
        <v>2477.862</v>
      </c>
      <c r="C266" s="4">
        <f>'NO High I 2nd'!C59</f>
        <v>1143.066</v>
      </c>
      <c r="D266" s="4">
        <f>'NO High I 2nd'!D59</f>
        <v>4351.071</v>
      </c>
      <c r="E266" s="4">
        <f>'NO High I 2nd'!E59</f>
        <v>2492.456</v>
      </c>
      <c r="F266" s="4">
        <f>'NO High I 2nd'!F59</f>
        <v>1006.87</v>
      </c>
      <c r="G266" s="4">
        <f>'NO High I 2nd'!G59</f>
        <v>4380.716</v>
      </c>
      <c r="H266" s="4">
        <f>'NO High I 2nd'!H59</f>
        <v>0.461311327</v>
      </c>
      <c r="I266" s="4">
        <f>'NO High I 2nd'!I59</f>
        <v>1.75597799</v>
      </c>
      <c r="J266" s="4">
        <f>'NO High I 2nd'!J59</f>
        <v>0.4039557463</v>
      </c>
      <c r="K266" s="4">
        <f>'NO High I 2nd'!K59</f>
        <v>1.757215521</v>
      </c>
      <c r="L266" s="4">
        <f>'NO High I 2nd'!L59</f>
        <v>141.9848119</v>
      </c>
      <c r="M266" s="4">
        <f>'NO High I 2nd'!M59</f>
        <v>0.7047530406</v>
      </c>
    </row>
    <row r="267" ht="12.75" customHeight="1">
      <c r="A267" s="4">
        <f>'NO High I 2nd'!A60</f>
        <v>6</v>
      </c>
      <c r="B267" s="4">
        <f>'NO High I 2nd'!B60</f>
        <v>2474.13</v>
      </c>
      <c r="C267" s="4">
        <f>'NO High I 2nd'!C60</f>
        <v>1141.312</v>
      </c>
      <c r="D267" s="4">
        <f>'NO High I 2nd'!D60</f>
        <v>4346.039</v>
      </c>
      <c r="E267" s="4">
        <f>'NO High I 2nd'!E60</f>
        <v>2488.259</v>
      </c>
      <c r="F267" s="4">
        <f>'NO High I 2nd'!F60</f>
        <v>1005.164</v>
      </c>
      <c r="G267" s="4">
        <f>'NO High I 2nd'!G60</f>
        <v>4375.177</v>
      </c>
      <c r="H267" s="4">
        <f>'NO High I 2nd'!H60</f>
        <v>0.461298488</v>
      </c>
      <c r="I267" s="4">
        <f>'NO High I 2nd'!I60</f>
        <v>1.756593306</v>
      </c>
      <c r="J267" s="4">
        <f>'NO High I 2nd'!J60</f>
        <v>0.4039648908</v>
      </c>
      <c r="K267" s="4">
        <f>'NO High I 2nd'!K60</f>
        <v>1.757959359</v>
      </c>
      <c r="L267" s="4">
        <f>'NO High I 2nd'!L60</f>
        <v>141.9271786</v>
      </c>
      <c r="M267" s="4">
        <f>'NO High I 2nd'!M60</f>
        <v>0.7776718701</v>
      </c>
    </row>
    <row r="268" ht="12.75" customHeight="1">
      <c r="A268" s="4">
        <f>'NO High I 2nd'!A61</f>
        <v>7</v>
      </c>
      <c r="B268" s="4">
        <f>'NO High I 2nd'!B61</f>
        <v>2470.237</v>
      </c>
      <c r="C268" s="4">
        <f>'NO High I 2nd'!C61</f>
        <v>1139.496</v>
      </c>
      <c r="D268" s="4">
        <f>'NO High I 2nd'!D61</f>
        <v>4340.782</v>
      </c>
      <c r="E268" s="4">
        <f>'NO High I 2nd'!E61</f>
        <v>2484.137</v>
      </c>
      <c r="F268" s="4">
        <f>'NO High I 2nd'!F61</f>
        <v>1003.497</v>
      </c>
      <c r="G268" s="4">
        <f>'NO High I 2nd'!G61</f>
        <v>4369.078</v>
      </c>
      <c r="H268" s="4">
        <f>'NO High I 2nd'!H61</f>
        <v>0.461290139</v>
      </c>
      <c r="I268" s="4">
        <f>'NO High I 2nd'!I61</f>
        <v>1.75723306</v>
      </c>
      <c r="J268" s="4">
        <f>'NO High I 2nd'!J61</f>
        <v>0.4039623953</v>
      </c>
      <c r="K268" s="4">
        <f>'NO High I 2nd'!K61</f>
        <v>1.758559848</v>
      </c>
      <c r="L268" s="4">
        <f>'NO High I 2nd'!L61</f>
        <v>141.9135652</v>
      </c>
      <c r="M268" s="4">
        <f>'NO High I 2nd'!M61</f>
        <v>0.7550437485</v>
      </c>
    </row>
    <row r="269" ht="12.75" customHeight="1">
      <c r="A269" s="4">
        <f>'NO High I 2nd'!A62</f>
        <v>8</v>
      </c>
      <c r="B269" s="4">
        <f>'NO High I 2nd'!B62</f>
        <v>2466.447</v>
      </c>
      <c r="C269" s="4">
        <f>'NO High I 2nd'!C62</f>
        <v>1137.745</v>
      </c>
      <c r="D269" s="4">
        <f>'NO High I 2nd'!D62</f>
        <v>4335.092</v>
      </c>
      <c r="E269" s="4">
        <f>'NO High I 2nd'!E62</f>
        <v>2480.065</v>
      </c>
      <c r="F269" s="4">
        <f>'NO High I 2nd'!F62</f>
        <v>1001.813</v>
      </c>
      <c r="G269" s="4">
        <f>'NO High I 2nd'!G62</f>
        <v>4362.972</v>
      </c>
      <c r="H269" s="4">
        <f>'NO High I 2nd'!H62</f>
        <v>0.461289177</v>
      </c>
      <c r="I269" s="4">
        <f>'NO High I 2nd'!I62</f>
        <v>1.757626238</v>
      </c>
      <c r="J269" s="4">
        <f>'NO High I 2nd'!J62</f>
        <v>0.4039541437</v>
      </c>
      <c r="K269" s="4">
        <f>'NO High I 2nd'!K62</f>
        <v>1.759003938</v>
      </c>
      <c r="L269" s="4">
        <f>'NO High I 2nd'!L62</f>
        <v>141.9345097</v>
      </c>
      <c r="M269" s="4">
        <f>'NO High I 2nd'!M62</f>
        <v>0.7838412484</v>
      </c>
    </row>
    <row r="270" ht="12.75" customHeight="1">
      <c r="A270" s="4">
        <f>'NO High I 2nd'!A63</f>
        <v>9</v>
      </c>
      <c r="B270" s="4">
        <f>'NO High I 2nd'!B63</f>
        <v>2462.738</v>
      </c>
      <c r="C270" s="4">
        <f>'NO High I 2nd'!C63</f>
        <v>1136.026</v>
      </c>
      <c r="D270" s="4">
        <f>'NO High I 2nd'!D63</f>
        <v>4329.689</v>
      </c>
      <c r="E270" s="4">
        <f>'NO High I 2nd'!E63</f>
        <v>2475.905</v>
      </c>
      <c r="F270" s="4">
        <f>'NO High I 2nd'!F63</f>
        <v>1000.121</v>
      </c>
      <c r="G270" s="4">
        <f>'NO High I 2nd'!G63</f>
        <v>4356.442</v>
      </c>
      <c r="H270" s="4">
        <f>'NO High I 2nd'!H63</f>
        <v>0.461285783</v>
      </c>
      <c r="I270" s="4">
        <f>'NO High I 2nd'!I63</f>
        <v>1.758079034</v>
      </c>
      <c r="J270" s="4">
        <f>'NO High I 2nd'!J63</f>
        <v>0.4039439283</v>
      </c>
      <c r="K270" s="4">
        <f>'NO High I 2nd'!K63</f>
        <v>1.759375997</v>
      </c>
      <c r="L270" s="4">
        <f>'NO High I 2nd'!L63</f>
        <v>141.9549861</v>
      </c>
      <c r="M270" s="4">
        <f>'NO High I 2nd'!M63</f>
        <v>0.7377162605</v>
      </c>
    </row>
    <row r="271" ht="12.75" customHeight="1">
      <c r="A271" s="4">
        <f>'NO High I 2nd'!A64</f>
        <v>10</v>
      </c>
      <c r="B271" s="4">
        <f>'NO High I 2nd'!B64</f>
        <v>2458.874</v>
      </c>
      <c r="C271" s="4">
        <f>'NO High I 2nd'!C64</f>
        <v>1134.251</v>
      </c>
      <c r="D271" s="4">
        <f>'NO High I 2nd'!D64</f>
        <v>4323.666</v>
      </c>
      <c r="E271" s="4">
        <f>'NO High I 2nd'!E64</f>
        <v>2471.83</v>
      </c>
      <c r="F271" s="4">
        <f>'NO High I 2nd'!F64</f>
        <v>998.458</v>
      </c>
      <c r="G271" s="4">
        <f>'NO High I 2nd'!G64</f>
        <v>4349.884</v>
      </c>
      <c r="H271" s="4">
        <f>'NO High I 2nd'!H64</f>
        <v>0.461288712</v>
      </c>
      <c r="I271" s="4">
        <f>'NO High I 2nd'!I64</f>
        <v>1.758392827</v>
      </c>
      <c r="J271" s="4">
        <f>'NO High I 2nd'!J64</f>
        <v>0.4039381628</v>
      </c>
      <c r="K271" s="4">
        <f>'NO High I 2nd'!K64</f>
        <v>1.759659017</v>
      </c>
      <c r="L271" s="4">
        <f>'NO High I 2nd'!L64</f>
        <v>141.9785365</v>
      </c>
      <c r="M271" s="4">
        <f>'NO High I 2nd'!M64</f>
        <v>0.7200834714</v>
      </c>
    </row>
    <row r="272" ht="12.75" customHeight="1">
      <c r="A272" s="4">
        <f>'NO High I 2nd'!A68</f>
        <v>1</v>
      </c>
      <c r="B272" s="4">
        <f>'NO High I 2nd'!B68</f>
        <v>2019.419</v>
      </c>
      <c r="C272" s="4">
        <f>'NO High I 2nd'!C68</f>
        <v>930.038</v>
      </c>
      <c r="D272" s="4">
        <f>'NO High I 2nd'!D68</f>
        <v>3534.434</v>
      </c>
      <c r="E272" s="4">
        <f>'NO High I 2nd'!E68</f>
        <v>2026.688</v>
      </c>
      <c r="F272" s="4">
        <f>'NO High I 2nd'!F68</f>
        <v>817.705</v>
      </c>
      <c r="G272" s="4">
        <f>'NO High I 2nd'!G68</f>
        <v>3550.098</v>
      </c>
      <c r="H272" s="4">
        <f>'NO High I 2nd'!H68</f>
        <v>0.460547145</v>
      </c>
      <c r="I272" s="4">
        <f>'NO High I 2nd'!I68</f>
        <v>1.750222797</v>
      </c>
      <c r="J272" s="4">
        <f>'NO High I 2nd'!J68</f>
        <v>0.4033924262</v>
      </c>
      <c r="K272" s="4">
        <f>'NO High I 2nd'!K68</f>
        <v>1.751950776</v>
      </c>
      <c r="L272" s="4">
        <f>'NO High I 2nd'!L68</f>
        <v>141.6851558</v>
      </c>
      <c r="M272" s="4">
        <f>'NO High I 2nd'!M68</f>
        <v>0.9872910034</v>
      </c>
    </row>
    <row r="273" ht="12.75" customHeight="1">
      <c r="A273" s="4">
        <f>'NO High I 2nd'!A69</f>
        <v>2</v>
      </c>
      <c r="B273" s="4">
        <f>'NO High I 2nd'!B69</f>
        <v>2017.261</v>
      </c>
      <c r="C273" s="4">
        <f>'NO High I 2nd'!C69</f>
        <v>929.136</v>
      </c>
      <c r="D273" s="4">
        <f>'NO High I 2nd'!D69</f>
        <v>3531.477</v>
      </c>
      <c r="E273" s="4">
        <f>'NO High I 2nd'!E69</f>
        <v>2024.1</v>
      </c>
      <c r="F273" s="4">
        <f>'NO High I 2nd'!F69</f>
        <v>816.774</v>
      </c>
      <c r="G273" s="4">
        <f>'NO High I 2nd'!G69</f>
        <v>3546.999</v>
      </c>
      <c r="H273" s="4">
        <f>'NO High I 2nd'!H69</f>
        <v>0.460592699</v>
      </c>
      <c r="I273" s="4">
        <f>'NO High I 2nd'!I69</f>
        <v>1.750629485</v>
      </c>
      <c r="J273" s="4">
        <f>'NO High I 2nd'!J69</f>
        <v>0.4034965721</v>
      </c>
      <c r="K273" s="4">
        <f>'NO High I 2nd'!K69</f>
        <v>1.752028967</v>
      </c>
      <c r="L273" s="4">
        <f>'NO High I 2nd'!L69</f>
        <v>141.5033753</v>
      </c>
      <c r="M273" s="4">
        <f>'NO High I 2nd'!M69</f>
        <v>0.7994166976</v>
      </c>
    </row>
    <row r="274" ht="12.75" customHeight="1">
      <c r="A274" s="4">
        <f>'NO High I 2nd'!A70</f>
        <v>3</v>
      </c>
      <c r="B274" s="4">
        <f>'NO High I 2nd'!B70</f>
        <v>2014.805</v>
      </c>
      <c r="C274" s="4">
        <f>'NO High I 2nd'!C70</f>
        <v>928.087</v>
      </c>
      <c r="D274" s="4">
        <f>'NO High I 2nd'!D70</f>
        <v>3528.674</v>
      </c>
      <c r="E274" s="4">
        <f>'NO High I 2nd'!E70</f>
        <v>2021.319</v>
      </c>
      <c r="F274" s="4">
        <f>'NO High I 2nd'!F70</f>
        <v>815.669</v>
      </c>
      <c r="G274" s="4">
        <f>'NO High I 2nd'!G70</f>
        <v>3543.573</v>
      </c>
      <c r="H274" s="4">
        <f>'NO High I 2nd'!H70</f>
        <v>0.46063396</v>
      </c>
      <c r="I274" s="4">
        <f>'NO High I 2nd'!I70</f>
        <v>1.751372948</v>
      </c>
      <c r="J274" s="4">
        <f>'NO High I 2nd'!J70</f>
        <v>0.4035287845</v>
      </c>
      <c r="K274" s="4">
        <f>'NO High I 2nd'!K70</f>
        <v>1.75274131</v>
      </c>
      <c r="L274" s="4">
        <f>'NO High I 2nd'!L70</f>
        <v>141.5145033</v>
      </c>
      <c r="M274" s="4">
        <f>'NO High I 2nd'!M70</f>
        <v>0.7813079083</v>
      </c>
    </row>
    <row r="275" ht="12.75" customHeight="1">
      <c r="A275" s="4">
        <f>'NO High I 2nd'!A71</f>
        <v>4</v>
      </c>
      <c r="B275" s="4">
        <f>'NO High I 2nd'!B71</f>
        <v>2012.264</v>
      </c>
      <c r="C275" s="4">
        <f>'NO High I 2nd'!C71</f>
        <v>926.923</v>
      </c>
      <c r="D275" s="4">
        <f>'NO High I 2nd'!D71</f>
        <v>3525.332</v>
      </c>
      <c r="E275" s="4">
        <f>'NO High I 2nd'!E71</f>
        <v>2018.579</v>
      </c>
      <c r="F275" s="4">
        <f>'NO High I 2nd'!F71</f>
        <v>814.593</v>
      </c>
      <c r="G275" s="4">
        <f>'NO High I 2nd'!G71</f>
        <v>3539.909</v>
      </c>
      <c r="H275" s="4">
        <f>'NO High I 2nd'!H71</f>
        <v>0.460636841</v>
      </c>
      <c r="I275" s="4">
        <f>'NO High I 2nd'!I71</f>
        <v>1.751922853</v>
      </c>
      <c r="J275" s="4">
        <f>'NO High I 2nd'!J71</f>
        <v>0.4035403914</v>
      </c>
      <c r="K275" s="4">
        <f>'NO High I 2nd'!K71</f>
        <v>1.753381589</v>
      </c>
      <c r="L275" s="4">
        <f>'NO High I 2nd'!L71</f>
        <v>141.4888096</v>
      </c>
      <c r="M275" s="4">
        <f>'NO High I 2nd'!M71</f>
        <v>0.8326483573</v>
      </c>
    </row>
    <row r="276" ht="12.75" customHeight="1">
      <c r="A276" s="4">
        <f>'NO High I 2nd'!A72</f>
        <v>5</v>
      </c>
      <c r="B276" s="4">
        <f>'NO High I 2nd'!B72</f>
        <v>2009.715</v>
      </c>
      <c r="C276" s="4">
        <f>'NO High I 2nd'!C72</f>
        <v>925.721</v>
      </c>
      <c r="D276" s="4">
        <f>'NO High I 2nd'!D72</f>
        <v>3521.936</v>
      </c>
      <c r="E276" s="4">
        <f>'NO High I 2nd'!E72</f>
        <v>2015.743</v>
      </c>
      <c r="F276" s="4">
        <f>'NO High I 2nd'!F72</f>
        <v>813.468</v>
      </c>
      <c r="G276" s="4">
        <f>'NO High I 2nd'!G72</f>
        <v>3535.601</v>
      </c>
      <c r="H276" s="4">
        <f>'NO High I 2nd'!H72</f>
        <v>0.460623196</v>
      </c>
      <c r="I276" s="4">
        <f>'NO High I 2nd'!I72</f>
        <v>1.752455544</v>
      </c>
      <c r="J276" s="4">
        <f>'NO High I 2nd'!J72</f>
        <v>0.4035525706</v>
      </c>
      <c r="K276" s="4">
        <f>'NO High I 2nd'!K72</f>
        <v>1.753828888</v>
      </c>
      <c r="L276" s="4">
        <f>'NO High I 2nd'!L72</f>
        <v>141.4205473</v>
      </c>
      <c r="M276" s="4">
        <f>'NO High I 2nd'!M72</f>
        <v>0.7836685207</v>
      </c>
    </row>
    <row r="277" ht="12.75" customHeight="1">
      <c r="A277" s="4">
        <f>'NO High I 2nd'!A73</f>
        <v>6</v>
      </c>
      <c r="B277" s="4">
        <f>'NO High I 2nd'!B73</f>
        <v>2007.142</v>
      </c>
      <c r="C277" s="4">
        <f>'NO High I 2nd'!C73</f>
        <v>924.542</v>
      </c>
      <c r="D277" s="4">
        <f>'NO High I 2nd'!D73</f>
        <v>3518.238</v>
      </c>
      <c r="E277" s="4">
        <f>'NO High I 2nd'!E73</f>
        <v>2012.952</v>
      </c>
      <c r="F277" s="4">
        <f>'NO High I 2nd'!F73</f>
        <v>812.288</v>
      </c>
      <c r="G277" s="4">
        <f>'NO High I 2nd'!G73</f>
        <v>3531.598</v>
      </c>
      <c r="H277" s="4">
        <f>'NO High I 2nd'!H73</f>
        <v>0.460625872</v>
      </c>
      <c r="I277" s="4">
        <f>'NO High I 2nd'!I73</f>
        <v>1.752859365</v>
      </c>
      <c r="J277" s="4">
        <f>'NO High I 2nd'!J73</f>
        <v>0.4035440665</v>
      </c>
      <c r="K277" s="4">
        <f>'NO High I 2nd'!K73</f>
        <v>1.754215601</v>
      </c>
      <c r="L277" s="4">
        <f>'NO High I 2nd'!L73</f>
        <v>141.4512325</v>
      </c>
      <c r="M277" s="4">
        <f>'NO High I 2nd'!M73</f>
        <v>0.7737275043</v>
      </c>
    </row>
    <row r="278" ht="12.75" customHeight="1">
      <c r="A278" s="4">
        <f>'NO High I 2nd'!A74</f>
        <v>7</v>
      </c>
      <c r="B278" s="4">
        <f>'NO High I 2nd'!B74</f>
        <v>2004.612</v>
      </c>
      <c r="C278" s="4">
        <f>'NO High I 2nd'!C74</f>
        <v>923.351</v>
      </c>
      <c r="D278" s="4">
        <f>'NO High I 2nd'!D74</f>
        <v>3514.177</v>
      </c>
      <c r="E278" s="4">
        <f>'NO High I 2nd'!E74</f>
        <v>2010.212</v>
      </c>
      <c r="F278" s="4">
        <f>'NO High I 2nd'!F74</f>
        <v>811.189</v>
      </c>
      <c r="G278" s="4">
        <f>'NO High I 2nd'!G74</f>
        <v>3527.444</v>
      </c>
      <c r="H278" s="4">
        <f>'NO High I 2nd'!H74</f>
        <v>0.460613223</v>
      </c>
      <c r="I278" s="4">
        <f>'NO High I 2nd'!I74</f>
        <v>1.753045473</v>
      </c>
      <c r="J278" s="4">
        <f>'NO High I 2nd'!J74</f>
        <v>0.403532395</v>
      </c>
      <c r="K278" s="4">
        <f>'NO High I 2nd'!K74</f>
        <v>1.754599724</v>
      </c>
      <c r="L278" s="4">
        <f>'NO High I 2nd'!L74</f>
        <v>141.4529011</v>
      </c>
      <c r="M278" s="4">
        <f>'NO High I 2nd'!M74</f>
        <v>0.8866006648</v>
      </c>
    </row>
    <row r="279" ht="12.75" customHeight="1">
      <c r="A279" s="4">
        <f>'NO High I 2nd'!A75</f>
        <v>8</v>
      </c>
      <c r="B279" s="4">
        <f>'NO High I 2nd'!B75</f>
        <v>2002.065</v>
      </c>
      <c r="C279" s="4">
        <f>'NO High I 2nd'!C75</f>
        <v>922.156</v>
      </c>
      <c r="D279" s="4">
        <f>'NO High I 2nd'!D75</f>
        <v>3510.383</v>
      </c>
      <c r="E279" s="4">
        <f>'NO High I 2nd'!E75</f>
        <v>2007.431</v>
      </c>
      <c r="F279" s="4">
        <f>'NO High I 2nd'!F75</f>
        <v>810.046</v>
      </c>
      <c r="G279" s="4">
        <f>'NO High I 2nd'!G75</f>
        <v>3522.952</v>
      </c>
      <c r="H279" s="4">
        <f>'NO High I 2nd'!H75</f>
        <v>0.460602495</v>
      </c>
      <c r="I279" s="4">
        <f>'NO High I 2nd'!I75</f>
        <v>1.753381083</v>
      </c>
      <c r="J279" s="4">
        <f>'NO High I 2nd'!J75</f>
        <v>0.4035288814</v>
      </c>
      <c r="K279" s="4">
        <f>'NO High I 2nd'!K75</f>
        <v>1.754858824</v>
      </c>
      <c r="L279" s="4">
        <f>'NO High I 2nd'!L75</f>
        <v>141.4362546</v>
      </c>
      <c r="M279" s="4">
        <f>'NO High I 2nd'!M75</f>
        <v>0.8427948987</v>
      </c>
    </row>
    <row r="280" ht="12.75" customHeight="1">
      <c r="A280" s="4">
        <f>'NO High I 2nd'!A76</f>
        <v>9</v>
      </c>
      <c r="B280" s="4">
        <f>'NO High I 2nd'!B76</f>
        <v>1999.556</v>
      </c>
      <c r="C280" s="4">
        <f>'NO High I 2nd'!C76</f>
        <v>921.025</v>
      </c>
      <c r="D280" s="4">
        <f>'NO High I 2nd'!D76</f>
        <v>3506.405</v>
      </c>
      <c r="E280" s="4">
        <f>'NO High I 2nd'!E76</f>
        <v>2004.72</v>
      </c>
      <c r="F280" s="4">
        <f>'NO High I 2nd'!F76</f>
        <v>808.989</v>
      </c>
      <c r="G280" s="4">
        <f>'NO High I 2nd'!G76</f>
        <v>3518.552</v>
      </c>
      <c r="H280" s="4">
        <f>'NO High I 2nd'!H76</f>
        <v>0.460614985</v>
      </c>
      <c r="I280" s="4">
        <f>'NO High I 2nd'!I76</f>
        <v>1.753591882</v>
      </c>
      <c r="J280" s="4">
        <f>'NO High I 2nd'!J76</f>
        <v>0.4035329241</v>
      </c>
      <c r="K280" s="4">
        <f>'NO High I 2nd'!K76</f>
        <v>1.755044674</v>
      </c>
      <c r="L280" s="4">
        <f>'NO High I 2nd'!L76</f>
        <v>141.455771</v>
      </c>
      <c r="M280" s="4">
        <f>'NO High I 2nd'!M76</f>
        <v>0.8284661445</v>
      </c>
    </row>
    <row r="281" ht="12.75" customHeight="1">
      <c r="A281" s="4">
        <f>'NO High I 2nd'!A77</f>
        <v>10</v>
      </c>
      <c r="B281" s="4">
        <f>'NO High I 2nd'!B77</f>
        <v>1997.038</v>
      </c>
      <c r="C281" s="4">
        <f>'NO High I 2nd'!C77</f>
        <v>919.847</v>
      </c>
      <c r="D281" s="4">
        <f>'NO High I 2nd'!D77</f>
        <v>3502.239</v>
      </c>
      <c r="E281" s="4">
        <f>'NO High I 2nd'!E77</f>
        <v>2001.955</v>
      </c>
      <c r="F281" s="4">
        <f>'NO High I 2nd'!F77</f>
        <v>807.8</v>
      </c>
      <c r="G281" s="4">
        <f>'NO High I 2nd'!G77</f>
        <v>3514.03</v>
      </c>
      <c r="H281" s="4">
        <f>'NO High I 2nd'!H77</f>
        <v>0.460605664</v>
      </c>
      <c r="I281" s="4">
        <f>'NO High I 2nd'!I77</f>
        <v>1.753716319</v>
      </c>
      <c r="J281" s="4">
        <f>'NO High I 2nd'!J77</f>
        <v>0.4035238569</v>
      </c>
      <c r="K281" s="4">
        <f>'NO High I 2nd'!K77</f>
        <v>1.75521654</v>
      </c>
      <c r="L281" s="4">
        <f>'NO High I 2nd'!L77</f>
        <v>141.4583205</v>
      </c>
      <c r="M281" s="4">
        <f>'NO High I 2nd'!M77</f>
        <v>0.8554522297</v>
      </c>
    </row>
    <row r="282" ht="12.75" customHeight="1">
      <c r="A282" s="4">
        <f>'NO High I 2nd'!A81</f>
        <v>1</v>
      </c>
      <c r="B282" s="4">
        <f>'NO High I 2nd'!B81</f>
        <v>1522.84</v>
      </c>
      <c r="C282" s="4">
        <f>'NO High I 2nd'!C81</f>
        <v>700.164</v>
      </c>
      <c r="D282" s="4">
        <f>'NO High I 2nd'!D81</f>
        <v>2664.845</v>
      </c>
      <c r="E282" s="4">
        <f>'NO High I 2nd'!E81</f>
        <v>1514.849</v>
      </c>
      <c r="F282" s="4">
        <f>'NO High I 2nd'!F81</f>
        <v>610.56</v>
      </c>
      <c r="G282" s="4">
        <f>'NO High I 2nd'!G81</f>
        <v>2652.874</v>
      </c>
      <c r="H282" s="4">
        <f>'NO High I 2nd'!H81</f>
        <v>0.459775223</v>
      </c>
      <c r="I282" s="4">
        <f>'NO High I 2nd'!I81</f>
        <v>1.749917509</v>
      </c>
      <c r="J282" s="4">
        <f>'NO High I 2nd'!J81</f>
        <v>0.4029723974</v>
      </c>
      <c r="K282" s="4">
        <f>'NO High I 2nd'!K81</f>
        <v>1.752834997</v>
      </c>
      <c r="L282" s="4">
        <f>'NO High I 2nd'!L81</f>
        <v>140.9595943</v>
      </c>
      <c r="M282" s="4">
        <f>'NO High I 2nd'!M81</f>
        <v>1.667214306</v>
      </c>
    </row>
    <row r="283" ht="12.75" customHeight="1">
      <c r="A283" s="4">
        <f>'NO High I 2nd'!A82</f>
        <v>2</v>
      </c>
      <c r="B283" s="4">
        <f>'NO High I 2nd'!B82</f>
        <v>1521.863</v>
      </c>
      <c r="C283" s="4">
        <f>'NO High I 2nd'!C82</f>
        <v>699.796</v>
      </c>
      <c r="D283" s="4">
        <f>'NO High I 2nd'!D82</f>
        <v>2661.742</v>
      </c>
      <c r="E283" s="4">
        <f>'NO High I 2nd'!E82</f>
        <v>1513.535</v>
      </c>
      <c r="F283" s="4">
        <f>'NO High I 2nd'!F82</f>
        <v>610.093</v>
      </c>
      <c r="G283" s="4">
        <f>'NO High I 2nd'!G82</f>
        <v>2649.99</v>
      </c>
      <c r="H283" s="4">
        <f>'NO High I 2nd'!H82</f>
        <v>0.459828212</v>
      </c>
      <c r="I283" s="4">
        <f>'NO High I 2nd'!I82</f>
        <v>1.749001863</v>
      </c>
      <c r="J283" s="4">
        <f>'NO High I 2nd'!J82</f>
        <v>0.4030707556</v>
      </c>
      <c r="K283" s="4">
        <f>'NO High I 2nd'!K82</f>
        <v>1.751053944</v>
      </c>
      <c r="L283" s="4">
        <f>'NO High I 2nd'!L82</f>
        <v>140.812638</v>
      </c>
      <c r="M283" s="4">
        <f>'NO High I 2nd'!M82</f>
        <v>1.173286885</v>
      </c>
    </row>
    <row r="284" ht="12.75" customHeight="1">
      <c r="A284" s="4">
        <f>'NO High I 2nd'!A83</f>
        <v>3</v>
      </c>
      <c r="B284" s="4">
        <f>'NO High I 2nd'!B83</f>
        <v>1520.583</v>
      </c>
      <c r="C284" s="4">
        <f>'NO High I 2nd'!C83</f>
        <v>699.23</v>
      </c>
      <c r="D284" s="4">
        <f>'NO High I 2nd'!D83</f>
        <v>2659.157</v>
      </c>
      <c r="E284" s="4">
        <f>'NO High I 2nd'!E83</f>
        <v>1512.026</v>
      </c>
      <c r="F284" s="4">
        <f>'NO High I 2nd'!F83</f>
        <v>609.474</v>
      </c>
      <c r="G284" s="4">
        <f>'NO High I 2nd'!G83</f>
        <v>2647.283</v>
      </c>
      <c r="H284" s="4">
        <f>'NO High I 2nd'!H83</f>
        <v>0.459843193</v>
      </c>
      <c r="I284" s="4">
        <f>'NO High I 2nd'!I83</f>
        <v>1.74877408</v>
      </c>
      <c r="J284" s="4">
        <f>'NO High I 2nd'!J83</f>
        <v>0.4030878884</v>
      </c>
      <c r="K284" s="4">
        <f>'NO High I 2nd'!K83</f>
        <v>1.750839916</v>
      </c>
      <c r="L284" s="4">
        <f>'NO High I 2nd'!L83</f>
        <v>140.8013147</v>
      </c>
      <c r="M284" s="4">
        <f>'NO High I 2nd'!M83</f>
        <v>1.181305343</v>
      </c>
    </row>
    <row r="285" ht="12.75" customHeight="1">
      <c r="A285" s="4">
        <f>'NO High I 2nd'!A84</f>
        <v>4</v>
      </c>
      <c r="B285" s="4">
        <f>'NO High I 2nd'!B84</f>
        <v>1519.194</v>
      </c>
      <c r="C285" s="4">
        <f>'NO High I 2nd'!C84</f>
        <v>698.613</v>
      </c>
      <c r="D285" s="4">
        <f>'NO High I 2nd'!D84</f>
        <v>2656.757</v>
      </c>
      <c r="E285" s="4">
        <f>'NO High I 2nd'!E84</f>
        <v>1510.509</v>
      </c>
      <c r="F285" s="4">
        <f>'NO High I 2nd'!F84</f>
        <v>608.914</v>
      </c>
      <c r="G285" s="4">
        <f>'NO High I 2nd'!G84</f>
        <v>2644.874</v>
      </c>
      <c r="H285" s="4">
        <f>'NO High I 2nd'!H84</f>
        <v>0.459857388</v>
      </c>
      <c r="I285" s="4">
        <f>'NO High I 2nd'!I84</f>
        <v>1.748793103</v>
      </c>
      <c r="J285" s="4">
        <f>'NO High I 2nd'!J84</f>
        <v>0.4031013788</v>
      </c>
      <c r="K285" s="4">
        <f>'NO High I 2nd'!K84</f>
        <v>1.750900196</v>
      </c>
      <c r="L285" s="4">
        <f>'NO High I 2nd'!L84</f>
        <v>140.7983506</v>
      </c>
      <c r="M285" s="4">
        <f>'NO High I 2nd'!M84</f>
        <v>1.204884118</v>
      </c>
    </row>
    <row r="286" ht="12.75" customHeight="1">
      <c r="A286" s="4">
        <f>'NO High I 2nd'!A85</f>
        <v>5</v>
      </c>
      <c r="B286" s="4">
        <f>'NO High I 2nd'!B85</f>
        <v>1517.748</v>
      </c>
      <c r="C286" s="4">
        <f>'NO High I 2nd'!C85</f>
        <v>697.971</v>
      </c>
      <c r="D286" s="4">
        <f>'NO High I 2nd'!D85</f>
        <v>2654.2</v>
      </c>
      <c r="E286" s="4">
        <f>'NO High I 2nd'!E85</f>
        <v>1508.939</v>
      </c>
      <c r="F286" s="4">
        <f>'NO High I 2nd'!F85</f>
        <v>608.294</v>
      </c>
      <c r="G286" s="4">
        <f>'NO High I 2nd'!G85</f>
        <v>2642.226</v>
      </c>
      <c r="H286" s="4">
        <f>'NO High I 2nd'!H85</f>
        <v>0.459872622</v>
      </c>
      <c r="I286" s="4">
        <f>'NO High I 2nd'!I85</f>
        <v>1.748775914</v>
      </c>
      <c r="J286" s="4">
        <f>'NO High I 2nd'!J85</f>
        <v>0.4031226922</v>
      </c>
      <c r="K286" s="4">
        <f>'NO High I 2nd'!K85</f>
        <v>1.751015435</v>
      </c>
      <c r="L286" s="4">
        <f>'NO High I 2nd'!L85</f>
        <v>140.7758256</v>
      </c>
      <c r="M286" s="4">
        <f>'NO High I 2nd'!M85</f>
        <v>1.280621936</v>
      </c>
    </row>
    <row r="287" ht="12.75" customHeight="1">
      <c r="A287" s="4">
        <f>'NO High I 2nd'!A86</f>
        <v>6</v>
      </c>
      <c r="B287" s="4">
        <f>'NO High I 2nd'!B86</f>
        <v>1516.306</v>
      </c>
      <c r="C287" s="4">
        <f>'NO High I 2nd'!C86</f>
        <v>697.298</v>
      </c>
      <c r="D287" s="4">
        <f>'NO High I 2nd'!D86</f>
        <v>2651.895</v>
      </c>
      <c r="E287" s="4">
        <f>'NO High I 2nd'!E86</f>
        <v>1507.358</v>
      </c>
      <c r="F287" s="4">
        <f>'NO High I 2nd'!F86</f>
        <v>607.597</v>
      </c>
      <c r="G287" s="4">
        <f>'NO High I 2nd'!G86</f>
        <v>2639.637</v>
      </c>
      <c r="H287" s="4">
        <f>'NO High I 2nd'!H86</f>
        <v>0.459865829</v>
      </c>
      <c r="I287" s="4">
        <f>'NO High I 2nd'!I86</f>
        <v>1.748917531</v>
      </c>
      <c r="J287" s="4">
        <f>'NO High I 2nd'!J86</f>
        <v>0.403107177</v>
      </c>
      <c r="K287" s="4">
        <f>'NO High I 2nd'!K86</f>
        <v>1.751108427</v>
      </c>
      <c r="L287" s="4">
        <f>'NO High I 2nd'!L86</f>
        <v>140.8028813</v>
      </c>
      <c r="M287" s="4">
        <f>'NO High I 2nd'!M86</f>
        <v>1.252715263</v>
      </c>
    </row>
    <row r="288" ht="12.75" customHeight="1">
      <c r="A288" s="4">
        <f>'NO High I 2nd'!A87</f>
        <v>7</v>
      </c>
      <c r="B288" s="4">
        <f>'NO High I 2nd'!B87</f>
        <v>1514.87</v>
      </c>
      <c r="C288" s="4">
        <f>'NO High I 2nd'!C87</f>
        <v>696.636</v>
      </c>
      <c r="D288" s="4">
        <f>'NO High I 2nd'!D87</f>
        <v>2649.654</v>
      </c>
      <c r="E288" s="4">
        <f>'NO High I 2nd'!E87</f>
        <v>1505.81</v>
      </c>
      <c r="F288" s="4">
        <f>'NO High I 2nd'!F87</f>
        <v>606.989</v>
      </c>
      <c r="G288" s="4">
        <f>'NO High I 2nd'!G87</f>
        <v>2637.04</v>
      </c>
      <c r="H288" s="4">
        <f>'NO High I 2nd'!H87</f>
        <v>0.459865064</v>
      </c>
      <c r="I288" s="4">
        <f>'NO High I 2nd'!I87</f>
        <v>1.749096755</v>
      </c>
      <c r="J288" s="4">
        <f>'NO High I 2nd'!J87</f>
        <v>0.4030926945</v>
      </c>
      <c r="K288" s="4">
        <f>'NO High I 2nd'!K87</f>
        <v>1.751205727</v>
      </c>
      <c r="L288" s="4">
        <f>'NO High I 2nd'!L87</f>
        <v>140.8419707</v>
      </c>
      <c r="M288" s="4">
        <f>'NO High I 2nd'!M87</f>
        <v>1.205749285</v>
      </c>
    </row>
    <row r="289" ht="12.75" customHeight="1">
      <c r="A289" s="4">
        <f>'NO High I 2nd'!A88</f>
        <v>8</v>
      </c>
      <c r="B289" s="4">
        <f>'NO High I 2nd'!B88</f>
        <v>1513.429</v>
      </c>
      <c r="C289" s="4">
        <f>'NO High I 2nd'!C88</f>
        <v>695.981</v>
      </c>
      <c r="D289" s="4">
        <f>'NO High I 2nd'!D88</f>
        <v>2647.239</v>
      </c>
      <c r="E289" s="4">
        <f>'NO High I 2nd'!E88</f>
        <v>1504.249</v>
      </c>
      <c r="F289" s="4">
        <f>'NO High I 2nd'!F88</f>
        <v>606.363</v>
      </c>
      <c r="G289" s="4">
        <f>'NO High I 2nd'!G88</f>
        <v>2634.6</v>
      </c>
      <c r="H289" s="4">
        <f>'NO High I 2nd'!H88</f>
        <v>0.459870305</v>
      </c>
      <c r="I289" s="4">
        <f>'NO High I 2nd'!I88</f>
        <v>1.749166578</v>
      </c>
      <c r="J289" s="4">
        <f>'NO High I 2nd'!J88</f>
        <v>0.403099076</v>
      </c>
      <c r="K289" s="4">
        <f>'NO High I 2nd'!K88</f>
        <v>1.751341137</v>
      </c>
      <c r="L289" s="4">
        <f>'NO High I 2nd'!L88</f>
        <v>140.8369117</v>
      </c>
      <c r="M289" s="4">
        <f>'NO High I 2nd'!M88</f>
        <v>1.243197373</v>
      </c>
    </row>
    <row r="290" ht="12.75" customHeight="1">
      <c r="A290" s="4">
        <f>'NO High I 2nd'!A89</f>
        <v>9</v>
      </c>
      <c r="B290" s="4">
        <f>'NO High I 2nd'!B89</f>
        <v>1511.986</v>
      </c>
      <c r="C290" s="4">
        <f>'NO High I 2nd'!C89</f>
        <v>695.319</v>
      </c>
      <c r="D290" s="4">
        <f>'NO High I 2nd'!D89</f>
        <v>2644.861</v>
      </c>
      <c r="E290" s="4">
        <f>'NO High I 2nd'!E89</f>
        <v>1502.672</v>
      </c>
      <c r="F290" s="4">
        <f>'NO High I 2nd'!F89</f>
        <v>605.76</v>
      </c>
      <c r="G290" s="4">
        <f>'NO High I 2nd'!G89</f>
        <v>2632.162</v>
      </c>
      <c r="H290" s="4">
        <f>'NO High I 2nd'!H89</f>
        <v>0.459871618</v>
      </c>
      <c r="I290" s="4">
        <f>'NO High I 2nd'!I89</f>
        <v>1.749262929</v>
      </c>
      <c r="J290" s="4">
        <f>'NO High I 2nd'!J89</f>
        <v>0.4031110286</v>
      </c>
      <c r="K290" s="4">
        <f>'NO High I 2nd'!K89</f>
        <v>1.751546572</v>
      </c>
      <c r="L290" s="4">
        <f>'NO High I 2nd'!L89</f>
        <v>140.8063422</v>
      </c>
      <c r="M290" s="4">
        <f>'NO High I 2nd'!M89</f>
        <v>1.305488745</v>
      </c>
    </row>
    <row r="291" ht="12.75" customHeight="1">
      <c r="A291" s="4">
        <f>'NO High I 2nd'!A90</f>
        <v>10</v>
      </c>
      <c r="B291" s="4">
        <f>'NO High I 2nd'!B90</f>
        <v>1510.549</v>
      </c>
      <c r="C291" s="4">
        <f>'NO High I 2nd'!C90</f>
        <v>694.685</v>
      </c>
      <c r="D291" s="4">
        <f>'NO High I 2nd'!D90</f>
        <v>2642.392</v>
      </c>
      <c r="E291" s="4">
        <f>'NO High I 2nd'!E90</f>
        <v>1501.121</v>
      </c>
      <c r="F291" s="4">
        <f>'NO High I 2nd'!F90</f>
        <v>605.102</v>
      </c>
      <c r="G291" s="4">
        <f>'NO High I 2nd'!G90</f>
        <v>2629.484</v>
      </c>
      <c r="H291" s="4">
        <f>'NO High I 2nd'!H90</f>
        <v>0.459889302</v>
      </c>
      <c r="I291" s="4">
        <f>'NO High I 2nd'!I90</f>
        <v>1.74929311</v>
      </c>
      <c r="J291" s="4">
        <f>'NO High I 2nd'!J90</f>
        <v>0.4031109944</v>
      </c>
      <c r="K291" s="4">
        <f>'NO High I 2nd'!K90</f>
        <v>1.751667315</v>
      </c>
      <c r="L291" s="4">
        <f>'NO High I 2nd'!L90</f>
        <v>140.8503078</v>
      </c>
      <c r="M291" s="4">
        <f>'NO High I 2nd'!M90</f>
        <v>1.357236986</v>
      </c>
    </row>
    <row r="292" ht="12.75" customHeight="1">
      <c r="A292" s="4">
        <f>'NO High I 2nd'!A94</f>
        <v>1</v>
      </c>
      <c r="B292" s="4">
        <f>'NO High I 2nd'!B94</f>
        <v>1032.19</v>
      </c>
      <c r="C292" s="4">
        <f>'NO High I 2nd'!C94</f>
        <v>473.614</v>
      </c>
      <c r="D292" s="4">
        <f>'NO High I 2nd'!D94</f>
        <v>1811.999</v>
      </c>
      <c r="E292" s="4">
        <f>'NO High I 2nd'!E94</f>
        <v>1026.974</v>
      </c>
      <c r="F292" s="4">
        <f>'NO High I 2nd'!F94</f>
        <v>413.47</v>
      </c>
      <c r="G292" s="4">
        <f>'NO High I 2nd'!G94</f>
        <v>1802.234</v>
      </c>
      <c r="H292" s="4">
        <f>'NO High I 2nd'!H94</f>
        <v>0.458843825</v>
      </c>
      <c r="I292" s="4">
        <f>'NO High I 2nd'!I94</f>
        <v>1.755489423</v>
      </c>
      <c r="J292" s="4">
        <f>'NO High I 2nd'!J94</f>
        <v>0.4025324828</v>
      </c>
      <c r="K292" s="4">
        <f>'NO High I 2nd'!K94</f>
        <v>1.758418566</v>
      </c>
      <c r="L292" s="4">
        <f>'NO High I 2nd'!L94</f>
        <v>139.8926662</v>
      </c>
      <c r="M292" s="4">
        <f>'NO High I 2nd'!M94</f>
        <v>1.668561845</v>
      </c>
    </row>
    <row r="293" ht="12.75" customHeight="1">
      <c r="A293" s="4">
        <f>'NO High I 2nd'!A95</f>
        <v>2</v>
      </c>
      <c r="B293" s="4">
        <f>'NO High I 2nd'!B95</f>
        <v>1031.776</v>
      </c>
      <c r="C293" s="4">
        <f>'NO High I 2nd'!C95</f>
        <v>473.507</v>
      </c>
      <c r="D293" s="4">
        <f>'NO High I 2nd'!D95</f>
        <v>1807.466</v>
      </c>
      <c r="E293" s="4">
        <f>'NO High I 2nd'!E95</f>
        <v>1026.481</v>
      </c>
      <c r="F293" s="4">
        <f>'NO High I 2nd'!F95</f>
        <v>413.297</v>
      </c>
      <c r="G293" s="4">
        <f>'NO High I 2nd'!G95</f>
        <v>1799.22</v>
      </c>
      <c r="H293" s="4">
        <f>'NO High I 2nd'!H95</f>
        <v>0.458923929</v>
      </c>
      <c r="I293" s="4">
        <f>'NO High I 2nd'!I95</f>
        <v>1.751801015</v>
      </c>
      <c r="J293" s="4">
        <f>'NO High I 2nd'!J95</f>
        <v>0.4026224125</v>
      </c>
      <c r="K293" s="4">
        <f>'NO High I 2nd'!K95</f>
        <v>1.753850697</v>
      </c>
      <c r="L293" s="4">
        <f>'NO High I 2nd'!L95</f>
        <v>139.8370153</v>
      </c>
      <c r="M293" s="4">
        <f>'NO High I 2nd'!M95</f>
        <v>1.170042975</v>
      </c>
    </row>
    <row r="294" ht="12.75" customHeight="1">
      <c r="A294" s="4">
        <f>'NO High I 2nd'!A96</f>
        <v>3</v>
      </c>
      <c r="B294" s="4">
        <f>'NO High I 2nd'!B96</f>
        <v>1031.295</v>
      </c>
      <c r="C294" s="4">
        <f>'NO High I 2nd'!C96</f>
        <v>473.268</v>
      </c>
      <c r="D294" s="4">
        <f>'NO High I 2nd'!D96</f>
        <v>1804.771</v>
      </c>
      <c r="E294" s="4">
        <f>'NO High I 2nd'!E96</f>
        <v>1025.859</v>
      </c>
      <c r="F294" s="4">
        <f>'NO High I 2nd'!F96</f>
        <v>413.057</v>
      </c>
      <c r="G294" s="4">
        <f>'NO High I 2nd'!G96</f>
        <v>1797.066</v>
      </c>
      <c r="H294" s="4">
        <f>'NO High I 2nd'!H96</f>
        <v>0.458906891</v>
      </c>
      <c r="I294" s="4">
        <f>'NO High I 2nd'!I96</f>
        <v>1.750004936</v>
      </c>
      <c r="J294" s="4">
        <f>'NO High I 2nd'!J96</f>
        <v>0.402639915</v>
      </c>
      <c r="K294" s="4">
        <f>'NO High I 2nd'!K96</f>
        <v>1.752285527</v>
      </c>
      <c r="L294" s="4">
        <f>'NO High I 2nd'!L96</f>
        <v>139.7451517</v>
      </c>
      <c r="M294" s="4">
        <f>'NO High I 2nd'!M96</f>
        <v>1.303190911</v>
      </c>
    </row>
    <row r="295" ht="12.75" customHeight="1">
      <c r="A295" s="4">
        <f>'NO High I 2nd'!A97</f>
        <v>4</v>
      </c>
      <c r="B295" s="4">
        <f>'NO High I 2nd'!B97</f>
        <v>1030.714</v>
      </c>
      <c r="C295" s="4">
        <f>'NO High I 2nd'!C97</f>
        <v>473.028</v>
      </c>
      <c r="D295" s="4">
        <f>'NO High I 2nd'!D97</f>
        <v>1802.936</v>
      </c>
      <c r="E295" s="4">
        <f>'NO High I 2nd'!E97</f>
        <v>1025.159</v>
      </c>
      <c r="F295" s="4">
        <f>'NO High I 2nd'!F97</f>
        <v>412.77</v>
      </c>
      <c r="G295" s="4">
        <f>'NO High I 2nd'!G97</f>
        <v>1795.217</v>
      </c>
      <c r="H295" s="4">
        <f>'NO High I 2nd'!H97</f>
        <v>0.458932452</v>
      </c>
      <c r="I295" s="4">
        <f>'NO High I 2nd'!I97</f>
        <v>1.749211399</v>
      </c>
      <c r="J295" s="4">
        <f>'NO High I 2nd'!J97</f>
        <v>0.4026424918</v>
      </c>
      <c r="K295" s="4">
        <f>'NO High I 2nd'!K97</f>
        <v>1.751463316</v>
      </c>
      <c r="L295" s="4">
        <f>'NO High I 2nd'!L97</f>
        <v>139.8013408</v>
      </c>
      <c r="M295" s="4">
        <f>'NO High I 2nd'!M97</f>
        <v>1.287389829</v>
      </c>
    </row>
    <row r="296" ht="12.75" customHeight="1">
      <c r="A296" s="4">
        <f>'NO High I 2nd'!A98</f>
        <v>5</v>
      </c>
      <c r="B296" s="4">
        <f>'NO High I 2nd'!B98</f>
        <v>1030.068</v>
      </c>
      <c r="C296" s="4">
        <f>'NO High I 2nd'!C98</f>
        <v>472.743</v>
      </c>
      <c r="D296" s="4">
        <f>'NO High I 2nd'!D98</f>
        <v>1801.29</v>
      </c>
      <c r="E296" s="4">
        <f>'NO High I 2nd'!E98</f>
        <v>1024.41</v>
      </c>
      <c r="F296" s="4">
        <f>'NO High I 2nd'!F98</f>
        <v>412.458</v>
      </c>
      <c r="G296" s="4">
        <f>'NO High I 2nd'!G98</f>
        <v>1793.432</v>
      </c>
      <c r="H296" s="4">
        <f>'NO High I 2nd'!H98</f>
        <v>0.458943608</v>
      </c>
      <c r="I296" s="4">
        <f>'NO High I 2nd'!I98</f>
        <v>1.748709726</v>
      </c>
      <c r="J296" s="4">
        <f>'NO High I 2nd'!J98</f>
        <v>0.4026348936</v>
      </c>
      <c r="K296" s="4">
        <f>'NO High I 2nd'!K98</f>
        <v>1.750928525</v>
      </c>
      <c r="L296" s="4">
        <f>'NO High I 2nd'!L98</f>
        <v>139.8505577</v>
      </c>
      <c r="M296" s="4">
        <f>'NO High I 2nd'!M98</f>
        <v>1.268820891</v>
      </c>
    </row>
    <row r="297" ht="12.75" customHeight="1">
      <c r="A297" s="4">
        <f>'NO High I 2nd'!A99</f>
        <v>6</v>
      </c>
      <c r="B297" s="4">
        <f>'NO High I 2nd'!B99</f>
        <v>1029.406</v>
      </c>
      <c r="C297" s="4">
        <f>'NO High I 2nd'!C99</f>
        <v>472.406</v>
      </c>
      <c r="D297" s="4">
        <f>'NO High I 2nd'!D99</f>
        <v>1799.649</v>
      </c>
      <c r="E297" s="4">
        <f>'NO High I 2nd'!E99</f>
        <v>1023.687</v>
      </c>
      <c r="F297" s="4">
        <f>'NO High I 2nd'!F99</f>
        <v>412.198</v>
      </c>
      <c r="G297" s="4">
        <f>'NO High I 2nd'!G99</f>
        <v>1791.756</v>
      </c>
      <c r="H297" s="4">
        <f>'NO High I 2nd'!H99</f>
        <v>0.458911489</v>
      </c>
      <c r="I297" s="4">
        <f>'NO High I 2nd'!I99</f>
        <v>1.748240178</v>
      </c>
      <c r="J297" s="4">
        <f>'NO High I 2nd'!J99</f>
        <v>0.4026449973</v>
      </c>
      <c r="K297" s="4">
        <f>'NO High I 2nd'!K99</f>
        <v>1.750497098</v>
      </c>
      <c r="L297" s="4">
        <f>'NO High I 2nd'!L99</f>
        <v>139.7421851</v>
      </c>
      <c r="M297" s="4">
        <f>'NO High I 2nd'!M99</f>
        <v>1.290966841</v>
      </c>
    </row>
    <row r="298" ht="12.75" customHeight="1">
      <c r="A298" s="4">
        <f>'NO High I 2nd'!A100</f>
        <v>7</v>
      </c>
      <c r="B298" s="4">
        <f>'NO High I 2nd'!B100</f>
        <v>1028.746</v>
      </c>
      <c r="C298" s="4">
        <f>'NO High I 2nd'!C100</f>
        <v>472.078</v>
      </c>
      <c r="D298" s="4">
        <f>'NO High I 2nd'!D100</f>
        <v>1798.361</v>
      </c>
      <c r="E298" s="4">
        <f>'NO High I 2nd'!E100</f>
        <v>1022.928</v>
      </c>
      <c r="F298" s="4">
        <f>'NO High I 2nd'!F100</f>
        <v>411.88</v>
      </c>
      <c r="G298" s="4">
        <f>'NO High I 2nd'!G100</f>
        <v>1790.265</v>
      </c>
      <c r="H298" s="4">
        <f>'NO High I 2nd'!H100</f>
        <v>0.458886881</v>
      </c>
      <c r="I298" s="4">
        <f>'NO High I 2nd'!I100</f>
        <v>1.748109752</v>
      </c>
      <c r="J298" s="4">
        <f>'NO High I 2nd'!J100</f>
        <v>0.4026541364</v>
      </c>
      <c r="K298" s="4">
        <f>'NO High I 2nd'!K100</f>
        <v>1.750217281</v>
      </c>
      <c r="L298" s="4">
        <f>'NO High I 2nd'!L100</f>
        <v>139.6552016</v>
      </c>
      <c r="M298" s="4">
        <f>'NO High I 2nd'!M100</f>
        <v>1.205604272</v>
      </c>
    </row>
    <row r="299" ht="12.75" customHeight="1">
      <c r="A299" s="4">
        <f>'NO High I 2nd'!A101</f>
        <v>8</v>
      </c>
      <c r="B299" s="4">
        <f>'NO High I 2nd'!B101</f>
        <v>1028.031</v>
      </c>
      <c r="C299" s="4">
        <f>'NO High I 2nd'!C101</f>
        <v>471.795</v>
      </c>
      <c r="D299" s="4">
        <f>'NO High I 2nd'!D101</f>
        <v>1796.74</v>
      </c>
      <c r="E299" s="4">
        <f>'NO High I 2nd'!E101</f>
        <v>1022.16</v>
      </c>
      <c r="F299" s="4">
        <f>'NO High I 2nd'!F101</f>
        <v>411.586</v>
      </c>
      <c r="G299" s="4">
        <f>'NO High I 2nd'!G101</f>
        <v>1788.923</v>
      </c>
      <c r="H299" s="4">
        <f>'NO High I 2nd'!H101</f>
        <v>0.458930392</v>
      </c>
      <c r="I299" s="4">
        <f>'NO High I 2nd'!I101</f>
        <v>1.747749259</v>
      </c>
      <c r="J299" s="4">
        <f>'NO High I 2nd'!J101</f>
        <v>0.4026555364</v>
      </c>
      <c r="K299" s="4">
        <f>'NO High I 2nd'!K101</f>
        <v>1.75013887</v>
      </c>
      <c r="L299" s="4">
        <f>'NO High I 2nd'!L101</f>
        <v>139.7592991</v>
      </c>
      <c r="M299" s="4">
        <f>'NO High I 2nd'!M101</f>
        <v>1.36725031</v>
      </c>
    </row>
    <row r="300" ht="12.75" customHeight="1">
      <c r="A300" s="4">
        <f>'NO High I 2nd'!A102</f>
        <v>9</v>
      </c>
      <c r="B300" s="4">
        <f>'NO High I 2nd'!B102</f>
        <v>1027.339</v>
      </c>
      <c r="C300" s="4">
        <f>'NO High I 2nd'!C102</f>
        <v>471.457</v>
      </c>
      <c r="D300" s="4">
        <f>'NO High I 2nd'!D102</f>
        <v>1795.41</v>
      </c>
      <c r="E300" s="4">
        <f>'NO High I 2nd'!E102</f>
        <v>1021.435</v>
      </c>
      <c r="F300" s="4">
        <f>'NO High I 2nd'!F102</f>
        <v>411.273</v>
      </c>
      <c r="G300" s="4">
        <f>'NO High I 2nd'!G102</f>
        <v>1787.213</v>
      </c>
      <c r="H300" s="4">
        <f>'NO High I 2nd'!H102</f>
        <v>0.458910466</v>
      </c>
      <c r="I300" s="4">
        <f>'NO High I 2nd'!I102</f>
        <v>1.747631131</v>
      </c>
      <c r="J300" s="4">
        <f>'NO High I 2nd'!J102</f>
        <v>0.4026526746</v>
      </c>
      <c r="K300" s="4">
        <f>'NO High I 2nd'!K102</f>
        <v>1.749923954</v>
      </c>
      <c r="L300" s="4">
        <f>'NO High I 2nd'!L102</f>
        <v>139.7179131</v>
      </c>
      <c r="M300" s="4">
        <f>'NO High I 2nd'!M102</f>
        <v>1.311960679</v>
      </c>
    </row>
    <row r="301" ht="12.75" customHeight="1">
      <c r="A301" s="4">
        <f>'NO High I 2nd'!A103</f>
        <v>10</v>
      </c>
      <c r="B301" s="4">
        <f>'NO High I 2nd'!B103</f>
        <v>1026.71</v>
      </c>
      <c r="C301" s="4">
        <f>'NO High I 2nd'!C103</f>
        <v>471.19</v>
      </c>
      <c r="D301" s="4">
        <f>'NO High I 2nd'!D103</f>
        <v>1794.147</v>
      </c>
      <c r="E301" s="4">
        <f>'NO High I 2nd'!E103</f>
        <v>1020.704</v>
      </c>
      <c r="F301" s="4">
        <f>'NO High I 2nd'!F103</f>
        <v>410.98</v>
      </c>
      <c r="G301" s="4">
        <f>'NO High I 2nd'!G103</f>
        <v>1785.856</v>
      </c>
      <c r="H301" s="4">
        <f>'NO High I 2nd'!H103</f>
        <v>0.458932102</v>
      </c>
      <c r="I301" s="4">
        <f>'NO High I 2nd'!I103</f>
        <v>1.747473331</v>
      </c>
      <c r="J301" s="4">
        <f>'NO High I 2nd'!J103</f>
        <v>0.4026430133</v>
      </c>
      <c r="K301" s="4">
        <f>'NO High I 2nd'!K103</f>
        <v>1.749669818</v>
      </c>
      <c r="L301" s="4">
        <f>'NO High I 2nd'!L103</f>
        <v>139.7989953</v>
      </c>
      <c r="M301" s="4">
        <f>'NO High I 2nd'!M103</f>
        <v>1.256950121</v>
      </c>
    </row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3" t="s">
        <v>42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X1" s="4" t="s">
        <v>43</v>
      </c>
      <c r="Y1" s="4" t="s">
        <v>44</v>
      </c>
    </row>
    <row r="2" ht="12.75" customHeight="1">
      <c r="A2" s="4" t="s">
        <v>45</v>
      </c>
      <c r="E2" s="4">
        <v>5045.222</v>
      </c>
      <c r="F2" s="4">
        <v>3880.13</v>
      </c>
      <c r="G2" s="4">
        <v>3605.746</v>
      </c>
      <c r="W2" s="4" t="s">
        <v>46</v>
      </c>
      <c r="X2" s="4">
        <f>AVERAGE(L3:L12)</f>
        <v>868.8068082</v>
      </c>
      <c r="Y2" s="4">
        <f>STDEV(N3:N12)</f>
        <v>0.02162684021</v>
      </c>
    </row>
    <row r="3" ht="12.75" customHeight="1">
      <c r="A3" s="4">
        <v>1.0</v>
      </c>
      <c r="B3" s="4">
        <v>5165.873</v>
      </c>
      <c r="C3" s="4">
        <v>7424.921</v>
      </c>
      <c r="D3" s="4">
        <v>3745.484</v>
      </c>
      <c r="E3" s="4">
        <v>5060.047</v>
      </c>
      <c r="F3" s="4">
        <v>3891.8</v>
      </c>
      <c r="G3" s="4">
        <v>3615.864</v>
      </c>
      <c r="H3" s="4">
        <v>1.437302377</v>
      </c>
      <c r="I3" s="4">
        <v>0.72504379</v>
      </c>
      <c r="J3" s="4">
        <v>0.014457741</v>
      </c>
      <c r="K3" s="4">
        <v>0.002050959</v>
      </c>
      <c r="L3" s="4">
        <v>868.81857236528</v>
      </c>
      <c r="M3" s="4">
        <v>14.56080636863</v>
      </c>
      <c r="N3" s="4">
        <v>868.81857236528</v>
      </c>
      <c r="O3" s="4">
        <v>14.56080636863</v>
      </c>
      <c r="P3" s="4">
        <v>-4.55303960908</v>
      </c>
      <c r="Q3" s="4">
        <v>913.80765484426</v>
      </c>
      <c r="R3" s="4">
        <v>-2.35196290275</v>
      </c>
      <c r="S3" s="4">
        <v>0.699016101</v>
      </c>
      <c r="T3" s="4">
        <v>0.199209389</v>
      </c>
      <c r="W3" s="4" t="s">
        <v>47</v>
      </c>
      <c r="X3" s="4">
        <f>AVERAGE(M3:M12)</f>
        <v>14.616987</v>
      </c>
      <c r="Y3" s="4">
        <f>STDEV(O3:O12)</f>
        <v>0.03498026646</v>
      </c>
    </row>
    <row r="4" ht="12.75" customHeight="1">
      <c r="A4" s="4">
        <v>2.0</v>
      </c>
      <c r="B4" s="4">
        <v>5168.791</v>
      </c>
      <c r="C4" s="4">
        <v>7429.413</v>
      </c>
      <c r="D4" s="4">
        <v>3747.433</v>
      </c>
      <c r="E4" s="4">
        <v>5058.032</v>
      </c>
      <c r="F4" s="4">
        <v>3890.328</v>
      </c>
      <c r="G4" s="4">
        <v>3614.4</v>
      </c>
      <c r="H4" s="4">
        <v>1.437359982</v>
      </c>
      <c r="I4" s="4">
        <v>0.725011578</v>
      </c>
      <c r="J4" s="4">
        <v>0.014457678</v>
      </c>
      <c r="K4" s="4">
        <v>0.00205101</v>
      </c>
      <c r="L4" s="4">
        <v>868.81038502319</v>
      </c>
      <c r="M4" s="4">
        <v>14.5859879639</v>
      </c>
      <c r="N4" s="4">
        <v>868.81038502319</v>
      </c>
      <c r="O4" s="4">
        <v>14.5859879639</v>
      </c>
      <c r="P4" s="4">
        <v>-4.52743539534</v>
      </c>
      <c r="Q4" s="4">
        <v>913.79836090232</v>
      </c>
      <c r="R4" s="4">
        <v>-2.33872199774</v>
      </c>
      <c r="S4" s="4">
        <v>0.69901273</v>
      </c>
      <c r="T4" s="4">
        <v>0.199214502</v>
      </c>
      <c r="W4" s="4" t="s">
        <v>48</v>
      </c>
      <c r="X4" s="4">
        <f>AVERAGE(P3:P12)</f>
        <v>-4.496102078</v>
      </c>
      <c r="Y4" s="4">
        <f>STDEV(P3:P12)</f>
        <v>0.03568433588</v>
      </c>
    </row>
    <row r="5" ht="12.75" customHeight="1">
      <c r="A5" s="4">
        <v>3.0</v>
      </c>
      <c r="B5" s="4">
        <v>5163.671</v>
      </c>
      <c r="C5" s="4">
        <v>7422.022</v>
      </c>
      <c r="D5" s="4">
        <v>3744.108</v>
      </c>
      <c r="E5" s="4">
        <v>5052.488</v>
      </c>
      <c r="F5" s="4">
        <v>3886.095</v>
      </c>
      <c r="G5" s="4">
        <v>3610.682</v>
      </c>
      <c r="H5" s="4">
        <v>1.437353766</v>
      </c>
      <c r="I5" s="4">
        <v>0.725086437</v>
      </c>
      <c r="J5" s="4">
        <v>0.014457413</v>
      </c>
      <c r="K5" s="4">
        <v>0.002051159</v>
      </c>
      <c r="L5" s="4">
        <v>868.77614233911</v>
      </c>
      <c r="M5" s="4">
        <v>14.65991525183</v>
      </c>
      <c r="N5" s="4">
        <v>868.77614233911</v>
      </c>
      <c r="O5" s="4">
        <v>14.65991525183</v>
      </c>
      <c r="P5" s="4">
        <v>-4.45197547596</v>
      </c>
      <c r="Q5" s="4">
        <v>913.76033466455</v>
      </c>
      <c r="R5" s="4">
        <v>-2.29969978494</v>
      </c>
      <c r="S5" s="4">
        <v>0.698998938</v>
      </c>
      <c r="T5" s="4">
        <v>0.199229573</v>
      </c>
      <c r="W5" s="4" t="s">
        <v>49</v>
      </c>
      <c r="X5" s="4">
        <f>AVERAGE(Q3:Q12)</f>
        <v>913.7937626</v>
      </c>
      <c r="Y5" s="4">
        <f>STDEV(Q3:Q12)</f>
        <v>0.02343848574</v>
      </c>
    </row>
    <row r="6" ht="12.75" customHeight="1">
      <c r="A6" s="4">
        <v>4.0</v>
      </c>
      <c r="B6" s="4">
        <v>5156.411</v>
      </c>
      <c r="C6" s="4">
        <v>7411.758</v>
      </c>
      <c r="D6" s="4">
        <v>3738.884</v>
      </c>
      <c r="E6" s="4">
        <v>5045.529</v>
      </c>
      <c r="F6" s="4">
        <v>3880.712</v>
      </c>
      <c r="G6" s="4">
        <v>3605.846</v>
      </c>
      <c r="H6" s="4">
        <v>1.437386884</v>
      </c>
      <c r="I6" s="4">
        <v>0.725094123</v>
      </c>
      <c r="J6" s="4">
        <v>0.014457745</v>
      </c>
      <c r="K6" s="4">
        <v>0.002051073</v>
      </c>
      <c r="L6" s="4">
        <v>868.81903956635</v>
      </c>
      <c r="M6" s="4">
        <v>14.61709975818</v>
      </c>
      <c r="N6" s="4">
        <v>868.81903956635</v>
      </c>
      <c r="O6" s="4">
        <v>14.61709975818</v>
      </c>
      <c r="P6" s="4">
        <v>-4.49633832058</v>
      </c>
      <c r="Q6" s="4">
        <v>913.80663191474</v>
      </c>
      <c r="R6" s="4">
        <v>-2.32264074871</v>
      </c>
      <c r="S6" s="4">
        <v>0.69901573</v>
      </c>
      <c r="T6" s="4">
        <v>0.199220713</v>
      </c>
      <c r="W6" s="4" t="s">
        <v>50</v>
      </c>
      <c r="X6" s="4">
        <f>AVERAGE(R3:R12)</f>
        <v>-2.322518726</v>
      </c>
      <c r="Y6" s="4">
        <f>STDEV(R3:R12)</f>
        <v>0.01845329073</v>
      </c>
    </row>
    <row r="7" ht="12.75" customHeight="1">
      <c r="A7" s="4">
        <v>5.0</v>
      </c>
      <c r="B7" s="4">
        <v>5148.343</v>
      </c>
      <c r="C7" s="4">
        <v>7400.239</v>
      </c>
      <c r="D7" s="4">
        <v>3733.216</v>
      </c>
      <c r="E7" s="4">
        <v>5037.894</v>
      </c>
      <c r="F7" s="4">
        <v>3874.948</v>
      </c>
      <c r="G7" s="4">
        <v>3600.781</v>
      </c>
      <c r="H7" s="4">
        <v>1.437402093</v>
      </c>
      <c r="I7" s="4">
        <v>0.725129689</v>
      </c>
      <c r="J7" s="4">
        <v>0.014457753</v>
      </c>
      <c r="K7" s="4">
        <v>0.002051023</v>
      </c>
      <c r="L7" s="4">
        <v>868.82010598438</v>
      </c>
      <c r="M7" s="4">
        <v>14.5923942635</v>
      </c>
      <c r="N7" s="4">
        <v>868.82010598438</v>
      </c>
      <c r="O7" s="4">
        <v>14.5923942635</v>
      </c>
      <c r="P7" s="4">
        <v>-4.52125919679</v>
      </c>
      <c r="Q7" s="4">
        <v>913.80841893364</v>
      </c>
      <c r="R7" s="4">
        <v>-2.33552807711</v>
      </c>
      <c r="S7" s="4">
        <v>0.699016378</v>
      </c>
      <c r="T7" s="4">
        <v>0.199215736</v>
      </c>
    </row>
    <row r="8" ht="12.75" customHeight="1">
      <c r="A8" s="4">
        <v>6.0</v>
      </c>
      <c r="B8" s="4">
        <v>5139.91</v>
      </c>
      <c r="C8" s="4">
        <v>7388.067</v>
      </c>
      <c r="D8" s="4">
        <v>3727.72</v>
      </c>
      <c r="E8" s="4">
        <v>5029.894</v>
      </c>
      <c r="F8" s="4">
        <v>3868.741</v>
      </c>
      <c r="G8" s="4">
        <v>3595.457</v>
      </c>
      <c r="H8" s="4">
        <v>1.437392167</v>
      </c>
      <c r="I8" s="4">
        <v>0.725250018</v>
      </c>
      <c r="J8" s="4">
        <v>0.014457551</v>
      </c>
      <c r="K8" s="4">
        <v>0.002051139</v>
      </c>
      <c r="L8" s="4">
        <v>868.79402640672</v>
      </c>
      <c r="M8" s="4">
        <v>14.6500183376</v>
      </c>
      <c r="N8" s="4">
        <v>868.79402640672</v>
      </c>
      <c r="O8" s="4">
        <v>14.6500183376</v>
      </c>
      <c r="P8" s="4">
        <v>-4.46245796969</v>
      </c>
      <c r="Q8" s="4">
        <v>913.77942223815</v>
      </c>
      <c r="R8" s="4">
        <v>-2.30512045917</v>
      </c>
      <c r="S8" s="4">
        <v>0.699005861</v>
      </c>
      <c r="T8" s="4">
        <v>0.19922748</v>
      </c>
    </row>
    <row r="9" ht="12.75" customHeight="1">
      <c r="A9" s="4">
        <v>7.0</v>
      </c>
      <c r="B9" s="4">
        <v>5131.121</v>
      </c>
      <c r="C9" s="4">
        <v>7375.368</v>
      </c>
      <c r="D9" s="4">
        <v>3721.404</v>
      </c>
      <c r="E9" s="4">
        <v>5021.893</v>
      </c>
      <c r="F9" s="4">
        <v>3862.609</v>
      </c>
      <c r="G9" s="4">
        <v>3589.685</v>
      </c>
      <c r="H9" s="4">
        <v>1.437379425</v>
      </c>
      <c r="I9" s="4">
        <v>0.725261428</v>
      </c>
      <c r="J9" s="4">
        <v>0.014457483</v>
      </c>
      <c r="K9" s="4">
        <v>0.002051074</v>
      </c>
      <c r="L9" s="4">
        <v>868.78515271445</v>
      </c>
      <c r="M9" s="4">
        <v>14.6179266275</v>
      </c>
      <c r="N9" s="4">
        <v>868.78515271445</v>
      </c>
      <c r="O9" s="4">
        <v>14.6179266275</v>
      </c>
      <c r="P9" s="4">
        <v>-4.49453602905</v>
      </c>
      <c r="Q9" s="4">
        <v>913.77094694329</v>
      </c>
      <c r="R9" s="4">
        <v>-2.32170873606</v>
      </c>
      <c r="S9" s="4">
        <v>0.699002787</v>
      </c>
      <c r="T9" s="4">
        <v>0.199221073</v>
      </c>
    </row>
    <row r="10" ht="12.75" customHeight="1">
      <c r="A10" s="4">
        <v>8.0</v>
      </c>
      <c r="B10" s="4">
        <v>5122.357</v>
      </c>
      <c r="C10" s="4">
        <v>7362.957</v>
      </c>
      <c r="D10" s="4">
        <v>3715.234</v>
      </c>
      <c r="E10" s="4">
        <v>5013.676</v>
      </c>
      <c r="F10" s="4">
        <v>3856.226</v>
      </c>
      <c r="G10" s="4">
        <v>3584.305</v>
      </c>
      <c r="H10" s="4">
        <v>1.437415936</v>
      </c>
      <c r="I10" s="4">
        <v>0.72529784</v>
      </c>
      <c r="J10" s="4">
        <v>0.014457927</v>
      </c>
      <c r="K10" s="4">
        <v>0.002051051</v>
      </c>
      <c r="L10" s="4">
        <v>868.84255709387</v>
      </c>
      <c r="M10" s="4">
        <v>14.60641982912</v>
      </c>
      <c r="N10" s="4">
        <v>868.84255709387</v>
      </c>
      <c r="O10" s="4">
        <v>14.60641982912</v>
      </c>
      <c r="P10" s="4">
        <v>-4.50777083131</v>
      </c>
      <c r="Q10" s="4">
        <v>913.83166924885</v>
      </c>
      <c r="R10" s="4">
        <v>-2.32855282162</v>
      </c>
      <c r="S10" s="4">
        <v>0.69902481</v>
      </c>
      <c r="T10" s="4">
        <v>0.19921843</v>
      </c>
    </row>
    <row r="11" ht="12.75" customHeight="1">
      <c r="A11" s="4">
        <v>9.0</v>
      </c>
      <c r="B11" s="4">
        <v>5113.584</v>
      </c>
      <c r="C11" s="4">
        <v>7350.208</v>
      </c>
      <c r="D11" s="4">
        <v>3709.194</v>
      </c>
      <c r="E11" s="4">
        <v>5005.555</v>
      </c>
      <c r="F11" s="4">
        <v>3849.985</v>
      </c>
      <c r="G11" s="4">
        <v>3578.629</v>
      </c>
      <c r="H11" s="4">
        <v>1.437388851</v>
      </c>
      <c r="I11" s="4">
        <v>0.725360978</v>
      </c>
      <c r="J11" s="4">
        <v>0.014457762</v>
      </c>
      <c r="K11" s="4">
        <v>0.002051051</v>
      </c>
      <c r="L11" s="4">
        <v>868.82123473204</v>
      </c>
      <c r="M11" s="4">
        <v>14.60635814163</v>
      </c>
      <c r="N11" s="4">
        <v>868.82123473204</v>
      </c>
      <c r="O11" s="4">
        <v>14.60635814163</v>
      </c>
      <c r="P11" s="4">
        <v>-4.50722310716</v>
      </c>
      <c r="Q11" s="4">
        <v>913.80923112798</v>
      </c>
      <c r="R11" s="4">
        <v>-2.32826957731</v>
      </c>
      <c r="S11" s="4">
        <v>0.699016672</v>
      </c>
      <c r="T11" s="4">
        <v>0.199218539</v>
      </c>
    </row>
    <row r="12" ht="12.75" customHeight="1">
      <c r="A12" s="4">
        <v>10.0</v>
      </c>
      <c r="B12" s="4">
        <v>5104.644</v>
      </c>
      <c r="C12" s="4">
        <v>7337.183</v>
      </c>
      <c r="D12" s="4">
        <v>3703.142</v>
      </c>
      <c r="E12" s="4">
        <v>4997.601</v>
      </c>
      <c r="F12" s="4">
        <v>3843.845</v>
      </c>
      <c r="G12" s="4">
        <v>3573.179</v>
      </c>
      <c r="H12" s="4">
        <v>1.437354517</v>
      </c>
      <c r="I12" s="4">
        <v>0.725445655</v>
      </c>
      <c r="J12" s="4">
        <v>0.014457449</v>
      </c>
      <c r="K12" s="4">
        <v>0.002051186</v>
      </c>
      <c r="L12" s="4">
        <v>868.78086561418</v>
      </c>
      <c r="M12" s="4">
        <v>14.67294348032</v>
      </c>
      <c r="N12" s="4">
        <v>868.78086561418</v>
      </c>
      <c r="O12" s="4">
        <v>14.67294348032</v>
      </c>
      <c r="P12" s="4">
        <v>-4.43898484631</v>
      </c>
      <c r="Q12" s="4">
        <v>913.76495494666</v>
      </c>
      <c r="R12" s="4">
        <v>-2.29298214968</v>
      </c>
      <c r="S12" s="4">
        <v>0.699000613</v>
      </c>
      <c r="T12" s="4">
        <v>0.199232168</v>
      </c>
    </row>
    <row r="13" ht="12.75" customHeight="1"/>
    <row r="14" ht="12.75" customHeight="1">
      <c r="A14" s="3" t="s">
        <v>51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4" t="s">
        <v>28</v>
      </c>
      <c r="T14" s="4" t="s">
        <v>29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4470.509</v>
      </c>
      <c r="F15" s="4">
        <v>3438.246</v>
      </c>
      <c r="G15" s="4">
        <v>3196.438</v>
      </c>
      <c r="W15" s="4" t="s">
        <v>46</v>
      </c>
      <c r="X15" s="4">
        <f>AVERAGE(L16:L25)</f>
        <v>868.796499</v>
      </c>
      <c r="Y15" s="4">
        <f>STDEV(N16:N25)</f>
        <v>0.02069013688</v>
      </c>
    </row>
    <row r="16" ht="12.75" customHeight="1">
      <c r="A16" s="4">
        <v>1.0</v>
      </c>
      <c r="B16" s="4">
        <v>4512.697</v>
      </c>
      <c r="C16" s="4">
        <v>6485.922</v>
      </c>
      <c r="D16" s="4">
        <v>3273.793</v>
      </c>
      <c r="E16" s="4">
        <v>4457.826</v>
      </c>
      <c r="F16" s="4">
        <v>3428.386</v>
      </c>
      <c r="G16" s="4">
        <v>3187.244</v>
      </c>
      <c r="H16" s="4">
        <v>1.437260886</v>
      </c>
      <c r="I16" s="4">
        <v>0.72546276</v>
      </c>
      <c r="J16" s="4">
        <v>0.014457581</v>
      </c>
      <c r="K16" s="4">
        <v>0.00205113</v>
      </c>
      <c r="L16" s="4">
        <v>868.79781930892</v>
      </c>
      <c r="M16" s="4">
        <v>14.64551562207</v>
      </c>
      <c r="N16" s="4">
        <v>868.79781930892</v>
      </c>
      <c r="O16" s="4">
        <v>14.64551562207</v>
      </c>
      <c r="P16" s="4">
        <v>-4.46710286525</v>
      </c>
      <c r="Q16" s="4">
        <v>913.78353505622</v>
      </c>
      <c r="R16" s="4">
        <v>-2.3075224218</v>
      </c>
      <c r="S16" s="4">
        <v>0.699007352</v>
      </c>
      <c r="T16" s="4">
        <v>0.199226552</v>
      </c>
      <c r="W16" s="4" t="s">
        <v>47</v>
      </c>
      <c r="X16" s="4">
        <f>AVERAGE(M16:M25)</f>
        <v>14.60457284</v>
      </c>
      <c r="Y16" s="4">
        <f>STDEV(O16:O25)</f>
        <v>0.02419082242</v>
      </c>
    </row>
    <row r="17" ht="12.75" customHeight="1">
      <c r="A17" s="4">
        <v>2.0</v>
      </c>
      <c r="B17" s="4">
        <v>4503.361</v>
      </c>
      <c r="C17" s="4">
        <v>6472.515</v>
      </c>
      <c r="D17" s="4">
        <v>3266.897</v>
      </c>
      <c r="E17" s="4">
        <v>4451.155</v>
      </c>
      <c r="F17" s="4">
        <v>3423.279</v>
      </c>
      <c r="G17" s="4">
        <v>3182.696</v>
      </c>
      <c r="H17" s="4">
        <v>1.437263263</v>
      </c>
      <c r="I17" s="4">
        <v>0.725435375</v>
      </c>
      <c r="J17" s="4">
        <v>0.014457776</v>
      </c>
      <c r="K17" s="4">
        <v>0.002051022</v>
      </c>
      <c r="L17" s="4">
        <v>868.82306003109</v>
      </c>
      <c r="M17" s="4">
        <v>14.59191052573</v>
      </c>
      <c r="N17" s="4">
        <v>868.82306003109</v>
      </c>
      <c r="O17" s="4">
        <v>14.59191052573</v>
      </c>
      <c r="P17" s="4">
        <v>-4.52183104724</v>
      </c>
      <c r="Q17" s="4">
        <v>913.8115408053</v>
      </c>
      <c r="R17" s="4">
        <v>-2.33582379987</v>
      </c>
      <c r="S17" s="4">
        <v>0.69901751</v>
      </c>
      <c r="T17" s="4">
        <v>0.199215622</v>
      </c>
      <c r="W17" s="4" t="s">
        <v>48</v>
      </c>
      <c r="X17" s="4">
        <f>AVERAGE(P16:P25)</f>
        <v>-4.508314272</v>
      </c>
      <c r="Y17" s="4">
        <f>STDEV(P16:P25)</f>
        <v>0.02434681022</v>
      </c>
    </row>
    <row r="18" ht="12.75" customHeight="1">
      <c r="A18" s="4">
        <v>3.0</v>
      </c>
      <c r="B18" s="4">
        <v>4496.442</v>
      </c>
      <c r="C18" s="4">
        <v>6462.514</v>
      </c>
      <c r="D18" s="4">
        <v>3262.116</v>
      </c>
      <c r="E18" s="4">
        <v>4444.868</v>
      </c>
      <c r="F18" s="4">
        <v>3418.432</v>
      </c>
      <c r="G18" s="4">
        <v>3178.381</v>
      </c>
      <c r="H18" s="4">
        <v>1.437250644</v>
      </c>
      <c r="I18" s="4">
        <v>0.725488375</v>
      </c>
      <c r="J18" s="4">
        <v>0.014457626</v>
      </c>
      <c r="K18" s="4">
        <v>0.002051042</v>
      </c>
      <c r="L18" s="4">
        <v>868.80369347871</v>
      </c>
      <c r="M18" s="4">
        <v>14.60189384137</v>
      </c>
      <c r="N18" s="4">
        <v>868.80369347871</v>
      </c>
      <c r="O18" s="4">
        <v>14.60189384137</v>
      </c>
      <c r="P18" s="4">
        <v>-4.51121909633</v>
      </c>
      <c r="Q18" s="4">
        <v>913.79089072296</v>
      </c>
      <c r="R18" s="4">
        <v>-2.33033602292</v>
      </c>
      <c r="S18" s="4">
        <v>0.69901002</v>
      </c>
      <c r="T18" s="4">
        <v>0.199217741</v>
      </c>
      <c r="W18" s="4" t="s">
        <v>49</v>
      </c>
      <c r="X18" s="4">
        <f>AVERAGE(Q16:Q25)</f>
        <v>913.7832471</v>
      </c>
      <c r="Y18" s="4">
        <f>STDEV(Q16:Q25)</f>
        <v>0.02174870667</v>
      </c>
    </row>
    <row r="19" ht="12.75" customHeight="1">
      <c r="A19" s="4">
        <v>4.0</v>
      </c>
      <c r="B19" s="4">
        <v>4489.804</v>
      </c>
      <c r="C19" s="4">
        <v>6453.052</v>
      </c>
      <c r="D19" s="4">
        <v>3257.393</v>
      </c>
      <c r="E19" s="4">
        <v>4438.636</v>
      </c>
      <c r="F19" s="4">
        <v>3413.726</v>
      </c>
      <c r="G19" s="4">
        <v>3174.131</v>
      </c>
      <c r="H19" s="4">
        <v>1.437268265</v>
      </c>
      <c r="I19" s="4">
        <v>0.725508933</v>
      </c>
      <c r="J19" s="4">
        <v>0.014457645</v>
      </c>
      <c r="K19" s="4">
        <v>0.002050975</v>
      </c>
      <c r="L19" s="4">
        <v>868.80616337735</v>
      </c>
      <c r="M19" s="4">
        <v>14.56893230966</v>
      </c>
      <c r="N19" s="4">
        <v>868.80616337735</v>
      </c>
      <c r="O19" s="4">
        <v>14.56893230966</v>
      </c>
      <c r="P19" s="4">
        <v>-4.54449793449</v>
      </c>
      <c r="Q19" s="4">
        <v>913.79437691443</v>
      </c>
      <c r="R19" s="4">
        <v>-2.34754566221</v>
      </c>
      <c r="S19" s="4">
        <v>0.699011285</v>
      </c>
      <c r="T19" s="4">
        <v>0.199211095</v>
      </c>
      <c r="W19" s="4" t="s">
        <v>50</v>
      </c>
      <c r="X19" s="4">
        <f>AVERAGE(R16:R25)</f>
        <v>-2.328833918</v>
      </c>
      <c r="Y19" s="4">
        <f>STDEV(R16:R25)</f>
        <v>0.01259043224</v>
      </c>
    </row>
    <row r="20" ht="12.75" customHeight="1">
      <c r="A20" s="4">
        <v>5.0</v>
      </c>
      <c r="B20" s="4">
        <v>4483.078</v>
      </c>
      <c r="C20" s="4">
        <v>6443.302</v>
      </c>
      <c r="D20" s="4">
        <v>3252.511</v>
      </c>
      <c r="E20" s="4">
        <v>4432.224</v>
      </c>
      <c r="F20" s="4">
        <v>3408.782</v>
      </c>
      <c r="G20" s="4">
        <v>3169.232</v>
      </c>
      <c r="H20" s="4">
        <v>1.437249721</v>
      </c>
      <c r="I20" s="4">
        <v>0.725508576</v>
      </c>
      <c r="J20" s="4">
        <v>0.014457301</v>
      </c>
      <c r="K20" s="4">
        <v>0.002051009</v>
      </c>
      <c r="L20" s="4">
        <v>868.76162731953</v>
      </c>
      <c r="M20" s="4">
        <v>14.58579027029</v>
      </c>
      <c r="N20" s="4">
        <v>868.76162731953</v>
      </c>
      <c r="O20" s="4">
        <v>14.58579027029</v>
      </c>
      <c r="P20" s="4">
        <v>-4.52624000889</v>
      </c>
      <c r="Q20" s="4">
        <v>913.74705332421</v>
      </c>
      <c r="R20" s="4">
        <v>-2.33810382233</v>
      </c>
      <c r="S20" s="4">
        <v>0.698994121</v>
      </c>
      <c r="T20" s="4">
        <v>0.199214741</v>
      </c>
    </row>
    <row r="21" ht="12.75" customHeight="1">
      <c r="A21" s="4">
        <v>6.0</v>
      </c>
      <c r="B21" s="4">
        <v>4476.272</v>
      </c>
      <c r="C21" s="4">
        <v>6433.54</v>
      </c>
      <c r="D21" s="4">
        <v>3247.652</v>
      </c>
      <c r="E21" s="4">
        <v>4425.827</v>
      </c>
      <c r="F21" s="4">
        <v>3403.847</v>
      </c>
      <c r="G21" s="4">
        <v>3165.105</v>
      </c>
      <c r="H21" s="4">
        <v>1.437254017</v>
      </c>
      <c r="I21" s="4">
        <v>0.725525999</v>
      </c>
      <c r="J21" s="4">
        <v>0.014457404</v>
      </c>
      <c r="K21" s="4">
        <v>0.002051015</v>
      </c>
      <c r="L21" s="4">
        <v>868.77494455204</v>
      </c>
      <c r="M21" s="4">
        <v>14.58868447492</v>
      </c>
      <c r="N21" s="4">
        <v>868.77494455204</v>
      </c>
      <c r="O21" s="4">
        <v>14.58868447492</v>
      </c>
      <c r="P21" s="4">
        <v>-4.52370503962</v>
      </c>
      <c r="Q21" s="4">
        <v>913.76099058808</v>
      </c>
      <c r="R21" s="4">
        <v>-2.3367929038</v>
      </c>
      <c r="S21" s="4">
        <v>0.698999176</v>
      </c>
      <c r="T21" s="4">
        <v>0.199215247</v>
      </c>
    </row>
    <row r="22" ht="12.75" customHeight="1">
      <c r="A22" s="4">
        <v>7.0</v>
      </c>
      <c r="B22" s="4">
        <v>4469.505</v>
      </c>
      <c r="C22" s="4">
        <v>6423.933</v>
      </c>
      <c r="D22" s="4">
        <v>3243.267</v>
      </c>
      <c r="E22" s="4">
        <v>4419.315</v>
      </c>
      <c r="F22" s="4">
        <v>3398.822</v>
      </c>
      <c r="G22" s="4">
        <v>3160.745</v>
      </c>
      <c r="H22" s="4">
        <v>1.437280698</v>
      </c>
      <c r="I22" s="4">
        <v>0.725643369</v>
      </c>
      <c r="J22" s="4">
        <v>0.014457739</v>
      </c>
      <c r="K22" s="4">
        <v>0.002051105</v>
      </c>
      <c r="L22" s="4">
        <v>868.81826958763</v>
      </c>
      <c r="M22" s="4">
        <v>14.63332010994</v>
      </c>
      <c r="N22" s="4">
        <v>868.81826958763</v>
      </c>
      <c r="O22" s="4">
        <v>14.63332010994</v>
      </c>
      <c r="P22" s="4">
        <v>-4.47997456319</v>
      </c>
      <c r="Q22" s="4">
        <v>913.8053851719</v>
      </c>
      <c r="R22" s="4">
        <v>-2.31417864661</v>
      </c>
      <c r="S22" s="4">
        <v>0.699015277</v>
      </c>
      <c r="T22" s="4">
        <v>0.199223981</v>
      </c>
    </row>
    <row r="23" ht="12.75" customHeight="1">
      <c r="A23" s="4">
        <v>8.0</v>
      </c>
      <c r="B23" s="4">
        <v>4462.8</v>
      </c>
      <c r="C23" s="4">
        <v>6414.196</v>
      </c>
      <c r="D23" s="4">
        <v>3238.676</v>
      </c>
      <c r="E23" s="4">
        <v>4413.053</v>
      </c>
      <c r="F23" s="4">
        <v>3394.092</v>
      </c>
      <c r="G23" s="4">
        <v>3156.538</v>
      </c>
      <c r="H23" s="4">
        <v>1.437258347</v>
      </c>
      <c r="I23" s="4">
        <v>0.725704987</v>
      </c>
      <c r="J23" s="4">
        <v>0.014457366</v>
      </c>
      <c r="K23" s="4">
        <v>0.002051095</v>
      </c>
      <c r="L23" s="4">
        <v>868.77012914581</v>
      </c>
      <c r="M23" s="4">
        <v>14.62811586585</v>
      </c>
      <c r="N23" s="4">
        <v>868.77012914581</v>
      </c>
      <c r="O23" s="4">
        <v>14.62811586585</v>
      </c>
      <c r="P23" s="4">
        <v>-4.48384084111</v>
      </c>
      <c r="Q23" s="4">
        <v>913.75486190643</v>
      </c>
      <c r="R23" s="4">
        <v>-2.31617798811</v>
      </c>
      <c r="S23" s="4">
        <v>0.698996953</v>
      </c>
      <c r="T23" s="4">
        <v>0.199223209</v>
      </c>
    </row>
    <row r="24" ht="12.75" customHeight="1">
      <c r="A24" s="4">
        <v>9.0</v>
      </c>
      <c r="B24" s="4">
        <v>4456.161</v>
      </c>
      <c r="C24" s="4">
        <v>6404.747</v>
      </c>
      <c r="D24" s="4">
        <v>3234.04</v>
      </c>
      <c r="E24" s="4">
        <v>4406.905</v>
      </c>
      <c r="F24" s="4">
        <v>3389.261</v>
      </c>
      <c r="G24" s="4">
        <v>3152.341</v>
      </c>
      <c r="H24" s="4">
        <v>1.437278931</v>
      </c>
      <c r="I24" s="4">
        <v>0.725745724</v>
      </c>
      <c r="J24" s="4">
        <v>0.01445761</v>
      </c>
      <c r="K24" s="4">
        <v>0.002051056</v>
      </c>
      <c r="L24" s="4">
        <v>868.80165921358</v>
      </c>
      <c r="M24" s="4">
        <v>14.6090910732</v>
      </c>
      <c r="N24" s="4">
        <v>868.80165921358</v>
      </c>
      <c r="O24" s="4">
        <v>14.6090910732</v>
      </c>
      <c r="P24" s="4">
        <v>-4.50390982093</v>
      </c>
      <c r="Q24" s="4">
        <v>913.78855620509</v>
      </c>
      <c r="R24" s="4">
        <v>-2.32655618086</v>
      </c>
      <c r="S24" s="4">
        <v>0.699009174</v>
      </c>
      <c r="T24" s="4">
        <v>0.199219201</v>
      </c>
    </row>
    <row r="25" ht="12.75" customHeight="1">
      <c r="A25" s="4">
        <v>10.0</v>
      </c>
      <c r="B25" s="4">
        <v>4449.549</v>
      </c>
      <c r="C25" s="4">
        <v>6395.248</v>
      </c>
      <c r="D25" s="4">
        <v>3229.353</v>
      </c>
      <c r="E25" s="4">
        <v>4400.522</v>
      </c>
      <c r="F25" s="4">
        <v>3384.438</v>
      </c>
      <c r="G25" s="4">
        <v>3147.896</v>
      </c>
      <c r="H25" s="4">
        <v>1.437280189</v>
      </c>
      <c r="I25" s="4">
        <v>0.725770826</v>
      </c>
      <c r="J25" s="4">
        <v>0.014457656</v>
      </c>
      <c r="K25" s="4">
        <v>0.002051023</v>
      </c>
      <c r="L25" s="4">
        <v>868.80762373593</v>
      </c>
      <c r="M25" s="4">
        <v>14.59247433327</v>
      </c>
      <c r="N25" s="4">
        <v>868.80762373593</v>
      </c>
      <c r="O25" s="4">
        <v>14.59247433327</v>
      </c>
      <c r="P25" s="4">
        <v>-4.5208215075</v>
      </c>
      <c r="Q25" s="4">
        <v>913.79528038672</v>
      </c>
      <c r="R25" s="4">
        <v>-2.33530173358</v>
      </c>
      <c r="S25" s="4">
        <v>0.699011612</v>
      </c>
      <c r="T25" s="4">
        <v>0.199215823</v>
      </c>
    </row>
    <row r="26" ht="12.75" customHeight="1"/>
    <row r="27" ht="12.75" customHeight="1">
      <c r="A27" s="3" t="s">
        <v>52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22</v>
      </c>
      <c r="N27" s="4" t="s">
        <v>23</v>
      </c>
      <c r="O27" s="4" t="s">
        <v>24</v>
      </c>
      <c r="P27" s="4" t="s">
        <v>25</v>
      </c>
      <c r="Q27" s="4" t="s">
        <v>26</v>
      </c>
      <c r="R27" s="4" t="s">
        <v>27</v>
      </c>
      <c r="S27" s="4" t="s">
        <v>28</v>
      </c>
      <c r="T27" s="4" t="s">
        <v>29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3976.083</v>
      </c>
      <c r="F28" s="4">
        <v>3057.901</v>
      </c>
      <c r="G28" s="4">
        <v>2845.071</v>
      </c>
      <c r="W28" s="4" t="s">
        <v>46</v>
      </c>
      <c r="X28" s="4">
        <f>AVERAGE(L29:L38)</f>
        <v>868.8042564</v>
      </c>
      <c r="Y28" s="4">
        <f>STDEV(N29:N38)</f>
        <v>0.01883500403</v>
      </c>
    </row>
    <row r="29" ht="12.75" customHeight="1">
      <c r="A29" s="4">
        <v>1.0</v>
      </c>
      <c r="B29" s="4">
        <v>4064.331</v>
      </c>
      <c r="C29" s="4">
        <v>5841.369</v>
      </c>
      <c r="D29" s="4">
        <v>2950.499</v>
      </c>
      <c r="E29" s="4">
        <v>3968.461</v>
      </c>
      <c r="F29" s="4">
        <v>3052.016</v>
      </c>
      <c r="G29" s="4">
        <v>2839.562</v>
      </c>
      <c r="H29" s="4">
        <v>1.437227813</v>
      </c>
      <c r="I29" s="4">
        <v>0.725949452</v>
      </c>
      <c r="J29" s="4">
        <v>0.014457481</v>
      </c>
      <c r="K29" s="4">
        <v>0.002050935</v>
      </c>
      <c r="L29" s="4">
        <v>868.78496622265</v>
      </c>
      <c r="M29" s="4">
        <v>14.54877454545</v>
      </c>
      <c r="N29" s="4">
        <v>868.78496622265</v>
      </c>
      <c r="O29" s="4">
        <v>14.54877454545</v>
      </c>
      <c r="P29" s="4">
        <v>-4.56420026569</v>
      </c>
      <c r="Q29" s="4">
        <v>913.77261126967</v>
      </c>
      <c r="R29" s="4">
        <v>-2.35773455098</v>
      </c>
      <c r="S29" s="4">
        <v>0.69900339</v>
      </c>
      <c r="T29" s="4">
        <v>0.19920716</v>
      </c>
      <c r="W29" s="4" t="s">
        <v>47</v>
      </c>
      <c r="X29" s="4">
        <f>AVERAGE(M29:M38)</f>
        <v>14.57609404</v>
      </c>
      <c r="Y29" s="4">
        <f>STDEV(O29:O38)</f>
        <v>0.04500018317</v>
      </c>
    </row>
    <row r="30" ht="12.75" customHeight="1">
      <c r="A30" s="4">
        <v>2.0</v>
      </c>
      <c r="B30" s="4">
        <v>4058.676</v>
      </c>
      <c r="C30" s="4">
        <v>5833.338</v>
      </c>
      <c r="D30" s="4">
        <v>2946.179</v>
      </c>
      <c r="E30" s="4">
        <v>3963.501</v>
      </c>
      <c r="F30" s="4">
        <v>3048.264</v>
      </c>
      <c r="G30" s="4">
        <v>2835.841</v>
      </c>
      <c r="H30" s="4">
        <v>1.437251592</v>
      </c>
      <c r="I30" s="4">
        <v>0.725896552</v>
      </c>
      <c r="J30" s="4">
        <v>0.014457627</v>
      </c>
      <c r="K30" s="4">
        <v>0.002050867</v>
      </c>
      <c r="L30" s="4">
        <v>868.80382458678</v>
      </c>
      <c r="M30" s="4">
        <v>14.51534196062</v>
      </c>
      <c r="N30" s="4">
        <v>868.80382458678</v>
      </c>
      <c r="O30" s="4">
        <v>14.51534196062</v>
      </c>
      <c r="P30" s="4">
        <v>-4.59842242288</v>
      </c>
      <c r="Q30" s="4">
        <v>913.79335747747</v>
      </c>
      <c r="R30" s="4">
        <v>-2.37543247315</v>
      </c>
      <c r="S30" s="4">
        <v>0.699010915</v>
      </c>
      <c r="T30" s="4">
        <v>0.199200325</v>
      </c>
      <c r="W30" s="4" t="s">
        <v>48</v>
      </c>
      <c r="X30" s="4">
        <f>AVERAGE(P29:P38)</f>
        <v>-4.537228067</v>
      </c>
      <c r="Y30" s="4">
        <f>STDEV(P29:P38)</f>
        <v>0.04532998961</v>
      </c>
    </row>
    <row r="31" ht="12.75" customHeight="1">
      <c r="A31" s="4">
        <v>3.0</v>
      </c>
      <c r="B31" s="4">
        <v>4054.187</v>
      </c>
      <c r="C31" s="4">
        <v>5826.794</v>
      </c>
      <c r="D31" s="4">
        <v>2943.211</v>
      </c>
      <c r="E31" s="4">
        <v>3958.736</v>
      </c>
      <c r="F31" s="4">
        <v>3044.533</v>
      </c>
      <c r="G31" s="4">
        <v>2832.645</v>
      </c>
      <c r="H31" s="4">
        <v>1.437228728</v>
      </c>
      <c r="I31" s="4">
        <v>0.725968273</v>
      </c>
      <c r="J31" s="4">
        <v>0.014457404</v>
      </c>
      <c r="K31" s="4">
        <v>0.002051055</v>
      </c>
      <c r="L31" s="4">
        <v>868.77502583183</v>
      </c>
      <c r="M31" s="4">
        <v>14.60819954264</v>
      </c>
      <c r="N31" s="4">
        <v>868.77502583183</v>
      </c>
      <c r="O31" s="4">
        <v>14.60819954264</v>
      </c>
      <c r="P31" s="4">
        <v>-4.50404625855</v>
      </c>
      <c r="Q31" s="4">
        <v>913.76055106302</v>
      </c>
      <c r="R31" s="4">
        <v>-2.32662673666</v>
      </c>
      <c r="S31" s="4">
        <v>0.698999016</v>
      </c>
      <c r="T31" s="4">
        <v>0.199219174</v>
      </c>
      <c r="W31" s="4" t="s">
        <v>49</v>
      </c>
      <c r="X31" s="4">
        <f>AVERAGE(Q29:Q38)</f>
        <v>913.7921773</v>
      </c>
      <c r="Y31" s="4">
        <f>STDEV(Q29:Q38)</f>
        <v>0.01983623945</v>
      </c>
    </row>
    <row r="32" ht="12.75" customHeight="1">
      <c r="A32" s="4">
        <v>4.0</v>
      </c>
      <c r="B32" s="4">
        <v>4047.859</v>
      </c>
      <c r="C32" s="4">
        <v>5817.816</v>
      </c>
      <c r="D32" s="4">
        <v>2938.622</v>
      </c>
      <c r="E32" s="4">
        <v>3953.495</v>
      </c>
      <c r="F32" s="4">
        <v>3040.546</v>
      </c>
      <c r="G32" s="4">
        <v>2828.996</v>
      </c>
      <c r="H32" s="4">
        <v>1.437257638</v>
      </c>
      <c r="I32" s="4">
        <v>0.72596943</v>
      </c>
      <c r="J32" s="4">
        <v>0.014457749</v>
      </c>
      <c r="K32" s="4">
        <v>0.002050944</v>
      </c>
      <c r="L32" s="4">
        <v>868.81952676834</v>
      </c>
      <c r="M32" s="4">
        <v>14.55359895502</v>
      </c>
      <c r="N32" s="4">
        <v>868.81952676834</v>
      </c>
      <c r="O32" s="4">
        <v>14.55359895502</v>
      </c>
      <c r="P32" s="4">
        <v>-4.5603282562</v>
      </c>
      <c r="Q32" s="4">
        <v>913.80885318747</v>
      </c>
      <c r="R32" s="4">
        <v>-2.35573216733</v>
      </c>
      <c r="S32" s="4">
        <v>0.699016535</v>
      </c>
      <c r="T32" s="4">
        <v>0.199207933</v>
      </c>
      <c r="W32" s="4" t="s">
        <v>50</v>
      </c>
      <c r="X32" s="4">
        <f>AVERAGE(R29:R38)</f>
        <v>-2.343786371</v>
      </c>
      <c r="Y32" s="4">
        <f>STDEV(R29:R38)</f>
        <v>0.0234418582</v>
      </c>
    </row>
    <row r="33" ht="12.75" customHeight="1">
      <c r="A33" s="4">
        <v>5.0</v>
      </c>
      <c r="B33" s="4">
        <v>4042.426</v>
      </c>
      <c r="C33" s="4">
        <v>5810.03</v>
      </c>
      <c r="D33" s="4">
        <v>2934.807</v>
      </c>
      <c r="E33" s="4">
        <v>3948.489</v>
      </c>
      <c r="F33" s="4">
        <v>3036.676</v>
      </c>
      <c r="G33" s="4">
        <v>2825.483</v>
      </c>
      <c r="H33" s="4">
        <v>1.437263267</v>
      </c>
      <c r="I33" s="4">
        <v>0.726001542</v>
      </c>
      <c r="J33" s="4">
        <v>0.014457749</v>
      </c>
      <c r="K33" s="4">
        <v>0.002050973</v>
      </c>
      <c r="L33" s="4">
        <v>868.81960491262</v>
      </c>
      <c r="M33" s="4">
        <v>14.56781267942</v>
      </c>
      <c r="N33" s="4">
        <v>868.81960491262</v>
      </c>
      <c r="O33" s="4">
        <v>14.56781267942</v>
      </c>
      <c r="P33" s="4">
        <v>-4.54601040106</v>
      </c>
      <c r="Q33" s="4">
        <v>913.80855299106</v>
      </c>
      <c r="R33" s="4">
        <v>-2.34832781765</v>
      </c>
      <c r="S33" s="4">
        <v>0.699016426</v>
      </c>
      <c r="T33" s="4">
        <v>0.199210792</v>
      </c>
    </row>
    <row r="34" ht="12.75" customHeight="1">
      <c r="A34" s="4">
        <v>6.0</v>
      </c>
      <c r="B34" s="4">
        <v>4037.059</v>
      </c>
      <c r="C34" s="4">
        <v>5802.325</v>
      </c>
      <c r="D34" s="4">
        <v>2930.999</v>
      </c>
      <c r="E34" s="4">
        <v>3943.67</v>
      </c>
      <c r="F34" s="4">
        <v>3033.005</v>
      </c>
      <c r="G34" s="4">
        <v>2821.988</v>
      </c>
      <c r="H34" s="4">
        <v>1.437265454</v>
      </c>
      <c r="I34" s="4">
        <v>0.726023243</v>
      </c>
      <c r="J34" s="4">
        <v>0.014457736</v>
      </c>
      <c r="K34" s="4">
        <v>0.002051026</v>
      </c>
      <c r="L34" s="4">
        <v>868.81785081855</v>
      </c>
      <c r="M34" s="4">
        <v>14.59411193799</v>
      </c>
      <c r="N34" s="4">
        <v>868.81785081855</v>
      </c>
      <c r="O34" s="4">
        <v>14.59411193799</v>
      </c>
      <c r="P34" s="4">
        <v>-4.5194641654</v>
      </c>
      <c r="Q34" s="4">
        <v>913.8059993685</v>
      </c>
      <c r="R34" s="4">
        <v>-2.33459980762</v>
      </c>
      <c r="S34" s="4">
        <v>0.6990155</v>
      </c>
      <c r="T34" s="4">
        <v>0.199216094</v>
      </c>
    </row>
    <row r="35" ht="12.75" customHeight="1">
      <c r="A35" s="4">
        <v>7.0</v>
      </c>
      <c r="B35" s="4">
        <v>4031.931</v>
      </c>
      <c r="C35" s="4">
        <v>5794.959</v>
      </c>
      <c r="D35" s="4">
        <v>2927.137</v>
      </c>
      <c r="E35" s="4">
        <v>3938.559</v>
      </c>
      <c r="F35" s="4">
        <v>3029.127</v>
      </c>
      <c r="G35" s="4">
        <v>2818.594</v>
      </c>
      <c r="H35" s="4">
        <v>1.43726653</v>
      </c>
      <c r="I35" s="4">
        <v>0.725988865</v>
      </c>
      <c r="J35" s="4">
        <v>0.014457535</v>
      </c>
      <c r="K35" s="4">
        <v>0.00205085</v>
      </c>
      <c r="L35" s="4">
        <v>868.79192314864</v>
      </c>
      <c r="M35" s="4">
        <v>14.5070652372</v>
      </c>
      <c r="N35" s="4">
        <v>868.79192314864</v>
      </c>
      <c r="O35" s="4">
        <v>14.5070652372</v>
      </c>
      <c r="P35" s="4">
        <v>-4.60642067894</v>
      </c>
      <c r="Q35" s="4">
        <v>913.78105503252</v>
      </c>
      <c r="R35" s="4">
        <v>-2.37956879821</v>
      </c>
      <c r="S35" s="4">
        <v>0.699006453</v>
      </c>
      <c r="T35" s="4">
        <v>0.199198727</v>
      </c>
    </row>
    <row r="36" ht="12.75" customHeight="1">
      <c r="A36" s="4">
        <v>8.0</v>
      </c>
      <c r="B36" s="4">
        <v>4026.343</v>
      </c>
      <c r="C36" s="4">
        <v>5786.959</v>
      </c>
      <c r="D36" s="4">
        <v>2923.586</v>
      </c>
      <c r="E36" s="4">
        <v>3933.443</v>
      </c>
      <c r="F36" s="4">
        <v>3025.103</v>
      </c>
      <c r="G36" s="4">
        <v>2814.996</v>
      </c>
      <c r="H36" s="4">
        <v>1.437274496</v>
      </c>
      <c r="I36" s="4">
        <v>0.726114509</v>
      </c>
      <c r="J36" s="4">
        <v>0.014457703</v>
      </c>
      <c r="K36" s="4">
        <v>0.002051087</v>
      </c>
      <c r="L36" s="4">
        <v>868.81363427081</v>
      </c>
      <c r="M36" s="4">
        <v>14.62395129995</v>
      </c>
      <c r="N36" s="4">
        <v>868.8136342708</v>
      </c>
      <c r="O36" s="4">
        <v>14.62395129995</v>
      </c>
      <c r="P36" s="4">
        <v>-4.48928090254</v>
      </c>
      <c r="Q36" s="4">
        <v>913.8007590067</v>
      </c>
      <c r="R36" s="4">
        <v>-2.31899117571</v>
      </c>
      <c r="S36" s="4">
        <v>0.699013599</v>
      </c>
      <c r="T36" s="4">
        <v>0.199222123</v>
      </c>
    </row>
    <row r="37" ht="12.75" customHeight="1">
      <c r="A37" s="4">
        <v>9.0</v>
      </c>
      <c r="B37" s="4">
        <v>4020.821</v>
      </c>
      <c r="C37" s="4">
        <v>5779.041</v>
      </c>
      <c r="D37" s="4">
        <v>2919.743</v>
      </c>
      <c r="E37" s="4">
        <v>3928.382</v>
      </c>
      <c r="F37" s="4">
        <v>3021.263</v>
      </c>
      <c r="G37" s="4">
        <v>2811.755</v>
      </c>
      <c r="H37" s="4">
        <v>1.437278864</v>
      </c>
      <c r="I37" s="4">
        <v>0.726155797</v>
      </c>
      <c r="J37" s="4">
        <v>0.014457837</v>
      </c>
      <c r="K37" s="4">
        <v>0.002051041</v>
      </c>
      <c r="L37" s="4">
        <v>868.83093844112</v>
      </c>
      <c r="M37" s="4">
        <v>14.60152280941</v>
      </c>
      <c r="N37" s="4">
        <v>868.83093844112</v>
      </c>
      <c r="O37" s="4">
        <v>14.60152280941</v>
      </c>
      <c r="P37" s="4">
        <v>-4.51237217346</v>
      </c>
      <c r="Q37" s="4">
        <v>913.8195734664</v>
      </c>
      <c r="R37" s="4">
        <v>-2.33093231436</v>
      </c>
      <c r="S37" s="4">
        <v>0.699020423</v>
      </c>
      <c r="T37" s="4">
        <v>0.199217511</v>
      </c>
    </row>
    <row r="38" ht="12.75" customHeight="1">
      <c r="A38" s="4">
        <v>10.0</v>
      </c>
      <c r="B38" s="4">
        <v>4014.924</v>
      </c>
      <c r="C38" s="4">
        <v>5770.546</v>
      </c>
      <c r="D38" s="4">
        <v>2915.818</v>
      </c>
      <c r="E38" s="4">
        <v>3922.949</v>
      </c>
      <c r="F38" s="4">
        <v>3017.16</v>
      </c>
      <c r="G38" s="4">
        <v>2807.959</v>
      </c>
      <c r="H38" s="4">
        <v>1.437274238</v>
      </c>
      <c r="I38" s="4">
        <v>0.726245037</v>
      </c>
      <c r="J38" s="4">
        <v>0.014457483</v>
      </c>
      <c r="K38" s="4">
        <v>0.00205112</v>
      </c>
      <c r="L38" s="4">
        <v>868.7852685408</v>
      </c>
      <c r="M38" s="4">
        <v>14.64056143835</v>
      </c>
      <c r="N38" s="4">
        <v>868.7852685408</v>
      </c>
      <c r="O38" s="4">
        <v>14.64056143835</v>
      </c>
      <c r="P38" s="4">
        <v>-4.47173514668</v>
      </c>
      <c r="Q38" s="4">
        <v>913.77045984582</v>
      </c>
      <c r="R38" s="4">
        <v>-2.30991786683</v>
      </c>
      <c r="S38" s="4">
        <v>0.69900261</v>
      </c>
      <c r="T38" s="4">
        <v>0.199225627</v>
      </c>
    </row>
    <row r="39" ht="12.75" customHeight="1"/>
    <row r="40" ht="12.75" customHeight="1">
      <c r="A40" s="3" t="s">
        <v>53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4" t="s">
        <v>21</v>
      </c>
      <c r="M40" s="4" t="s">
        <v>22</v>
      </c>
      <c r="N40" s="4" t="s">
        <v>23</v>
      </c>
      <c r="O40" s="4" t="s">
        <v>24</v>
      </c>
      <c r="P40" s="4" t="s">
        <v>25</v>
      </c>
      <c r="Q40" s="4" t="s">
        <v>26</v>
      </c>
      <c r="R40" s="4" t="s">
        <v>27</v>
      </c>
      <c r="S40" s="4" t="s">
        <v>28</v>
      </c>
      <c r="T40" s="4" t="s">
        <v>29</v>
      </c>
      <c r="X40" s="4" t="s">
        <v>43</v>
      </c>
      <c r="Y40" s="4" t="s">
        <v>44</v>
      </c>
    </row>
    <row r="41" ht="12.75" customHeight="1">
      <c r="A41" s="4" t="s">
        <v>45</v>
      </c>
      <c r="E41" s="4">
        <v>3503.414</v>
      </c>
      <c r="F41" s="4">
        <v>2693.852</v>
      </c>
      <c r="G41" s="4">
        <v>2502.917</v>
      </c>
      <c r="W41" s="4" t="s">
        <v>46</v>
      </c>
      <c r="X41" s="4">
        <f>AVERAGE(L42:L51)</f>
        <v>868.7903619</v>
      </c>
      <c r="Y41" s="4">
        <f>STDEV(N42:N51)</f>
        <v>0.02187391323</v>
      </c>
    </row>
    <row r="42" ht="12.75" customHeight="1">
      <c r="A42" s="4">
        <v>1.0</v>
      </c>
      <c r="B42" s="4">
        <v>3525.628</v>
      </c>
      <c r="C42" s="4">
        <v>5066.246</v>
      </c>
      <c r="D42" s="4">
        <v>2555.331</v>
      </c>
      <c r="E42" s="4">
        <v>3495.6</v>
      </c>
      <c r="F42" s="4">
        <v>2687.872</v>
      </c>
      <c r="G42" s="4">
        <v>2497.032</v>
      </c>
      <c r="H42" s="4">
        <v>1.436976854</v>
      </c>
      <c r="I42" s="4">
        <v>0.724787482</v>
      </c>
      <c r="J42" s="4">
        <v>0.014457676</v>
      </c>
      <c r="K42" s="4">
        <v>0.002050978</v>
      </c>
      <c r="L42" s="4">
        <v>868.81009546955</v>
      </c>
      <c r="M42" s="4">
        <v>14.5700412874</v>
      </c>
      <c r="N42" s="4">
        <v>868.81009546955</v>
      </c>
      <c r="O42" s="4">
        <v>14.5700412874</v>
      </c>
      <c r="P42" s="4">
        <v>-4.54349312421</v>
      </c>
      <c r="Q42" s="4">
        <v>913.79848523356</v>
      </c>
      <c r="R42" s="4">
        <v>-2.34702603595</v>
      </c>
      <c r="S42" s="4">
        <v>0.699012775</v>
      </c>
      <c r="T42" s="4">
        <v>0.199211295</v>
      </c>
      <c r="W42" s="4" t="s">
        <v>47</v>
      </c>
      <c r="X42" s="4">
        <f>AVERAGE(M42:M51)</f>
        <v>14.63445734</v>
      </c>
      <c r="Y42" s="4">
        <f>STDEV(O42:O51)</f>
        <v>0.03970200096</v>
      </c>
    </row>
    <row r="43" ht="12.75" customHeight="1">
      <c r="A43" s="4">
        <v>2.0</v>
      </c>
      <c r="B43" s="4">
        <v>3520.475</v>
      </c>
      <c r="C43" s="4">
        <v>5058.685</v>
      </c>
      <c r="D43" s="4">
        <v>2551.614</v>
      </c>
      <c r="E43" s="4">
        <v>3491.187</v>
      </c>
      <c r="F43" s="4">
        <v>2684.406</v>
      </c>
      <c r="G43" s="4">
        <v>2493.772</v>
      </c>
      <c r="H43" s="4">
        <v>1.436932587</v>
      </c>
      <c r="I43" s="4">
        <v>0.724792595</v>
      </c>
      <c r="J43" s="4">
        <v>0.014457349</v>
      </c>
      <c r="K43" s="4">
        <v>0.00205116</v>
      </c>
      <c r="L43" s="4">
        <v>868.76792143187</v>
      </c>
      <c r="M43" s="4">
        <v>14.66052349932</v>
      </c>
      <c r="N43" s="4">
        <v>868.76792143187</v>
      </c>
      <c r="O43" s="4">
        <v>14.66052349932</v>
      </c>
      <c r="P43" s="4">
        <v>-4.45112754523</v>
      </c>
      <c r="Q43" s="4">
        <v>913.75166656841</v>
      </c>
      <c r="R43" s="4">
        <v>-2.29926130687</v>
      </c>
      <c r="S43" s="4">
        <v>0.698995794</v>
      </c>
      <c r="T43" s="4">
        <v>0.199229743</v>
      </c>
      <c r="W43" s="4" t="s">
        <v>48</v>
      </c>
      <c r="X43" s="4">
        <f>AVERAGE(P42:P51)</f>
        <v>-4.478030605</v>
      </c>
      <c r="Y43" s="4">
        <f>STDEV(P42:P51)</f>
        <v>0.04022720376</v>
      </c>
    </row>
    <row r="44" ht="12.75" customHeight="1">
      <c r="A44" s="4">
        <v>3.0</v>
      </c>
      <c r="B44" s="4">
        <v>3516.426</v>
      </c>
      <c r="C44" s="4">
        <v>5052.92</v>
      </c>
      <c r="D44" s="4">
        <v>2548.615</v>
      </c>
      <c r="E44" s="4">
        <v>3487.343</v>
      </c>
      <c r="F44" s="4">
        <v>2681.501</v>
      </c>
      <c r="G44" s="4">
        <v>2491.144</v>
      </c>
      <c r="H44" s="4">
        <v>1.436947388</v>
      </c>
      <c r="I44" s="4">
        <v>0.724774133</v>
      </c>
      <c r="J44" s="4">
        <v>0.014457559</v>
      </c>
      <c r="K44" s="4">
        <v>0.002051104</v>
      </c>
      <c r="L44" s="4">
        <v>868.79505077655</v>
      </c>
      <c r="M44" s="4">
        <v>14.63261957227</v>
      </c>
      <c r="N44" s="4">
        <v>868.79505077655</v>
      </c>
      <c r="O44" s="4">
        <v>14.63261957227</v>
      </c>
      <c r="P44" s="4">
        <v>-4.48001623521</v>
      </c>
      <c r="Q44" s="4">
        <v>913.78096840536</v>
      </c>
      <c r="R44" s="4">
        <v>-2.31420019616</v>
      </c>
      <c r="S44" s="4">
        <v>0.699006421</v>
      </c>
      <c r="T44" s="4">
        <v>0.199223973</v>
      </c>
      <c r="W44" s="4" t="s">
        <v>49</v>
      </c>
      <c r="X44" s="4">
        <f>AVERAGE(Q42:Q51)</f>
        <v>913.7759844</v>
      </c>
      <c r="Y44" s="4">
        <f>STDEV(Q42:Q51)</f>
        <v>0.02342368604</v>
      </c>
    </row>
    <row r="45" ht="12.75" customHeight="1">
      <c r="A45" s="4">
        <v>4.0</v>
      </c>
      <c r="B45" s="4">
        <v>3512.423</v>
      </c>
      <c r="C45" s="4">
        <v>5047.273</v>
      </c>
      <c r="D45" s="4">
        <v>2545.885</v>
      </c>
      <c r="E45" s="4">
        <v>3483.478</v>
      </c>
      <c r="F45" s="4">
        <v>2678.53</v>
      </c>
      <c r="G45" s="4">
        <v>2488.772</v>
      </c>
      <c r="H45" s="4">
        <v>1.436977347</v>
      </c>
      <c r="I45" s="4">
        <v>0.724822958</v>
      </c>
      <c r="J45" s="4">
        <v>0.014457722</v>
      </c>
      <c r="K45" s="4">
        <v>0.002051034</v>
      </c>
      <c r="L45" s="4">
        <v>868.81605425233</v>
      </c>
      <c r="M45" s="4">
        <v>14.59775685893</v>
      </c>
      <c r="N45" s="4">
        <v>868.81605425233</v>
      </c>
      <c r="O45" s="4">
        <v>14.59775685893</v>
      </c>
      <c r="P45" s="4">
        <v>-4.51574058239</v>
      </c>
      <c r="Q45" s="4">
        <v>913.8040105826</v>
      </c>
      <c r="R45" s="4">
        <v>-2.33267422354</v>
      </c>
      <c r="S45" s="4">
        <v>0.699014779</v>
      </c>
      <c r="T45" s="4">
        <v>0.199216838</v>
      </c>
      <c r="W45" s="4" t="s">
        <v>50</v>
      </c>
      <c r="X45" s="4">
        <f>AVERAGE(R42:R51)</f>
        <v>-2.313173565</v>
      </c>
      <c r="Y45" s="4">
        <f>STDEV(R42:R51)</f>
        <v>0.0208024079</v>
      </c>
    </row>
    <row r="46" ht="12.75" customHeight="1">
      <c r="A46" s="4">
        <v>5.0</v>
      </c>
      <c r="B46" s="4">
        <v>3508.412</v>
      </c>
      <c r="C46" s="4">
        <v>5041.451</v>
      </c>
      <c r="D46" s="4">
        <v>2543.225</v>
      </c>
      <c r="E46" s="4">
        <v>3479.61</v>
      </c>
      <c r="F46" s="4">
        <v>2675.572</v>
      </c>
      <c r="G46" s="4">
        <v>2486.002</v>
      </c>
      <c r="H46" s="4">
        <v>1.436960874</v>
      </c>
      <c r="I46" s="4">
        <v>0.724893497</v>
      </c>
      <c r="J46" s="4">
        <v>0.014457508</v>
      </c>
      <c r="K46" s="4">
        <v>0.002051075</v>
      </c>
      <c r="L46" s="4">
        <v>868.78846794708</v>
      </c>
      <c r="M46" s="4">
        <v>14.61844990165</v>
      </c>
      <c r="N46" s="4">
        <v>868.78846794708</v>
      </c>
      <c r="O46" s="4">
        <v>14.61844990165</v>
      </c>
      <c r="P46" s="4">
        <v>-4.49410366085</v>
      </c>
      <c r="Q46" s="4">
        <v>913.77442183492</v>
      </c>
      <c r="R46" s="4">
        <v>-2.32148514714</v>
      </c>
      <c r="S46" s="4">
        <v>0.699004047</v>
      </c>
      <c r="T46" s="4">
        <v>0.199221159</v>
      </c>
    </row>
    <row r="47" ht="12.75" customHeight="1">
      <c r="A47" s="4">
        <v>6.0</v>
      </c>
      <c r="B47" s="4">
        <v>3504.301</v>
      </c>
      <c r="C47" s="4">
        <v>5035.621</v>
      </c>
      <c r="D47" s="4">
        <v>2540.606</v>
      </c>
      <c r="E47" s="4">
        <v>3475.677</v>
      </c>
      <c r="F47" s="4">
        <v>2672.636</v>
      </c>
      <c r="G47" s="4">
        <v>2483.595</v>
      </c>
      <c r="H47" s="4">
        <v>1.436983011</v>
      </c>
      <c r="I47" s="4">
        <v>0.724996581</v>
      </c>
      <c r="J47" s="4">
        <v>0.01445745</v>
      </c>
      <c r="K47" s="4">
        <v>0.002051203</v>
      </c>
      <c r="L47" s="4">
        <v>868.78092848104</v>
      </c>
      <c r="M47" s="4">
        <v>14.68165157423</v>
      </c>
      <c r="N47" s="4">
        <v>868.78092848104</v>
      </c>
      <c r="O47" s="4">
        <v>14.68165157423</v>
      </c>
      <c r="P47" s="4">
        <v>-4.43021338457</v>
      </c>
      <c r="Q47" s="4">
        <v>913.76478682075</v>
      </c>
      <c r="R47" s="4">
        <v>-2.28844632882</v>
      </c>
      <c r="S47" s="4">
        <v>0.699000552</v>
      </c>
      <c r="T47" s="4">
        <v>0.19923392</v>
      </c>
    </row>
    <row r="48" ht="12.75" customHeight="1">
      <c r="A48" s="4">
        <v>7.0</v>
      </c>
      <c r="B48" s="4">
        <v>3500.277</v>
      </c>
      <c r="C48" s="4">
        <v>5029.919</v>
      </c>
      <c r="D48" s="4">
        <v>2537.71</v>
      </c>
      <c r="E48" s="4">
        <v>3471.896</v>
      </c>
      <c r="F48" s="4">
        <v>2669.759</v>
      </c>
      <c r="G48" s="4">
        <v>2480.638</v>
      </c>
      <c r="H48" s="4">
        <v>1.437006001</v>
      </c>
      <c r="I48" s="4">
        <v>0.7250028</v>
      </c>
      <c r="J48" s="4">
        <v>0.014457361</v>
      </c>
      <c r="K48" s="4">
        <v>0.00205116</v>
      </c>
      <c r="L48" s="4">
        <v>868.76946347833</v>
      </c>
      <c r="M48" s="4">
        <v>14.66028709592</v>
      </c>
      <c r="N48" s="4">
        <v>868.76946347833</v>
      </c>
      <c r="O48" s="4">
        <v>14.66028709592</v>
      </c>
      <c r="P48" s="4">
        <v>-4.45140982272</v>
      </c>
      <c r="Q48" s="4">
        <v>913.7532957876</v>
      </c>
      <c r="R48" s="4">
        <v>-2.2994072769</v>
      </c>
      <c r="S48" s="4">
        <v>0.698996385</v>
      </c>
      <c r="T48" s="4">
        <v>0.199229686</v>
      </c>
    </row>
    <row r="49" ht="12.75" customHeight="1">
      <c r="A49" s="4">
        <v>8.0</v>
      </c>
      <c r="B49" s="4">
        <v>3496.29</v>
      </c>
      <c r="C49" s="4">
        <v>5024.209</v>
      </c>
      <c r="D49" s="4">
        <v>2534.958</v>
      </c>
      <c r="E49" s="4">
        <v>3467.802</v>
      </c>
      <c r="F49" s="4">
        <v>2666.562</v>
      </c>
      <c r="G49" s="4">
        <v>2478.096</v>
      </c>
      <c r="H49" s="4">
        <v>1.437011495</v>
      </c>
      <c r="I49" s="4">
        <v>0.725042363</v>
      </c>
      <c r="J49" s="4">
        <v>0.014457464</v>
      </c>
      <c r="K49" s="4">
        <v>0.002051219</v>
      </c>
      <c r="L49" s="4">
        <v>868.78276882161</v>
      </c>
      <c r="M49" s="4">
        <v>14.68935515343</v>
      </c>
      <c r="N49" s="4">
        <v>868.78276882161</v>
      </c>
      <c r="O49" s="4">
        <v>14.68935515343</v>
      </c>
      <c r="P49" s="4">
        <v>-4.42250479364</v>
      </c>
      <c r="Q49" s="4">
        <v>913.76651634553</v>
      </c>
      <c r="R49" s="4">
        <v>-2.28446014629</v>
      </c>
      <c r="S49" s="4">
        <v>0.69900118</v>
      </c>
      <c r="T49" s="4">
        <v>0.199235459</v>
      </c>
    </row>
    <row r="50" ht="12.75" customHeight="1">
      <c r="A50" s="4">
        <v>9.0</v>
      </c>
      <c r="B50" s="4">
        <v>3492.178</v>
      </c>
      <c r="C50" s="4">
        <v>5018.199</v>
      </c>
      <c r="D50" s="4">
        <v>2532.029</v>
      </c>
      <c r="E50" s="4">
        <v>3463.845</v>
      </c>
      <c r="F50" s="4">
        <v>2663.513</v>
      </c>
      <c r="G50" s="4">
        <v>2475.461</v>
      </c>
      <c r="H50" s="4">
        <v>1.436982403</v>
      </c>
      <c r="I50" s="4">
        <v>0.725057212</v>
      </c>
      <c r="J50" s="4">
        <v>0.014457321</v>
      </c>
      <c r="K50" s="4">
        <v>0.002051022</v>
      </c>
      <c r="L50" s="4">
        <v>868.76425948076</v>
      </c>
      <c r="M50" s="4">
        <v>14.59215344131</v>
      </c>
      <c r="N50" s="4">
        <v>868.76425948076</v>
      </c>
      <c r="O50" s="4">
        <v>14.59215344131</v>
      </c>
      <c r="P50" s="4">
        <v>-4.51990450375</v>
      </c>
      <c r="Q50" s="4">
        <v>913.74965222068</v>
      </c>
      <c r="R50" s="4">
        <v>-2.33482752092</v>
      </c>
      <c r="S50" s="4">
        <v>0.698995063</v>
      </c>
      <c r="T50" s="4">
        <v>0.199216006</v>
      </c>
    </row>
    <row r="51" ht="12.75" customHeight="1">
      <c r="A51" s="4">
        <v>10.0</v>
      </c>
      <c r="B51" s="4">
        <v>3487.854</v>
      </c>
      <c r="C51" s="4">
        <v>5012.208</v>
      </c>
      <c r="D51" s="4">
        <v>2529.296</v>
      </c>
      <c r="E51" s="4">
        <v>3459.716</v>
      </c>
      <c r="F51" s="4">
        <v>2660.398</v>
      </c>
      <c r="G51" s="4">
        <v>2472.864</v>
      </c>
      <c r="H51" s="4">
        <v>1.437046351</v>
      </c>
      <c r="I51" s="4">
        <v>0.725172664</v>
      </c>
      <c r="J51" s="4">
        <v>0.014457819</v>
      </c>
      <c r="K51" s="4">
        <v>0.002051122</v>
      </c>
      <c r="L51" s="4">
        <v>868.82860886332</v>
      </c>
      <c r="M51" s="4">
        <v>14.64173503481</v>
      </c>
      <c r="N51" s="4">
        <v>868.82860886332</v>
      </c>
      <c r="O51" s="4">
        <v>14.64173503481</v>
      </c>
      <c r="P51" s="4">
        <v>-4.4717923947</v>
      </c>
      <c r="Q51" s="4">
        <v>913.81603988275</v>
      </c>
      <c r="R51" s="4">
        <v>-2.30994747095</v>
      </c>
      <c r="S51" s="4">
        <v>0.699019142</v>
      </c>
      <c r="T51" s="4">
        <v>0.199225615</v>
      </c>
    </row>
    <row r="52" ht="12.75" customHeight="1"/>
    <row r="53" ht="12.75" customHeight="1">
      <c r="A53" s="3" t="s">
        <v>54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17</v>
      </c>
      <c r="I53" s="4" t="s">
        <v>18</v>
      </c>
      <c r="J53" s="4" t="s">
        <v>19</v>
      </c>
      <c r="K53" s="4" t="s">
        <v>20</v>
      </c>
      <c r="L53" s="4" t="s">
        <v>21</v>
      </c>
      <c r="M53" s="4" t="s">
        <v>22</v>
      </c>
      <c r="N53" s="4" t="s">
        <v>23</v>
      </c>
      <c r="O53" s="4" t="s">
        <v>24</v>
      </c>
      <c r="P53" s="4" t="s">
        <v>25</v>
      </c>
      <c r="Q53" s="4" t="s">
        <v>26</v>
      </c>
      <c r="R53" s="4" t="s">
        <v>27</v>
      </c>
      <c r="S53" s="4" t="s">
        <v>28</v>
      </c>
      <c r="T53" s="4" t="s">
        <v>29</v>
      </c>
      <c r="X53" s="4" t="s">
        <v>43</v>
      </c>
      <c r="Y53" s="4" t="s">
        <v>44</v>
      </c>
    </row>
    <row r="54" ht="12.75" customHeight="1">
      <c r="A54" s="4" t="s">
        <v>45</v>
      </c>
      <c r="E54" s="4">
        <v>2995.237</v>
      </c>
      <c r="F54" s="4">
        <v>2302.299</v>
      </c>
      <c r="G54" s="4">
        <v>2135.396</v>
      </c>
      <c r="W54" s="4" t="s">
        <v>46</v>
      </c>
      <c r="X54" s="4">
        <f>AVERAGE(L55:L64)</f>
        <v>868.7972916</v>
      </c>
      <c r="Y54" s="4">
        <f>STDEV(N55:N64)</f>
        <v>0.02822848451</v>
      </c>
    </row>
    <row r="55" ht="12.75" customHeight="1">
      <c r="A55" s="4">
        <v>1.0</v>
      </c>
      <c r="B55" s="4">
        <v>3049.687</v>
      </c>
      <c r="C55" s="4">
        <v>4380.737</v>
      </c>
      <c r="D55" s="4">
        <v>2205.745</v>
      </c>
      <c r="E55" s="4">
        <v>2989.022</v>
      </c>
      <c r="F55" s="4">
        <v>2297.495</v>
      </c>
      <c r="G55" s="4">
        <v>2130.896</v>
      </c>
      <c r="H55" s="4">
        <v>1.436454358</v>
      </c>
      <c r="I55" s="4">
        <v>0.723269182</v>
      </c>
      <c r="J55" s="4">
        <v>0.014457631</v>
      </c>
      <c r="K55" s="4">
        <v>0.002050872</v>
      </c>
      <c r="L55" s="4">
        <v>868.80435345324</v>
      </c>
      <c r="M55" s="4">
        <v>14.51779520981</v>
      </c>
      <c r="N55" s="4">
        <v>868.80435345324</v>
      </c>
      <c r="O55" s="4">
        <v>14.51779520981</v>
      </c>
      <c r="P55" s="4">
        <v>-4.59596594194</v>
      </c>
      <c r="Q55" s="4">
        <v>913.79384805091</v>
      </c>
      <c r="R55" s="4">
        <v>-2.37416209899</v>
      </c>
      <c r="S55" s="4">
        <v>0.699011093</v>
      </c>
      <c r="T55" s="4">
        <v>0.199200815</v>
      </c>
      <c r="W55" s="4" t="s">
        <v>47</v>
      </c>
      <c r="X55" s="4">
        <f>AVERAGE(M55:M64)</f>
        <v>14.58600724</v>
      </c>
      <c r="Y55" s="4">
        <f>STDEV(O55:O64)</f>
        <v>0.04361565758</v>
      </c>
    </row>
    <row r="56" ht="12.75" customHeight="1">
      <c r="A56" s="4">
        <v>2.0</v>
      </c>
      <c r="B56" s="4">
        <v>3045.812</v>
      </c>
      <c r="C56" s="4">
        <v>4375.156</v>
      </c>
      <c r="D56" s="4">
        <v>2203.115</v>
      </c>
      <c r="E56" s="4">
        <v>2985.942</v>
      </c>
      <c r="F56" s="4">
        <v>2295.194</v>
      </c>
      <c r="G56" s="4">
        <v>2128.813</v>
      </c>
      <c r="H56" s="4">
        <v>1.436449615</v>
      </c>
      <c r="I56" s="4">
        <v>0.723325768</v>
      </c>
      <c r="J56" s="4">
        <v>0.014457459</v>
      </c>
      <c r="K56" s="4">
        <v>0.002051011</v>
      </c>
      <c r="L56" s="4">
        <v>868.78205712298</v>
      </c>
      <c r="M56" s="4">
        <v>14.58672334049</v>
      </c>
      <c r="N56" s="4">
        <v>868.78205712298</v>
      </c>
      <c r="O56" s="4">
        <v>14.58672334049</v>
      </c>
      <c r="P56" s="4">
        <v>-4.52588428163</v>
      </c>
      <c r="Q56" s="4">
        <v>913.76852866575</v>
      </c>
      <c r="R56" s="4">
        <v>-2.33791986361</v>
      </c>
      <c r="S56" s="4">
        <v>0.69900191</v>
      </c>
      <c r="T56" s="4">
        <v>0.199214812</v>
      </c>
      <c r="W56" s="4" t="s">
        <v>48</v>
      </c>
      <c r="X56" s="4">
        <f>AVERAGE(P55:P64)</f>
        <v>-4.527041478</v>
      </c>
      <c r="Y56" s="4">
        <f>STDEV(P55:P64)</f>
        <v>0.04365654015</v>
      </c>
    </row>
    <row r="57" ht="12.75" customHeight="1">
      <c r="A57" s="4">
        <v>3.0</v>
      </c>
      <c r="B57" s="4">
        <v>3042.949</v>
      </c>
      <c r="C57" s="4">
        <v>4371.082</v>
      </c>
      <c r="D57" s="4">
        <v>2201.031</v>
      </c>
      <c r="E57" s="4">
        <v>2983.178</v>
      </c>
      <c r="F57" s="4">
        <v>2293.053</v>
      </c>
      <c r="G57" s="4">
        <v>2126.904</v>
      </c>
      <c r="H57" s="4">
        <v>1.436462629</v>
      </c>
      <c r="I57" s="4">
        <v>0.72332188</v>
      </c>
      <c r="J57" s="4">
        <v>0.014457432</v>
      </c>
      <c r="K57" s="4">
        <v>0.002050917</v>
      </c>
      <c r="L57" s="4">
        <v>868.77861539816</v>
      </c>
      <c r="M57" s="4">
        <v>14.53988822204</v>
      </c>
      <c r="N57" s="4">
        <v>868.77861539816</v>
      </c>
      <c r="O57" s="4">
        <v>14.53988822204</v>
      </c>
      <c r="P57" s="4">
        <v>-4.57297144369</v>
      </c>
      <c r="Q57" s="4">
        <v>913.76616672225</v>
      </c>
      <c r="R57" s="4">
        <v>-2.36227052059</v>
      </c>
      <c r="S57" s="4">
        <v>0.699001053</v>
      </c>
      <c r="T57" s="4">
        <v>0.199205408</v>
      </c>
      <c r="W57" s="4" t="s">
        <v>49</v>
      </c>
      <c r="X57" s="4">
        <f>AVERAGE(Q55:Q64)</f>
        <v>913.7845808</v>
      </c>
      <c r="Y57" s="4">
        <f>STDEV(Q55:Q64)</f>
        <v>0.02930385186</v>
      </c>
    </row>
    <row r="58" ht="12.75" customHeight="1">
      <c r="A58" s="4">
        <v>4.0</v>
      </c>
      <c r="B58" s="4">
        <v>3039.927</v>
      </c>
      <c r="C58" s="4">
        <v>4366.708</v>
      </c>
      <c r="D58" s="4">
        <v>2198.853</v>
      </c>
      <c r="E58" s="4">
        <v>2980.326</v>
      </c>
      <c r="F58" s="4">
        <v>2290.86</v>
      </c>
      <c r="G58" s="4">
        <v>2124.803</v>
      </c>
      <c r="H58" s="4">
        <v>1.436451406</v>
      </c>
      <c r="I58" s="4">
        <v>0.723324325</v>
      </c>
      <c r="J58" s="4">
        <v>0.014457373</v>
      </c>
      <c r="K58" s="4">
        <v>0.002050927</v>
      </c>
      <c r="L58" s="4">
        <v>868.77098455126</v>
      </c>
      <c r="M58" s="4">
        <v>14.54492230525</v>
      </c>
      <c r="N58" s="4">
        <v>868.77098455126</v>
      </c>
      <c r="O58" s="4">
        <v>14.54492230525</v>
      </c>
      <c r="P58" s="4">
        <v>-4.56768143401</v>
      </c>
      <c r="Q58" s="4">
        <v>913.75800052483</v>
      </c>
      <c r="R58" s="4">
        <v>-2.35953481696</v>
      </c>
      <c r="S58" s="4">
        <v>0.698998091</v>
      </c>
      <c r="T58" s="4">
        <v>0.199206464</v>
      </c>
      <c r="W58" s="4" t="s">
        <v>50</v>
      </c>
      <c r="X58" s="4">
        <f>AVERAGE(R55:R64)</f>
        <v>-2.338518505</v>
      </c>
      <c r="Y58" s="4">
        <f>STDEV(R55:R64)</f>
        <v>0.02257630931</v>
      </c>
    </row>
    <row r="59" ht="12.75" customHeight="1">
      <c r="A59" s="4">
        <v>5.0</v>
      </c>
      <c r="B59" s="4">
        <v>3036.957</v>
      </c>
      <c r="C59" s="4">
        <v>4362.579</v>
      </c>
      <c r="D59" s="4">
        <v>2196.921</v>
      </c>
      <c r="E59" s="4">
        <v>2977.343</v>
      </c>
      <c r="F59" s="4">
        <v>2288.558</v>
      </c>
      <c r="G59" s="4">
        <v>2122.886</v>
      </c>
      <c r="H59" s="4">
        <v>1.436497071</v>
      </c>
      <c r="I59" s="4">
        <v>0.72339553</v>
      </c>
      <c r="J59" s="4">
        <v>0.014457864</v>
      </c>
      <c r="K59" s="4">
        <v>0.00205106</v>
      </c>
      <c r="L59" s="4">
        <v>868.83441168846</v>
      </c>
      <c r="M59" s="4">
        <v>14.61081958238</v>
      </c>
      <c r="N59" s="4">
        <v>868.83441168846</v>
      </c>
      <c r="O59" s="4">
        <v>14.61081958238</v>
      </c>
      <c r="P59" s="4">
        <v>-4.50310517333</v>
      </c>
      <c r="Q59" s="4">
        <v>913.8229785982</v>
      </c>
      <c r="R59" s="4">
        <v>-2.32614007466</v>
      </c>
      <c r="S59" s="4">
        <v>0.699021658</v>
      </c>
      <c r="T59" s="4">
        <v>0.199219362</v>
      </c>
    </row>
    <row r="60" ht="12.75" customHeight="1">
      <c r="A60" s="4">
        <v>6.0</v>
      </c>
      <c r="B60" s="4">
        <v>3033.851</v>
      </c>
      <c r="C60" s="4">
        <v>4358.175</v>
      </c>
      <c r="D60" s="4">
        <v>2194.878</v>
      </c>
      <c r="E60" s="4">
        <v>2974.636</v>
      </c>
      <c r="F60" s="4">
        <v>2286.54</v>
      </c>
      <c r="G60" s="4">
        <v>2121.239</v>
      </c>
      <c r="H60" s="4">
        <v>1.436515595</v>
      </c>
      <c r="I60" s="4">
        <v>0.72346261</v>
      </c>
      <c r="J60" s="4">
        <v>0.014457877</v>
      </c>
      <c r="K60" s="4">
        <v>0.002051012</v>
      </c>
      <c r="L60" s="4">
        <v>868.83618638696</v>
      </c>
      <c r="M60" s="4">
        <v>14.58694754477</v>
      </c>
      <c r="N60" s="4">
        <v>868.83618638696</v>
      </c>
      <c r="O60" s="4">
        <v>14.58694754477</v>
      </c>
      <c r="P60" s="4">
        <v>-4.52720661412</v>
      </c>
      <c r="Q60" s="4">
        <v>913.82548859308</v>
      </c>
      <c r="R60" s="4">
        <v>-2.33860368709</v>
      </c>
      <c r="S60" s="4">
        <v>0.699022569</v>
      </c>
      <c r="T60" s="4">
        <v>0.199214548</v>
      </c>
    </row>
    <row r="61" ht="12.75" customHeight="1">
      <c r="A61" s="4">
        <v>7.0</v>
      </c>
      <c r="B61" s="4">
        <v>3030.629</v>
      </c>
      <c r="C61" s="4">
        <v>4353.497</v>
      </c>
      <c r="D61" s="4">
        <v>2192.644</v>
      </c>
      <c r="E61" s="4">
        <v>2971.445</v>
      </c>
      <c r="F61" s="4">
        <v>2284.129</v>
      </c>
      <c r="G61" s="4">
        <v>2118.94</v>
      </c>
      <c r="H61" s="4">
        <v>1.436499725</v>
      </c>
      <c r="I61" s="4">
        <v>0.723494861</v>
      </c>
      <c r="J61" s="4">
        <v>0.014457389</v>
      </c>
      <c r="K61" s="4">
        <v>0.002050977</v>
      </c>
      <c r="L61" s="4">
        <v>868.77308860675</v>
      </c>
      <c r="M61" s="4">
        <v>14.56993317693</v>
      </c>
      <c r="N61" s="4">
        <v>868.77308860675</v>
      </c>
      <c r="O61" s="4">
        <v>14.56993317693</v>
      </c>
      <c r="P61" s="4">
        <v>-4.54254357692</v>
      </c>
      <c r="Q61" s="4">
        <v>913.75954189964</v>
      </c>
      <c r="R61" s="4">
        <v>-2.34653498856</v>
      </c>
      <c r="S61" s="4">
        <v>0.69899865</v>
      </c>
      <c r="T61" s="4">
        <v>0.199211485</v>
      </c>
    </row>
    <row r="62" ht="12.75" customHeight="1">
      <c r="A62" s="4">
        <v>8.0</v>
      </c>
      <c r="B62" s="4">
        <v>3027.467</v>
      </c>
      <c r="C62" s="4">
        <v>4349.178</v>
      </c>
      <c r="D62" s="4">
        <v>2190.524</v>
      </c>
      <c r="E62" s="4">
        <v>2968.562</v>
      </c>
      <c r="F62" s="4">
        <v>2281.99</v>
      </c>
      <c r="G62" s="4">
        <v>2116.958</v>
      </c>
      <c r="H62" s="4">
        <v>1.436573232</v>
      </c>
      <c r="I62" s="4">
        <v>0.723550071</v>
      </c>
      <c r="J62" s="4">
        <v>0.014457755</v>
      </c>
      <c r="K62" s="4">
        <v>0.00205111</v>
      </c>
      <c r="L62" s="4">
        <v>868.82038106891</v>
      </c>
      <c r="M62" s="4">
        <v>14.63548764696</v>
      </c>
      <c r="N62" s="4">
        <v>868.82038106891</v>
      </c>
      <c r="O62" s="4">
        <v>14.63548764696</v>
      </c>
      <c r="P62" s="4">
        <v>-4.47785119905</v>
      </c>
      <c r="Q62" s="4">
        <v>913.80754898948</v>
      </c>
      <c r="R62" s="4">
        <v>-2.31308060764</v>
      </c>
      <c r="S62" s="4">
        <v>0.699016062</v>
      </c>
      <c r="T62" s="4">
        <v>0.199224405</v>
      </c>
    </row>
    <row r="63" ht="12.75" customHeight="1">
      <c r="A63" s="4">
        <v>9.0</v>
      </c>
      <c r="B63" s="4">
        <v>3024.446</v>
      </c>
      <c r="C63" s="4">
        <v>4344.886</v>
      </c>
      <c r="D63" s="4">
        <v>2188.531</v>
      </c>
      <c r="E63" s="4">
        <v>2965.635</v>
      </c>
      <c r="F63" s="4">
        <v>2279.727</v>
      </c>
      <c r="G63" s="4">
        <v>2115.096</v>
      </c>
      <c r="H63" s="4">
        <v>1.436589115</v>
      </c>
      <c r="I63" s="4">
        <v>0.723613812</v>
      </c>
      <c r="J63" s="4">
        <v>0.014457711</v>
      </c>
      <c r="K63" s="4">
        <v>0.002051146</v>
      </c>
      <c r="L63" s="4">
        <v>868.8147276909</v>
      </c>
      <c r="M63" s="4">
        <v>14.6533397042</v>
      </c>
      <c r="N63" s="4">
        <v>868.8147276909</v>
      </c>
      <c r="O63" s="4">
        <v>14.6533397042</v>
      </c>
      <c r="P63" s="4">
        <v>-4.4597038489</v>
      </c>
      <c r="Q63" s="4">
        <v>913.80111903134</v>
      </c>
      <c r="R63" s="4">
        <v>-2.3036962542</v>
      </c>
      <c r="S63" s="4">
        <v>0.69901373</v>
      </c>
      <c r="T63" s="4">
        <v>0.19922803</v>
      </c>
    </row>
    <row r="64" ht="12.75" customHeight="1">
      <c r="A64" s="4">
        <v>10.0</v>
      </c>
      <c r="B64" s="4">
        <v>3021.253</v>
      </c>
      <c r="C64" s="4">
        <v>4340.188</v>
      </c>
      <c r="D64" s="4">
        <v>2186.205</v>
      </c>
      <c r="E64" s="4">
        <v>2962.749</v>
      </c>
      <c r="F64" s="4">
        <v>2277.543</v>
      </c>
      <c r="G64" s="4">
        <v>2112.945</v>
      </c>
      <c r="H64" s="4">
        <v>1.436552534</v>
      </c>
      <c r="I64" s="4">
        <v>0.723608609</v>
      </c>
      <c r="J64" s="4">
        <v>0.014457273</v>
      </c>
      <c r="K64" s="4">
        <v>0.002051067</v>
      </c>
      <c r="L64" s="4">
        <v>868.75811029698</v>
      </c>
      <c r="M64" s="4">
        <v>14.61421570174</v>
      </c>
      <c r="N64" s="4">
        <v>868.75811029698</v>
      </c>
      <c r="O64" s="4">
        <v>14.61421570174</v>
      </c>
      <c r="P64" s="4">
        <v>-4.49750126788</v>
      </c>
      <c r="Q64" s="4">
        <v>913.7425871866</v>
      </c>
      <c r="R64" s="4">
        <v>-2.32324213998</v>
      </c>
      <c r="S64" s="4">
        <v>0.698992501</v>
      </c>
      <c r="T64" s="4">
        <v>0.199220481</v>
      </c>
    </row>
    <row r="65" ht="12.75" customHeight="1"/>
    <row r="66" ht="12.75" customHeight="1">
      <c r="A66" s="3" t="s">
        <v>55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17</v>
      </c>
      <c r="I66" s="4" t="s">
        <v>18</v>
      </c>
      <c r="J66" s="4" t="s">
        <v>19</v>
      </c>
      <c r="K66" s="4" t="s">
        <v>20</v>
      </c>
      <c r="L66" s="4" t="s">
        <v>21</v>
      </c>
      <c r="M66" s="4" t="s">
        <v>22</v>
      </c>
      <c r="N66" s="4" t="s">
        <v>23</v>
      </c>
      <c r="O66" s="4" t="s">
        <v>24</v>
      </c>
      <c r="P66" s="4" t="s">
        <v>25</v>
      </c>
      <c r="Q66" s="4" t="s">
        <v>26</v>
      </c>
      <c r="R66" s="4" t="s">
        <v>27</v>
      </c>
      <c r="S66" s="4" t="s">
        <v>28</v>
      </c>
      <c r="T66" s="4" t="s">
        <v>29</v>
      </c>
      <c r="X66" s="4" t="s">
        <v>43</v>
      </c>
      <c r="Y66" s="4" t="s">
        <v>44</v>
      </c>
    </row>
    <row r="67" ht="12.75" customHeight="1">
      <c r="A67" s="4" t="s">
        <v>45</v>
      </c>
      <c r="E67" s="4">
        <v>2481.222</v>
      </c>
      <c r="F67" s="4">
        <v>1907.279</v>
      </c>
      <c r="G67" s="4">
        <v>1769.866</v>
      </c>
      <c r="W67" s="4" t="s">
        <v>46</v>
      </c>
      <c r="X67" s="4">
        <f>AVERAGE(L68:L77)</f>
        <v>868.7682118</v>
      </c>
      <c r="Y67" s="4">
        <f>STDEV(N68:N77)</f>
        <v>0.03622764703</v>
      </c>
    </row>
    <row r="68" ht="12.75" customHeight="1">
      <c r="A68" s="4">
        <v>1.0</v>
      </c>
      <c r="B68" s="4">
        <v>2537.599</v>
      </c>
      <c r="C68" s="4">
        <v>3645.287</v>
      </c>
      <c r="D68" s="4">
        <v>1836.732</v>
      </c>
      <c r="E68" s="4">
        <v>2474.8</v>
      </c>
      <c r="F68" s="4">
        <v>1902.298</v>
      </c>
      <c r="G68" s="4">
        <v>1765.39</v>
      </c>
      <c r="H68" s="4">
        <v>1.436510408</v>
      </c>
      <c r="I68" s="4">
        <v>0.723806914</v>
      </c>
      <c r="J68" s="4">
        <v>0.014457681</v>
      </c>
      <c r="K68" s="4">
        <v>0.002051228</v>
      </c>
      <c r="L68" s="4">
        <v>868.81081634389</v>
      </c>
      <c r="M68" s="4">
        <v>14.69400333405</v>
      </c>
      <c r="N68" s="4">
        <v>868.81081634389</v>
      </c>
      <c r="O68" s="4">
        <v>14.69400333405</v>
      </c>
      <c r="P68" s="4">
        <v>-4.41862404503</v>
      </c>
      <c r="Q68" s="4">
        <v>913.7959086674</v>
      </c>
      <c r="R68" s="4">
        <v>-2.28245338152</v>
      </c>
      <c r="S68" s="4">
        <v>0.69901184</v>
      </c>
      <c r="T68" s="4">
        <v>0.199236234</v>
      </c>
      <c r="W68" s="4" t="s">
        <v>47</v>
      </c>
      <c r="X68" s="4">
        <f>AVERAGE(M68:M77)</f>
        <v>14.60664755</v>
      </c>
      <c r="Y68" s="4">
        <f>STDEV(O68:O77)</f>
        <v>0.06190868685</v>
      </c>
    </row>
    <row r="69" ht="12.75" customHeight="1">
      <c r="A69" s="4">
        <v>2.0</v>
      </c>
      <c r="B69" s="4">
        <v>2533.907</v>
      </c>
      <c r="C69" s="4">
        <v>3639.984</v>
      </c>
      <c r="D69" s="4">
        <v>1834.006</v>
      </c>
      <c r="E69" s="4">
        <v>2471.978</v>
      </c>
      <c r="F69" s="4">
        <v>1900.217</v>
      </c>
      <c r="G69" s="4">
        <v>1763.32</v>
      </c>
      <c r="H69" s="4">
        <v>1.436510582</v>
      </c>
      <c r="I69" s="4">
        <v>0.723786058</v>
      </c>
      <c r="J69" s="4">
        <v>0.014457514</v>
      </c>
      <c r="K69" s="4">
        <v>0.002051141</v>
      </c>
      <c r="L69" s="4">
        <v>868.78918118983</v>
      </c>
      <c r="M69" s="4">
        <v>14.65109755422</v>
      </c>
      <c r="N69" s="4">
        <v>868.78918118983</v>
      </c>
      <c r="O69" s="4">
        <v>14.65109755422</v>
      </c>
      <c r="P69" s="4">
        <v>-4.46123209432</v>
      </c>
      <c r="Q69" s="4">
        <v>913.77429406697</v>
      </c>
      <c r="R69" s="4">
        <v>-2.30448653692</v>
      </c>
      <c r="S69" s="4">
        <v>0.699004001</v>
      </c>
      <c r="T69" s="4">
        <v>0.199227725</v>
      </c>
      <c r="W69" s="4" t="s">
        <v>48</v>
      </c>
      <c r="X69" s="4">
        <f>AVERAGE(P68:P77)</f>
        <v>-4.505414982</v>
      </c>
      <c r="Y69" s="4">
        <f>STDEV(P68:P77)</f>
        <v>0.06202415204</v>
      </c>
    </row>
    <row r="70" ht="12.75" customHeight="1">
      <c r="A70" s="4">
        <v>3.0</v>
      </c>
      <c r="B70" s="4">
        <v>2531.237</v>
      </c>
      <c r="C70" s="4">
        <v>3636.119</v>
      </c>
      <c r="D70" s="4">
        <v>1831.969</v>
      </c>
      <c r="E70" s="4">
        <v>2469.59</v>
      </c>
      <c r="F70" s="4">
        <v>1898.38</v>
      </c>
      <c r="G70" s="4">
        <v>1761.795</v>
      </c>
      <c r="H70" s="4">
        <v>1.436498909</v>
      </c>
      <c r="I70" s="4">
        <v>0.723744638</v>
      </c>
      <c r="J70" s="4">
        <v>0.014457067</v>
      </c>
      <c r="K70" s="4">
        <v>0.002050953</v>
      </c>
      <c r="L70" s="4">
        <v>868.73137110228</v>
      </c>
      <c r="M70" s="4">
        <v>14.55792016686</v>
      </c>
      <c r="N70" s="4">
        <v>868.73137110229</v>
      </c>
      <c r="O70" s="4">
        <v>14.55792016686</v>
      </c>
      <c r="P70" s="4">
        <v>-4.55345330895</v>
      </c>
      <c r="Q70" s="4">
        <v>913.71596137263</v>
      </c>
      <c r="R70" s="4">
        <v>-2.35217684392</v>
      </c>
      <c r="S70" s="4">
        <v>0.698982844</v>
      </c>
      <c r="T70" s="4">
        <v>0.199209306</v>
      </c>
      <c r="W70" s="4" t="s">
        <v>49</v>
      </c>
      <c r="X70" s="4">
        <f>AVERAGE(Q68:Q77)</f>
        <v>913.7534217</v>
      </c>
      <c r="Y70" s="4">
        <f>STDEV(Q68:Q77)</f>
        <v>0.03758735507</v>
      </c>
    </row>
    <row r="71" ht="12.75" customHeight="1">
      <c r="A71" s="4">
        <v>4.0</v>
      </c>
      <c r="B71" s="4">
        <v>2528.727</v>
      </c>
      <c r="C71" s="4">
        <v>3632.555</v>
      </c>
      <c r="D71" s="4">
        <v>1830.169</v>
      </c>
      <c r="E71" s="4">
        <v>2467.193</v>
      </c>
      <c r="F71" s="4">
        <v>1896.587</v>
      </c>
      <c r="G71" s="4">
        <v>1760.011</v>
      </c>
      <c r="H71" s="4">
        <v>1.436515284</v>
      </c>
      <c r="I71" s="4">
        <v>0.723750996</v>
      </c>
      <c r="J71" s="4">
        <v>0.014457047</v>
      </c>
      <c r="K71" s="4">
        <v>0.00205091</v>
      </c>
      <c r="L71" s="4">
        <v>868.72885240146</v>
      </c>
      <c r="M71" s="4">
        <v>14.53663083815</v>
      </c>
      <c r="N71" s="4">
        <v>868.72885240146</v>
      </c>
      <c r="O71" s="4">
        <v>14.53663083815</v>
      </c>
      <c r="P71" s="4">
        <v>-4.57482991583</v>
      </c>
      <c r="Q71" s="4">
        <v>913.71388349284</v>
      </c>
      <c r="R71" s="4">
        <v>-2.36323162239</v>
      </c>
      <c r="S71" s="4">
        <v>0.69898209</v>
      </c>
      <c r="T71" s="4">
        <v>0.199205037</v>
      </c>
      <c r="W71" s="4" t="s">
        <v>50</v>
      </c>
      <c r="X71" s="4">
        <f>AVERAGE(R68:R77)</f>
        <v>-2.327334978</v>
      </c>
      <c r="Y71" s="4">
        <f>STDEV(R68:R77)</f>
        <v>0.0320741725</v>
      </c>
    </row>
    <row r="72" ht="12.75" customHeight="1">
      <c r="A72" s="4">
        <v>5.0</v>
      </c>
      <c r="B72" s="4">
        <v>2526.474</v>
      </c>
      <c r="C72" s="4">
        <v>3629.389</v>
      </c>
      <c r="D72" s="4">
        <v>1828.832</v>
      </c>
      <c r="E72" s="4">
        <v>2465.132</v>
      </c>
      <c r="F72" s="4">
        <v>1894.949</v>
      </c>
      <c r="G72" s="4">
        <v>1758.56</v>
      </c>
      <c r="H72" s="4">
        <v>1.436542796</v>
      </c>
      <c r="I72" s="4">
        <v>0.72386727</v>
      </c>
      <c r="J72" s="4">
        <v>0.014457338</v>
      </c>
      <c r="K72" s="4">
        <v>0.002051272</v>
      </c>
      <c r="L72" s="4">
        <v>868.76650829739</v>
      </c>
      <c r="M72" s="4">
        <v>14.71559259982</v>
      </c>
      <c r="N72" s="4">
        <v>868.76650829739</v>
      </c>
      <c r="O72" s="4">
        <v>14.71559259982</v>
      </c>
      <c r="P72" s="4">
        <v>-4.39560592358</v>
      </c>
      <c r="Q72" s="4">
        <v>913.74869777593</v>
      </c>
      <c r="R72" s="4">
        <v>-2.27055061279</v>
      </c>
      <c r="S72" s="4">
        <v>0.698994717</v>
      </c>
      <c r="T72" s="4">
        <v>0.199240832</v>
      </c>
    </row>
    <row r="73" ht="12.75" customHeight="1">
      <c r="A73" s="4">
        <v>6.0</v>
      </c>
      <c r="B73" s="4">
        <v>2524.178</v>
      </c>
      <c r="C73" s="4">
        <v>3626.101</v>
      </c>
      <c r="D73" s="4">
        <v>1827.038</v>
      </c>
      <c r="E73" s="4">
        <v>2462.789</v>
      </c>
      <c r="F73" s="4">
        <v>1893.172</v>
      </c>
      <c r="G73" s="4">
        <v>1757.065</v>
      </c>
      <c r="H73" s="4">
        <v>1.436547208</v>
      </c>
      <c r="I73" s="4">
        <v>0.723814915</v>
      </c>
      <c r="J73" s="4">
        <v>0.014457496</v>
      </c>
      <c r="K73" s="4">
        <v>0.002051009</v>
      </c>
      <c r="L73" s="4">
        <v>868.7868661942</v>
      </c>
      <c r="M73" s="4">
        <v>14.58581045894</v>
      </c>
      <c r="N73" s="4">
        <v>868.7868661942</v>
      </c>
      <c r="O73" s="4">
        <v>14.58581045894</v>
      </c>
      <c r="P73" s="4">
        <v>-4.52694154271</v>
      </c>
      <c r="Q73" s="4">
        <v>913.77361432265</v>
      </c>
      <c r="R73" s="4">
        <v>-2.33846660954</v>
      </c>
      <c r="S73" s="4">
        <v>0.699003754</v>
      </c>
      <c r="T73" s="4">
        <v>0.199214601</v>
      </c>
    </row>
    <row r="74" ht="12.75" customHeight="1">
      <c r="A74" s="4">
        <v>7.0</v>
      </c>
      <c r="B74" s="4">
        <v>2521.882</v>
      </c>
      <c r="C74" s="4">
        <v>3622.73</v>
      </c>
      <c r="D74" s="4">
        <v>1825.501</v>
      </c>
      <c r="E74" s="4">
        <v>2460.721</v>
      </c>
      <c r="F74" s="4">
        <v>1891.599</v>
      </c>
      <c r="G74" s="4">
        <v>1755.737</v>
      </c>
      <c r="H74" s="4">
        <v>1.436518653</v>
      </c>
      <c r="I74" s="4">
        <v>0.72386462</v>
      </c>
      <c r="J74" s="4">
        <v>0.014457053</v>
      </c>
      <c r="K74" s="4">
        <v>0.002050961</v>
      </c>
      <c r="L74" s="4">
        <v>868.72965726423</v>
      </c>
      <c r="M74" s="4">
        <v>14.56198315473</v>
      </c>
      <c r="N74" s="4">
        <v>868.72965726423</v>
      </c>
      <c r="O74" s="4">
        <v>14.56198315473</v>
      </c>
      <c r="P74" s="4">
        <v>-4.54931089883</v>
      </c>
      <c r="Q74" s="4">
        <v>913.71404840022</v>
      </c>
      <c r="R74" s="4">
        <v>-2.35003463574</v>
      </c>
      <c r="S74" s="4">
        <v>0.69898215</v>
      </c>
      <c r="T74" s="4">
        <v>0.199210133</v>
      </c>
    </row>
    <row r="75" ht="12.75" customHeight="1">
      <c r="A75" s="4">
        <v>8.0</v>
      </c>
      <c r="B75" s="4">
        <v>2519.457</v>
      </c>
      <c r="C75" s="4">
        <v>3619.351</v>
      </c>
      <c r="D75" s="4">
        <v>1823.918</v>
      </c>
      <c r="E75" s="4">
        <v>2458.291</v>
      </c>
      <c r="F75" s="4">
        <v>1889.83</v>
      </c>
      <c r="G75" s="4">
        <v>1753.969</v>
      </c>
      <c r="H75" s="4">
        <v>1.436559819</v>
      </c>
      <c r="I75" s="4">
        <v>0.723932832</v>
      </c>
      <c r="J75" s="4">
        <v>0.014457027</v>
      </c>
      <c r="K75" s="4">
        <v>0.002051088</v>
      </c>
      <c r="L75" s="4">
        <v>868.72624651914</v>
      </c>
      <c r="M75" s="4">
        <v>14.62474647753</v>
      </c>
      <c r="N75" s="4">
        <v>868.72624651913</v>
      </c>
      <c r="O75" s="4">
        <v>14.62474647753</v>
      </c>
      <c r="P75" s="4">
        <v>-4.48598034447</v>
      </c>
      <c r="Q75" s="4">
        <v>913.70877022464</v>
      </c>
      <c r="R75" s="4">
        <v>-2.31728437626</v>
      </c>
      <c r="S75" s="4">
        <v>0.698980235</v>
      </c>
      <c r="T75" s="4">
        <v>0.199222782</v>
      </c>
    </row>
    <row r="76" ht="12.75" customHeight="1">
      <c r="A76" s="4">
        <v>9.0</v>
      </c>
      <c r="B76" s="4">
        <v>2517.17</v>
      </c>
      <c r="C76" s="4">
        <v>3616.176</v>
      </c>
      <c r="D76" s="4">
        <v>1822.176</v>
      </c>
      <c r="E76" s="4">
        <v>2456.047</v>
      </c>
      <c r="F76" s="4">
        <v>1887.977</v>
      </c>
      <c r="G76" s="4">
        <v>1752.461</v>
      </c>
      <c r="H76" s="4">
        <v>1.436603608</v>
      </c>
      <c r="I76" s="4">
        <v>0.723898428</v>
      </c>
      <c r="J76" s="4">
        <v>0.014457579</v>
      </c>
      <c r="K76" s="4">
        <v>0.002050956</v>
      </c>
      <c r="L76" s="4">
        <v>868.79766378549</v>
      </c>
      <c r="M76" s="4">
        <v>14.559294215</v>
      </c>
      <c r="N76" s="4">
        <v>868.79766378549</v>
      </c>
      <c r="O76" s="4">
        <v>14.559294215</v>
      </c>
      <c r="P76" s="4">
        <v>-4.55396504836</v>
      </c>
      <c r="Q76" s="4">
        <v>913.78569121635</v>
      </c>
      <c r="R76" s="4">
        <v>-2.35244148541</v>
      </c>
      <c r="S76" s="4">
        <v>0.699008134</v>
      </c>
      <c r="T76" s="4">
        <v>0.199209204</v>
      </c>
    </row>
    <row r="77" ht="12.75" customHeight="1">
      <c r="A77" s="4">
        <v>10.0</v>
      </c>
      <c r="B77" s="4">
        <v>2514.783</v>
      </c>
      <c r="C77" s="4">
        <v>3612.746</v>
      </c>
      <c r="D77" s="4">
        <v>1820.649</v>
      </c>
      <c r="E77" s="4">
        <v>2453.914</v>
      </c>
      <c r="F77" s="4">
        <v>1886.429</v>
      </c>
      <c r="G77" s="4">
        <v>1751.165</v>
      </c>
      <c r="H77" s="4">
        <v>1.436603157</v>
      </c>
      <c r="I77" s="4">
        <v>0.723978564</v>
      </c>
      <c r="J77" s="4">
        <v>0.014457713</v>
      </c>
      <c r="K77" s="4">
        <v>0.002050996</v>
      </c>
      <c r="L77" s="4">
        <v>868.81495444791</v>
      </c>
      <c r="M77" s="4">
        <v>14.57939667999</v>
      </c>
      <c r="N77" s="4">
        <v>868.81495444791</v>
      </c>
      <c r="O77" s="4">
        <v>14.57939667999</v>
      </c>
      <c r="P77" s="4">
        <v>-4.53420669972</v>
      </c>
      <c r="Q77" s="4">
        <v>913.80334713595</v>
      </c>
      <c r="R77" s="4">
        <v>-2.3422236787</v>
      </c>
      <c r="S77" s="4">
        <v>0.699014538</v>
      </c>
      <c r="T77" s="4">
        <v>0.19921315</v>
      </c>
    </row>
    <row r="78" ht="12.75" customHeight="1"/>
    <row r="79" ht="12.75" customHeight="1">
      <c r="A79" s="3" t="s">
        <v>56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17</v>
      </c>
      <c r="I79" s="4" t="s">
        <v>18</v>
      </c>
      <c r="J79" s="4" t="s">
        <v>19</v>
      </c>
      <c r="K79" s="4" t="s">
        <v>20</v>
      </c>
      <c r="L79" s="4" t="s">
        <v>21</v>
      </c>
      <c r="M79" s="4" t="s">
        <v>22</v>
      </c>
      <c r="N79" s="4" t="s">
        <v>23</v>
      </c>
      <c r="O79" s="4" t="s">
        <v>24</v>
      </c>
      <c r="P79" s="4" t="s">
        <v>25</v>
      </c>
      <c r="Q79" s="4" t="s">
        <v>26</v>
      </c>
      <c r="R79" s="4" t="s">
        <v>27</v>
      </c>
      <c r="S79" s="4" t="s">
        <v>28</v>
      </c>
      <c r="T79" s="4" t="s">
        <v>29</v>
      </c>
      <c r="X79" s="4" t="s">
        <v>43</v>
      </c>
      <c r="Y79" s="4" t="s">
        <v>44</v>
      </c>
    </row>
    <row r="80" ht="12.75" customHeight="1">
      <c r="A80" s="4" t="s">
        <v>45</v>
      </c>
      <c r="E80" s="4">
        <v>2004.411</v>
      </c>
      <c r="F80" s="4">
        <v>1540.79</v>
      </c>
      <c r="G80" s="4">
        <v>1430.681</v>
      </c>
      <c r="W80" s="4" t="s">
        <v>46</v>
      </c>
      <c r="X80" s="4">
        <f>AVERAGE(L81:L90)</f>
        <v>868.8147572</v>
      </c>
      <c r="Y80" s="4">
        <f>STDEV(N81:N90)</f>
        <v>0.03362531685</v>
      </c>
    </row>
    <row r="81" ht="12.75" customHeight="1">
      <c r="A81" s="4">
        <v>1.0</v>
      </c>
      <c r="B81" s="4">
        <v>2025.535</v>
      </c>
      <c r="C81" s="4">
        <v>2909.814</v>
      </c>
      <c r="D81" s="4">
        <v>1466.827</v>
      </c>
      <c r="E81" s="4">
        <v>1997.022</v>
      </c>
      <c r="F81" s="4">
        <v>1535.089</v>
      </c>
      <c r="G81" s="4">
        <v>1425.411</v>
      </c>
      <c r="H81" s="4">
        <v>1.436566006</v>
      </c>
      <c r="I81" s="4">
        <v>0.724167795</v>
      </c>
      <c r="J81" s="4">
        <v>0.014457903</v>
      </c>
      <c r="K81" s="4">
        <v>0.002050981</v>
      </c>
      <c r="L81" s="4">
        <v>868.83955008007</v>
      </c>
      <c r="M81" s="4">
        <v>14.57164071846</v>
      </c>
      <c r="N81" s="4">
        <v>868.83955008007</v>
      </c>
      <c r="O81" s="4">
        <v>14.57164071846</v>
      </c>
      <c r="P81" s="4">
        <v>-4.54272419666</v>
      </c>
      <c r="Q81" s="4">
        <v>913.82944040717</v>
      </c>
      <c r="R81" s="4">
        <v>-2.34662839395</v>
      </c>
      <c r="S81" s="4">
        <v>0.699024002</v>
      </c>
      <c r="T81" s="4">
        <v>0.199211449</v>
      </c>
      <c r="W81" s="4" t="s">
        <v>47</v>
      </c>
      <c r="X81" s="4">
        <f>AVERAGE(M81:M90)</f>
        <v>14.56941785</v>
      </c>
      <c r="Y81" s="4">
        <f>STDEV(O81:O90)</f>
        <v>0.05269061123</v>
      </c>
    </row>
    <row r="82" ht="12.75" customHeight="1">
      <c r="A82" s="4">
        <v>2.0</v>
      </c>
      <c r="B82" s="4">
        <v>2021.778</v>
      </c>
      <c r="C82" s="4">
        <v>2904.381</v>
      </c>
      <c r="D82" s="4">
        <v>1464.226</v>
      </c>
      <c r="E82" s="4">
        <v>1994.478</v>
      </c>
      <c r="F82" s="4">
        <v>1533.161</v>
      </c>
      <c r="G82" s="4">
        <v>1423.668</v>
      </c>
      <c r="H82" s="4">
        <v>1.436547906</v>
      </c>
      <c r="I82" s="4">
        <v>0.724226792</v>
      </c>
      <c r="J82" s="4">
        <v>0.014457686</v>
      </c>
      <c r="K82" s="4">
        <v>0.002051092</v>
      </c>
      <c r="L82" s="4">
        <v>868.81149823498</v>
      </c>
      <c r="M82" s="4">
        <v>14.62678427501</v>
      </c>
      <c r="N82" s="4">
        <v>868.81149823498</v>
      </c>
      <c r="O82" s="4">
        <v>14.62678427501</v>
      </c>
      <c r="P82" s="4">
        <v>-4.48636563193</v>
      </c>
      <c r="Q82" s="4">
        <v>913.79843480801</v>
      </c>
      <c r="R82" s="4">
        <v>-2.31748361771</v>
      </c>
      <c r="S82" s="4">
        <v>0.699012756</v>
      </c>
      <c r="T82" s="4">
        <v>0.199222705</v>
      </c>
      <c r="W82" s="4" t="s">
        <v>48</v>
      </c>
      <c r="X82" s="4">
        <f>AVERAGE(P81:P90)</f>
        <v>-4.544254568</v>
      </c>
      <c r="Y82" s="4">
        <f>STDEV(P81:P90)</f>
        <v>0.05299753634</v>
      </c>
    </row>
    <row r="83" ht="12.75" customHeight="1">
      <c r="A83" s="4">
        <v>3.0</v>
      </c>
      <c r="B83" s="4">
        <v>2019.74</v>
      </c>
      <c r="C83" s="4">
        <v>2901.476</v>
      </c>
      <c r="D83" s="4">
        <v>1462.652</v>
      </c>
      <c r="E83" s="4">
        <v>1992.769</v>
      </c>
      <c r="F83" s="4">
        <v>1531.846</v>
      </c>
      <c r="G83" s="4">
        <v>1422.533</v>
      </c>
      <c r="H83" s="4">
        <v>1.436559174</v>
      </c>
      <c r="I83" s="4">
        <v>0.724178519</v>
      </c>
      <c r="J83" s="4">
        <v>0.014457674</v>
      </c>
      <c r="K83" s="4">
        <v>0.002050841</v>
      </c>
      <c r="L83" s="4">
        <v>868.8099141307</v>
      </c>
      <c r="M83" s="4">
        <v>14.50243963701</v>
      </c>
      <c r="N83" s="4">
        <v>868.8099141307</v>
      </c>
      <c r="O83" s="4">
        <v>14.50243963701</v>
      </c>
      <c r="P83" s="4">
        <v>-4.61159547233</v>
      </c>
      <c r="Q83" s="4">
        <v>913.80011330989</v>
      </c>
      <c r="R83" s="4">
        <v>-2.3822449686</v>
      </c>
      <c r="S83" s="4">
        <v>0.699013365</v>
      </c>
      <c r="T83" s="4">
        <v>0.199197694</v>
      </c>
      <c r="W83" s="4" t="s">
        <v>49</v>
      </c>
      <c r="X83" s="4">
        <f>AVERAGE(Q81:Q90)</f>
        <v>913.8034081</v>
      </c>
      <c r="Y83" s="4">
        <f>STDEV(Q81:Q90)</f>
        <v>0.03527416124</v>
      </c>
    </row>
    <row r="84" ht="12.75" customHeight="1">
      <c r="A84" s="4">
        <v>4.0</v>
      </c>
      <c r="B84" s="4">
        <v>2018.091</v>
      </c>
      <c r="C84" s="4">
        <v>2899.167</v>
      </c>
      <c r="D84" s="4">
        <v>1461.567</v>
      </c>
      <c r="E84" s="4">
        <v>1991.022</v>
      </c>
      <c r="F84" s="4">
        <v>1530.44</v>
      </c>
      <c r="G84" s="4">
        <v>1421.196</v>
      </c>
      <c r="H84" s="4">
        <v>1.436588646</v>
      </c>
      <c r="I84" s="4">
        <v>0.724232597</v>
      </c>
      <c r="J84" s="4">
        <v>0.014458277</v>
      </c>
      <c r="K84" s="4">
        <v>0.002050998</v>
      </c>
      <c r="L84" s="4">
        <v>868.88778598232</v>
      </c>
      <c r="M84" s="4">
        <v>14.5801331695</v>
      </c>
      <c r="N84" s="4">
        <v>868.88778598232</v>
      </c>
      <c r="O84" s="4">
        <v>14.5801331695</v>
      </c>
      <c r="P84" s="4">
        <v>-4.5355478846</v>
      </c>
      <c r="Q84" s="4">
        <v>913.87997566199</v>
      </c>
      <c r="R84" s="4">
        <v>-2.34291725419</v>
      </c>
      <c r="S84" s="4">
        <v>0.699042331</v>
      </c>
      <c r="T84" s="4">
        <v>0.199212882</v>
      </c>
      <c r="W84" s="4" t="s">
        <v>50</v>
      </c>
      <c r="X84" s="4">
        <f>AVERAGE(R81:R90)</f>
        <v>-2.347420126</v>
      </c>
      <c r="Y84" s="4">
        <f>STDEV(R81:R90)</f>
        <v>0.0274070851</v>
      </c>
    </row>
    <row r="85" ht="12.75" customHeight="1">
      <c r="A85" s="4">
        <v>5.0</v>
      </c>
      <c r="B85" s="4">
        <v>2016.38</v>
      </c>
      <c r="C85" s="4">
        <v>2896.645</v>
      </c>
      <c r="D85" s="4">
        <v>1460.395</v>
      </c>
      <c r="E85" s="4">
        <v>1989.406</v>
      </c>
      <c r="F85" s="4">
        <v>1529.268</v>
      </c>
      <c r="G85" s="4">
        <v>1420.185</v>
      </c>
      <c r="H85" s="4">
        <v>1.436557069</v>
      </c>
      <c r="I85" s="4">
        <v>0.724266013</v>
      </c>
      <c r="J85" s="4">
        <v>0.014457921</v>
      </c>
      <c r="K85" s="4">
        <v>0.002051055</v>
      </c>
      <c r="L85" s="4">
        <v>868.84187674124</v>
      </c>
      <c r="M85" s="4">
        <v>14.60827554012</v>
      </c>
      <c r="N85" s="4">
        <v>868.84187674124</v>
      </c>
      <c r="O85" s="4">
        <v>14.60827554012</v>
      </c>
      <c r="P85" s="4">
        <v>-4.50588177351</v>
      </c>
      <c r="Q85" s="4">
        <v>913.83090331286</v>
      </c>
      <c r="R85" s="4">
        <v>-2.32757593443</v>
      </c>
      <c r="S85" s="4">
        <v>0.699024533</v>
      </c>
      <c r="T85" s="4">
        <v>0.199218807</v>
      </c>
    </row>
    <row r="86" ht="12.75" customHeight="1">
      <c r="A86" s="4">
        <v>6.0</v>
      </c>
      <c r="B86" s="4">
        <v>2014.691</v>
      </c>
      <c r="C86" s="4">
        <v>2894.251</v>
      </c>
      <c r="D86" s="4">
        <v>1459.253</v>
      </c>
      <c r="E86" s="4">
        <v>1987.785</v>
      </c>
      <c r="F86" s="4">
        <v>1528.06</v>
      </c>
      <c r="G86" s="4">
        <v>1419.049</v>
      </c>
      <c r="H86" s="4">
        <v>1.436573533</v>
      </c>
      <c r="I86" s="4">
        <v>0.724306489</v>
      </c>
      <c r="J86" s="4">
        <v>0.014457575</v>
      </c>
      <c r="K86" s="4">
        <v>0.002051051</v>
      </c>
      <c r="L86" s="4">
        <v>868.79710512981</v>
      </c>
      <c r="M86" s="4">
        <v>14.60648704504</v>
      </c>
      <c r="N86" s="4">
        <v>868.79710512981</v>
      </c>
      <c r="O86" s="4">
        <v>14.60648704504</v>
      </c>
      <c r="P86" s="4">
        <v>-4.50640307986</v>
      </c>
      <c r="Q86" s="4">
        <v>913.78383352288</v>
      </c>
      <c r="R86" s="4">
        <v>-2.32784551714</v>
      </c>
      <c r="S86" s="4">
        <v>0.699007461</v>
      </c>
      <c r="T86" s="4">
        <v>0.199218703</v>
      </c>
    </row>
    <row r="87" ht="12.75" customHeight="1">
      <c r="A87" s="4">
        <v>7.0</v>
      </c>
      <c r="B87" s="4">
        <v>2013.147</v>
      </c>
      <c r="C87" s="4">
        <v>2892.086</v>
      </c>
      <c r="D87" s="4">
        <v>1458.102</v>
      </c>
      <c r="E87" s="4">
        <v>1986.289</v>
      </c>
      <c r="F87" s="4">
        <v>1526.961</v>
      </c>
      <c r="G87" s="4">
        <v>1418.106</v>
      </c>
      <c r="H87" s="4">
        <v>1.436599604</v>
      </c>
      <c r="I87" s="4">
        <v>0.724289937</v>
      </c>
      <c r="J87" s="4">
        <v>0.014457417</v>
      </c>
      <c r="K87" s="4">
        <v>0.002050899</v>
      </c>
      <c r="L87" s="4">
        <v>868.77662470319</v>
      </c>
      <c r="M87" s="4">
        <v>14.53121601918</v>
      </c>
      <c r="N87" s="4">
        <v>868.77662470319</v>
      </c>
      <c r="O87" s="4">
        <v>14.53121601918</v>
      </c>
      <c r="P87" s="4">
        <v>-4.58165160625</v>
      </c>
      <c r="Q87" s="4">
        <v>913.76430504091</v>
      </c>
      <c r="R87" s="4">
        <v>-2.36675944108</v>
      </c>
      <c r="S87" s="4">
        <v>0.699000378</v>
      </c>
      <c r="T87" s="4">
        <v>0.199203674</v>
      </c>
    </row>
    <row r="88" ht="12.75" customHeight="1">
      <c r="A88" s="4">
        <v>8.0</v>
      </c>
      <c r="B88" s="4">
        <v>2011.536</v>
      </c>
      <c r="C88" s="4">
        <v>2889.815</v>
      </c>
      <c r="D88" s="4">
        <v>1457.032</v>
      </c>
      <c r="E88" s="4">
        <v>1984.673</v>
      </c>
      <c r="F88" s="4">
        <v>1525.686</v>
      </c>
      <c r="G88" s="4">
        <v>1417.046</v>
      </c>
      <c r="H88" s="4">
        <v>1.436621024</v>
      </c>
      <c r="I88" s="4">
        <v>0.724338162</v>
      </c>
      <c r="J88" s="4">
        <v>0.014457544</v>
      </c>
      <c r="K88" s="4">
        <v>0.002050877</v>
      </c>
      <c r="L88" s="4">
        <v>868.79303895574</v>
      </c>
      <c r="M88" s="4">
        <v>14.52033061529</v>
      </c>
      <c r="N88" s="4">
        <v>868.79303895574</v>
      </c>
      <c r="O88" s="4">
        <v>14.52033061529</v>
      </c>
      <c r="P88" s="4">
        <v>-4.59308794607</v>
      </c>
      <c r="Q88" s="4">
        <v>913.78187238689</v>
      </c>
      <c r="R88" s="4">
        <v>-2.37267373945</v>
      </c>
      <c r="S88" s="4">
        <v>0.699006749</v>
      </c>
      <c r="T88" s="4">
        <v>0.19920139</v>
      </c>
    </row>
    <row r="89" ht="12.75" customHeight="1">
      <c r="A89" s="4">
        <v>9.0</v>
      </c>
      <c r="B89" s="4">
        <v>2009.968</v>
      </c>
      <c r="C89" s="4">
        <v>2887.591</v>
      </c>
      <c r="D89" s="4">
        <v>1455.958</v>
      </c>
      <c r="E89" s="4">
        <v>1983.091</v>
      </c>
      <c r="F89" s="4">
        <v>1524.507</v>
      </c>
      <c r="G89" s="4">
        <v>1415.996</v>
      </c>
      <c r="H89" s="4">
        <v>1.436635695</v>
      </c>
      <c r="I89" s="4">
        <v>0.724369044</v>
      </c>
      <c r="J89" s="4">
        <v>0.014457675</v>
      </c>
      <c r="K89" s="4">
        <v>0.002050839</v>
      </c>
      <c r="L89" s="4">
        <v>868.81004739895</v>
      </c>
      <c r="M89" s="4">
        <v>14.50165592086</v>
      </c>
      <c r="N89" s="4">
        <v>868.81004739895</v>
      </c>
      <c r="O89" s="4">
        <v>14.50165592086</v>
      </c>
      <c r="P89" s="4">
        <v>-4.61238886502</v>
      </c>
      <c r="Q89" s="4">
        <v>913.80027464955</v>
      </c>
      <c r="R89" s="4">
        <v>-2.38265527622</v>
      </c>
      <c r="S89" s="4">
        <v>0.699013424</v>
      </c>
      <c r="T89" s="4">
        <v>0.199197535</v>
      </c>
    </row>
    <row r="90" ht="12.75" customHeight="1">
      <c r="A90" s="4">
        <v>10.0</v>
      </c>
      <c r="B90" s="4">
        <v>2008.477</v>
      </c>
      <c r="C90" s="4">
        <v>2885.417</v>
      </c>
      <c r="D90" s="4">
        <v>1455.145</v>
      </c>
      <c r="E90" s="4">
        <v>1981.644</v>
      </c>
      <c r="F90" s="4">
        <v>1523.373</v>
      </c>
      <c r="G90" s="4">
        <v>1415.001</v>
      </c>
      <c r="H90" s="4">
        <v>1.436619624</v>
      </c>
      <c r="I90" s="4">
        <v>0.72450156</v>
      </c>
      <c r="J90" s="4">
        <v>0.014457444</v>
      </c>
      <c r="K90" s="4">
        <v>0.00205113</v>
      </c>
      <c r="L90" s="4">
        <v>868.78013098872</v>
      </c>
      <c r="M90" s="4">
        <v>14.64521558628</v>
      </c>
      <c r="N90" s="4">
        <v>868.78013098872</v>
      </c>
      <c r="O90" s="4">
        <v>14.64521558628</v>
      </c>
      <c r="P90" s="4">
        <v>-4.46689922683</v>
      </c>
      <c r="Q90" s="4">
        <v>913.76492783571</v>
      </c>
      <c r="R90" s="4">
        <v>-2.30741711644</v>
      </c>
      <c r="S90" s="4">
        <v>0.699000604</v>
      </c>
      <c r="T90" s="4">
        <v>0.199226593</v>
      </c>
    </row>
    <row r="91" ht="12.75" customHeight="1"/>
    <row r="92" ht="12.75" customHeight="1">
      <c r="A92" s="3" t="s">
        <v>57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17</v>
      </c>
      <c r="I92" s="4" t="s">
        <v>18</v>
      </c>
      <c r="J92" s="4" t="s">
        <v>19</v>
      </c>
      <c r="K92" s="4" t="s">
        <v>20</v>
      </c>
      <c r="L92" s="4" t="s">
        <v>21</v>
      </c>
      <c r="M92" s="4" t="s">
        <v>22</v>
      </c>
      <c r="N92" s="4" t="s">
        <v>23</v>
      </c>
      <c r="O92" s="4" t="s">
        <v>24</v>
      </c>
      <c r="P92" s="4" t="s">
        <v>25</v>
      </c>
      <c r="Q92" s="4" t="s">
        <v>26</v>
      </c>
      <c r="R92" s="4" t="s">
        <v>27</v>
      </c>
      <c r="S92" s="4" t="s">
        <v>28</v>
      </c>
      <c r="T92" s="4" t="s">
        <v>29</v>
      </c>
      <c r="X92" s="4" t="s">
        <v>43</v>
      </c>
      <c r="Y92" s="4" t="s">
        <v>44</v>
      </c>
    </row>
    <row r="93" ht="12.75" customHeight="1">
      <c r="A93" s="4" t="s">
        <v>45</v>
      </c>
      <c r="E93" s="4">
        <v>1512.725</v>
      </c>
      <c r="F93" s="4">
        <v>1162.745</v>
      </c>
      <c r="G93" s="4">
        <v>1080.053</v>
      </c>
      <c r="W93" s="4" t="s">
        <v>46</v>
      </c>
      <c r="X93" s="4">
        <f>AVERAGE(L94:L103)</f>
        <v>868.8313114</v>
      </c>
      <c r="Y93" s="4">
        <f>STDEV(N94:N103)</f>
        <v>0.04157703034</v>
      </c>
    </row>
    <row r="94" ht="12.75" customHeight="1">
      <c r="A94" s="4">
        <v>1.0</v>
      </c>
      <c r="B94" s="4">
        <v>1539.498</v>
      </c>
      <c r="C94" s="4">
        <v>2211.517</v>
      </c>
      <c r="D94" s="4">
        <v>1115.347</v>
      </c>
      <c r="E94" s="4">
        <v>1505.388</v>
      </c>
      <c r="F94" s="4">
        <v>1157.093</v>
      </c>
      <c r="G94" s="4">
        <v>1074.846</v>
      </c>
      <c r="H94" s="4">
        <v>1.436517848</v>
      </c>
      <c r="I94" s="4">
        <v>0.72448742</v>
      </c>
      <c r="J94" s="4">
        <v>0.014458466</v>
      </c>
      <c r="K94" s="4">
        <v>0.002051248</v>
      </c>
      <c r="L94" s="4">
        <v>868.91222862665</v>
      </c>
      <c r="M94" s="4">
        <v>14.70400816126</v>
      </c>
      <c r="N94" s="4">
        <v>868.91222862665</v>
      </c>
      <c r="O94" s="4">
        <v>14.70400816126</v>
      </c>
      <c r="P94" s="4">
        <v>-4.41144504342</v>
      </c>
      <c r="Q94" s="4">
        <v>913.90236638284</v>
      </c>
      <c r="R94" s="4">
        <v>-2.27874107489</v>
      </c>
      <c r="S94" s="4">
        <v>0.699050452</v>
      </c>
      <c r="T94" s="4">
        <v>0.199237668</v>
      </c>
      <c r="W94" s="4" t="s">
        <v>47</v>
      </c>
      <c r="X94" s="4">
        <f>AVERAGE(M94:M103)</f>
        <v>14.60394975</v>
      </c>
      <c r="Y94" s="4">
        <f>STDEV(O94:O103)</f>
        <v>0.0560757327</v>
      </c>
    </row>
    <row r="95" ht="12.75" customHeight="1">
      <c r="A95" s="4">
        <v>2.0</v>
      </c>
      <c r="B95" s="4">
        <v>1535.491</v>
      </c>
      <c r="C95" s="4">
        <v>2205.721</v>
      </c>
      <c r="D95" s="4">
        <v>1112.448</v>
      </c>
      <c r="E95" s="4">
        <v>1502.688</v>
      </c>
      <c r="F95" s="4">
        <v>1155.087</v>
      </c>
      <c r="G95" s="4">
        <v>1073.094</v>
      </c>
      <c r="H95" s="4">
        <v>1.436492279</v>
      </c>
      <c r="I95" s="4">
        <v>0.724490175</v>
      </c>
      <c r="J95" s="4">
        <v>0.014457851</v>
      </c>
      <c r="K95" s="4">
        <v>0.002051059</v>
      </c>
      <c r="L95" s="4">
        <v>868.83282206719</v>
      </c>
      <c r="M95" s="4">
        <v>14.61011603943</v>
      </c>
      <c r="N95" s="4">
        <v>868.83282206719</v>
      </c>
      <c r="O95" s="4">
        <v>14.61011603943</v>
      </c>
      <c r="P95" s="4">
        <v>-4.50376851391</v>
      </c>
      <c r="Q95" s="4">
        <v>913.82132460045</v>
      </c>
      <c r="R95" s="4">
        <v>-2.32648310696</v>
      </c>
      <c r="S95" s="4">
        <v>0.699021058</v>
      </c>
      <c r="T95" s="4">
        <v>0.199219229</v>
      </c>
      <c r="W95" s="4" t="s">
        <v>48</v>
      </c>
      <c r="X95" s="4">
        <f>AVERAGE(P94:P103)</f>
        <v>-4.509937755</v>
      </c>
      <c r="Y95" s="4">
        <f>STDEV(P94:P103)</f>
        <v>0.05573551601</v>
      </c>
    </row>
    <row r="96" ht="12.75" customHeight="1">
      <c r="A96" s="4">
        <v>3.0</v>
      </c>
      <c r="B96" s="4">
        <v>1533.578</v>
      </c>
      <c r="C96" s="4">
        <v>2202.969</v>
      </c>
      <c r="D96" s="4">
        <v>1111.203</v>
      </c>
      <c r="E96" s="4">
        <v>1501.229</v>
      </c>
      <c r="F96" s="4">
        <v>1153.953</v>
      </c>
      <c r="G96" s="4">
        <v>1072.041</v>
      </c>
      <c r="H96" s="4">
        <v>1.436489253</v>
      </c>
      <c r="I96" s="4">
        <v>0.724581775</v>
      </c>
      <c r="J96" s="4">
        <v>0.014457465</v>
      </c>
      <c r="K96" s="4">
        <v>0.00205116</v>
      </c>
      <c r="L96" s="4">
        <v>868.78291028295</v>
      </c>
      <c r="M96" s="4">
        <v>14.66011554651</v>
      </c>
      <c r="N96" s="4">
        <v>868.78291028295</v>
      </c>
      <c r="O96" s="4">
        <v>14.66011554651</v>
      </c>
      <c r="P96" s="4">
        <v>-4.45196725752</v>
      </c>
      <c r="Q96" s="4">
        <v>913.76745189981</v>
      </c>
      <c r="R96" s="4">
        <v>-2.29969553506</v>
      </c>
      <c r="S96" s="4">
        <v>0.699001519</v>
      </c>
      <c r="T96" s="4">
        <v>0.199229575</v>
      </c>
      <c r="W96" s="4" t="s">
        <v>49</v>
      </c>
      <c r="X96" s="4">
        <f>AVERAGE(Q94:Q103)</f>
        <v>913.8199007</v>
      </c>
      <c r="Y96" s="4">
        <f>STDEV(Q94:Q103)</f>
        <v>0.0427980436</v>
      </c>
    </row>
    <row r="97" ht="12.75" customHeight="1">
      <c r="A97" s="4">
        <v>4.0</v>
      </c>
      <c r="B97" s="4">
        <v>1532.371</v>
      </c>
      <c r="C97" s="4">
        <v>2201.269</v>
      </c>
      <c r="D97" s="4">
        <v>1110.219</v>
      </c>
      <c r="E97" s="4">
        <v>1500.103</v>
      </c>
      <c r="F97" s="4">
        <v>1153.086</v>
      </c>
      <c r="G97" s="4">
        <v>1071.272</v>
      </c>
      <c r="H97" s="4">
        <v>1.43651233</v>
      </c>
      <c r="I97" s="4">
        <v>0.724510994</v>
      </c>
      <c r="J97" s="4">
        <v>0.014457788</v>
      </c>
      <c r="K97" s="4">
        <v>0.002050936</v>
      </c>
      <c r="L97" s="4">
        <v>868.82461122675</v>
      </c>
      <c r="M97" s="4">
        <v>14.54943701393</v>
      </c>
      <c r="N97" s="4">
        <v>868.82461122675</v>
      </c>
      <c r="O97" s="4">
        <v>14.54943701393</v>
      </c>
      <c r="P97" s="4">
        <v>-4.56466676987</v>
      </c>
      <c r="Q97" s="4">
        <v>913.81431608398</v>
      </c>
      <c r="R97" s="4">
        <v>-2.35797580073</v>
      </c>
      <c r="S97" s="4">
        <v>0.699018517</v>
      </c>
      <c r="T97" s="4">
        <v>0.199207066</v>
      </c>
      <c r="W97" s="4" t="s">
        <v>50</v>
      </c>
      <c r="X97" s="4">
        <f>AVERAGE(R94:R103)</f>
        <v>-2.329673754</v>
      </c>
      <c r="Y97" s="4">
        <f>STDEV(R94:R103)</f>
        <v>0.02882238663</v>
      </c>
    </row>
    <row r="98" ht="12.75" customHeight="1">
      <c r="A98" s="4">
        <v>5.0</v>
      </c>
      <c r="B98" s="4">
        <v>1531.131</v>
      </c>
      <c r="C98" s="4">
        <v>2199.468</v>
      </c>
      <c r="D98" s="4">
        <v>1109.421</v>
      </c>
      <c r="E98" s="4">
        <v>1498.927</v>
      </c>
      <c r="F98" s="4">
        <v>1152.177</v>
      </c>
      <c r="G98" s="4">
        <v>1070.494</v>
      </c>
      <c r="H98" s="4">
        <v>1.436498386</v>
      </c>
      <c r="I98" s="4">
        <v>0.724575978</v>
      </c>
      <c r="J98" s="4">
        <v>0.01445769</v>
      </c>
      <c r="K98" s="4">
        <v>0.002051028</v>
      </c>
      <c r="L98" s="4">
        <v>868.81191278041</v>
      </c>
      <c r="M98" s="4">
        <v>14.59476815878</v>
      </c>
      <c r="N98" s="4">
        <v>868.81191278041</v>
      </c>
      <c r="O98" s="4">
        <v>14.59476815878</v>
      </c>
      <c r="P98" s="4">
        <v>-4.51863319257</v>
      </c>
      <c r="Q98" s="4">
        <v>913.79973248575</v>
      </c>
      <c r="R98" s="4">
        <v>-2.33417008464</v>
      </c>
      <c r="S98" s="4">
        <v>0.699013227</v>
      </c>
      <c r="T98" s="4">
        <v>0.19921626</v>
      </c>
    </row>
    <row r="99" ht="12.75" customHeight="1">
      <c r="A99" s="4">
        <v>6.0</v>
      </c>
      <c r="B99" s="4">
        <v>1530.158</v>
      </c>
      <c r="C99" s="4">
        <v>2198.117</v>
      </c>
      <c r="D99" s="4">
        <v>1108.715</v>
      </c>
      <c r="E99" s="4">
        <v>1497.993</v>
      </c>
      <c r="F99" s="4">
        <v>1151.47</v>
      </c>
      <c r="G99" s="4">
        <v>1069.789</v>
      </c>
      <c r="H99" s="4">
        <v>1.436529267</v>
      </c>
      <c r="I99" s="4">
        <v>0.724575455</v>
      </c>
      <c r="J99" s="4">
        <v>0.014457961</v>
      </c>
      <c r="K99" s="4">
        <v>0.002051004</v>
      </c>
      <c r="L99" s="4">
        <v>868.84695062605</v>
      </c>
      <c r="M99" s="4">
        <v>14.58306502988</v>
      </c>
      <c r="N99" s="4">
        <v>868.84695062605</v>
      </c>
      <c r="O99" s="4">
        <v>14.58306502988</v>
      </c>
      <c r="P99" s="4">
        <v>-4.53142606894</v>
      </c>
      <c r="Q99" s="4">
        <v>913.83692140468</v>
      </c>
      <c r="R99" s="4">
        <v>-2.34078571479</v>
      </c>
      <c r="S99" s="4">
        <v>0.699026715</v>
      </c>
      <c r="T99" s="4">
        <v>0.199213705</v>
      </c>
    </row>
    <row r="100" ht="12.75" customHeight="1">
      <c r="A100" s="4">
        <v>7.0</v>
      </c>
      <c r="B100" s="4">
        <v>1529.131</v>
      </c>
      <c r="C100" s="4">
        <v>2196.657</v>
      </c>
      <c r="D100" s="4">
        <v>1108.042</v>
      </c>
      <c r="E100" s="4">
        <v>1497.124</v>
      </c>
      <c r="F100" s="4">
        <v>1150.759</v>
      </c>
      <c r="G100" s="4">
        <v>1069.182</v>
      </c>
      <c r="H100" s="4">
        <v>1.436539024</v>
      </c>
      <c r="I100" s="4">
        <v>0.72462216</v>
      </c>
      <c r="J100" s="4">
        <v>0.014458256</v>
      </c>
      <c r="K100" s="4">
        <v>0.002051159</v>
      </c>
      <c r="L100" s="4">
        <v>868.88507853177</v>
      </c>
      <c r="M100" s="4">
        <v>14.65994291607</v>
      </c>
      <c r="N100" s="4">
        <v>868.88507853177</v>
      </c>
      <c r="O100" s="4">
        <v>14.65994291607</v>
      </c>
      <c r="P100" s="4">
        <v>-4.4550634545</v>
      </c>
      <c r="Q100" s="4">
        <v>913.87497901613</v>
      </c>
      <c r="R100" s="4">
        <v>-2.30129662783</v>
      </c>
      <c r="S100" s="4">
        <v>0.699040519</v>
      </c>
      <c r="T100" s="4">
        <v>0.199228957</v>
      </c>
    </row>
    <row r="101" ht="12.75" customHeight="1">
      <c r="A101" s="4">
        <v>8.0</v>
      </c>
      <c r="B101" s="4">
        <v>1528.132</v>
      </c>
      <c r="C101" s="4">
        <v>2195.128</v>
      </c>
      <c r="D101" s="4">
        <v>1107.31</v>
      </c>
      <c r="E101" s="4">
        <v>1495.998</v>
      </c>
      <c r="F101" s="4">
        <v>1149.936</v>
      </c>
      <c r="G101" s="4">
        <v>1068.517</v>
      </c>
      <c r="H101" s="4">
        <v>1.436478076</v>
      </c>
      <c r="I101" s="4">
        <v>0.724616447</v>
      </c>
      <c r="J101" s="4">
        <v>0.014457645</v>
      </c>
      <c r="K101" s="4">
        <v>0.002050996</v>
      </c>
      <c r="L101" s="4">
        <v>868.80611432495</v>
      </c>
      <c r="M101" s="4">
        <v>14.57930348221</v>
      </c>
      <c r="N101" s="4">
        <v>868.80611432495</v>
      </c>
      <c r="O101" s="4">
        <v>14.57930348221</v>
      </c>
      <c r="P101" s="4">
        <v>-4.53404774804</v>
      </c>
      <c r="Q101" s="4">
        <v>913.79404624544</v>
      </c>
      <c r="R101" s="4">
        <v>-2.34214147903</v>
      </c>
      <c r="S101" s="4">
        <v>0.699011165</v>
      </c>
      <c r="T101" s="4">
        <v>0.199213182</v>
      </c>
    </row>
    <row r="102" ht="12.75" customHeight="1">
      <c r="A102" s="4">
        <v>9.0</v>
      </c>
      <c r="B102" s="4">
        <v>1527.202</v>
      </c>
      <c r="C102" s="4">
        <v>2193.843</v>
      </c>
      <c r="D102" s="4">
        <v>1106.623</v>
      </c>
      <c r="E102" s="4">
        <v>1495.088</v>
      </c>
      <c r="F102" s="4">
        <v>1149.279</v>
      </c>
      <c r="G102" s="4">
        <v>1067.831</v>
      </c>
      <c r="H102" s="4">
        <v>1.436511852</v>
      </c>
      <c r="I102" s="4">
        <v>0.724608047</v>
      </c>
      <c r="J102" s="4">
        <v>0.014457455</v>
      </c>
      <c r="K102" s="4">
        <v>0.002050873</v>
      </c>
      <c r="L102" s="4">
        <v>868.78163586964</v>
      </c>
      <c r="M102" s="4">
        <v>14.51851991813</v>
      </c>
      <c r="N102" s="4">
        <v>868.78163586964</v>
      </c>
      <c r="O102" s="4">
        <v>14.51851991813</v>
      </c>
      <c r="P102" s="4">
        <v>-4.59458604421</v>
      </c>
      <c r="Q102" s="4">
        <v>913.76992043076</v>
      </c>
      <c r="R102" s="4">
        <v>-2.37344848271</v>
      </c>
      <c r="S102" s="4">
        <v>0.699002414</v>
      </c>
      <c r="T102" s="4">
        <v>0.199201091</v>
      </c>
    </row>
    <row r="103" ht="12.75" customHeight="1">
      <c r="A103" s="4">
        <v>10.0</v>
      </c>
      <c r="B103" s="4">
        <v>1526.247</v>
      </c>
      <c r="C103" s="4">
        <v>2192.546</v>
      </c>
      <c r="D103" s="4">
        <v>1106.024</v>
      </c>
      <c r="E103" s="4">
        <v>1494.161</v>
      </c>
      <c r="F103" s="4">
        <v>1148.543</v>
      </c>
      <c r="G103" s="4">
        <v>1067.254</v>
      </c>
      <c r="H103" s="4">
        <v>1.436560141</v>
      </c>
      <c r="I103" s="4">
        <v>0.724668815</v>
      </c>
      <c r="J103" s="4">
        <v>0.014457821</v>
      </c>
      <c r="K103" s="4">
        <v>0.002050998</v>
      </c>
      <c r="L103" s="4">
        <v>868.82885015488</v>
      </c>
      <c r="M103" s="4">
        <v>14.58022120577</v>
      </c>
      <c r="N103" s="4">
        <v>868.82885015488</v>
      </c>
      <c r="O103" s="4">
        <v>14.58022120577</v>
      </c>
      <c r="P103" s="4">
        <v>-4.53377345377</v>
      </c>
      <c r="Q103" s="4">
        <v>913.8179488762501</v>
      </c>
      <c r="R103" s="4">
        <v>-2.34199963155</v>
      </c>
      <c r="S103" s="4">
        <v>0.699019834</v>
      </c>
      <c r="T103" s="4">
        <v>0.199213236</v>
      </c>
    </row>
    <row r="104" ht="12.75" customHeight="1"/>
    <row r="105" ht="12.75" customHeight="1">
      <c r="A105" s="3" t="s">
        <v>58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17</v>
      </c>
      <c r="I105" s="4" t="s">
        <v>18</v>
      </c>
      <c r="J105" s="4" t="s">
        <v>19</v>
      </c>
      <c r="K105" s="4" t="s">
        <v>20</v>
      </c>
      <c r="L105" s="4" t="s">
        <v>21</v>
      </c>
      <c r="M105" s="4" t="s">
        <v>22</v>
      </c>
      <c r="N105" s="4" t="s">
        <v>23</v>
      </c>
      <c r="O105" s="4" t="s">
        <v>24</v>
      </c>
      <c r="P105" s="4" t="s">
        <v>25</v>
      </c>
      <c r="Q105" s="4" t="s">
        <v>26</v>
      </c>
      <c r="R105" s="4" t="s">
        <v>27</v>
      </c>
      <c r="S105" s="4" t="s">
        <v>28</v>
      </c>
      <c r="T105" s="4" t="s">
        <v>29</v>
      </c>
      <c r="X105" s="4" t="s">
        <v>43</v>
      </c>
      <c r="Y105" s="4" t="s">
        <v>44</v>
      </c>
    </row>
    <row r="106" ht="12.75" customHeight="1">
      <c r="A106" s="4" t="s">
        <v>45</v>
      </c>
      <c r="E106" s="4">
        <v>1025.468</v>
      </c>
      <c r="F106" s="4">
        <v>788.176</v>
      </c>
      <c r="G106" s="4">
        <v>732.375</v>
      </c>
      <c r="W106" s="4" t="s">
        <v>46</v>
      </c>
      <c r="X106" s="4">
        <f>AVERAGE(L107:L116)</f>
        <v>868.8647214</v>
      </c>
      <c r="Y106" s="4">
        <f>STDEV(N107:N116)</f>
        <v>0.05889025646</v>
      </c>
    </row>
    <row r="107" ht="12.75" customHeight="1">
      <c r="A107" s="4">
        <v>1.0</v>
      </c>
      <c r="B107" s="4">
        <v>1032.604</v>
      </c>
      <c r="C107" s="4">
        <v>1483.211</v>
      </c>
      <c r="D107" s="4">
        <v>748.207</v>
      </c>
      <c r="E107" s="4">
        <v>1018.589</v>
      </c>
      <c r="F107" s="4">
        <v>782.826</v>
      </c>
      <c r="G107" s="4">
        <v>727.407</v>
      </c>
      <c r="H107" s="4">
        <v>1.436378606</v>
      </c>
      <c r="I107" s="4">
        <v>0.724582003</v>
      </c>
      <c r="J107" s="4">
        <v>0.014458349</v>
      </c>
      <c r="K107" s="4">
        <v>0.002051028</v>
      </c>
      <c r="L107" s="4">
        <v>868.8971216643</v>
      </c>
      <c r="M107" s="4">
        <v>14.59514037022</v>
      </c>
      <c r="N107" s="4">
        <v>868.8971216643</v>
      </c>
      <c r="O107" s="4">
        <v>14.59514037022</v>
      </c>
      <c r="P107" s="4">
        <v>-4.52069541286</v>
      </c>
      <c r="Q107" s="4">
        <v>913.88939680927</v>
      </c>
      <c r="R107" s="4">
        <v>-2.3352365259</v>
      </c>
      <c r="S107" s="4">
        <v>0.699045748</v>
      </c>
      <c r="T107" s="4">
        <v>0.199215848</v>
      </c>
      <c r="W107" s="4" t="s">
        <v>47</v>
      </c>
      <c r="X107" s="4">
        <f>AVERAGE(M107:M116)</f>
        <v>14.60115163</v>
      </c>
      <c r="Y107" s="4">
        <f>STDEV(O107:O116)</f>
        <v>0.03858827505</v>
      </c>
    </row>
    <row r="108" ht="12.75" customHeight="1">
      <c r="A108" s="4">
        <v>2.0</v>
      </c>
      <c r="B108" s="4">
        <v>1028.707</v>
      </c>
      <c r="C108" s="4">
        <v>1477.544</v>
      </c>
      <c r="D108" s="4">
        <v>745.433</v>
      </c>
      <c r="E108" s="4">
        <v>1015.918</v>
      </c>
      <c r="F108" s="4">
        <v>780.768</v>
      </c>
      <c r="G108" s="4">
        <v>725.542</v>
      </c>
      <c r="H108" s="4">
        <v>1.436311652</v>
      </c>
      <c r="I108" s="4">
        <v>0.724631302</v>
      </c>
      <c r="J108" s="4">
        <v>0.014458297</v>
      </c>
      <c r="K108" s="4">
        <v>0.002051185</v>
      </c>
      <c r="L108" s="4">
        <v>868.89039520688</v>
      </c>
      <c r="M108" s="4">
        <v>14.67279471706</v>
      </c>
      <c r="N108" s="4">
        <v>868.89039520688</v>
      </c>
      <c r="O108" s="4">
        <v>14.67279471706</v>
      </c>
      <c r="P108" s="4">
        <v>-4.4422675541</v>
      </c>
      <c r="Q108" s="4">
        <v>913.88022854239</v>
      </c>
      <c r="R108" s="4">
        <v>-2.29467967953</v>
      </c>
      <c r="S108" s="4">
        <v>0.699042423</v>
      </c>
      <c r="T108" s="4">
        <v>0.199231512</v>
      </c>
      <c r="W108" s="4" t="s">
        <v>48</v>
      </c>
      <c r="X108" s="4">
        <f>AVERAGE(P107:P116)</f>
        <v>-4.513712439</v>
      </c>
      <c r="Y108" s="4">
        <f>STDEV(P107:P116)</f>
        <v>0.03895108485</v>
      </c>
    </row>
    <row r="109" ht="12.75" customHeight="1">
      <c r="A109" s="4">
        <v>3.0</v>
      </c>
      <c r="B109" s="4">
        <v>1026.635</v>
      </c>
      <c r="C109" s="4">
        <v>1474.665</v>
      </c>
      <c r="D109" s="4">
        <v>743.914</v>
      </c>
      <c r="E109" s="4">
        <v>1014.242</v>
      </c>
      <c r="F109" s="4">
        <v>779.537</v>
      </c>
      <c r="G109" s="4">
        <v>724.4</v>
      </c>
      <c r="H109" s="4">
        <v>1.436406482</v>
      </c>
      <c r="I109" s="4">
        <v>0.724613615</v>
      </c>
      <c r="J109" s="4">
        <v>0.014458766</v>
      </c>
      <c r="K109" s="4">
        <v>0.002050997</v>
      </c>
      <c r="L109" s="4">
        <v>868.95102782635</v>
      </c>
      <c r="M109" s="4">
        <v>14.57954144652</v>
      </c>
      <c r="N109" s="4">
        <v>868.95102782635</v>
      </c>
      <c r="O109" s="4">
        <v>14.57954144652</v>
      </c>
      <c r="P109" s="4">
        <v>-4.53795299346</v>
      </c>
      <c r="Q109" s="4">
        <v>913.94654767906</v>
      </c>
      <c r="R109" s="4">
        <v>-2.34416102463</v>
      </c>
      <c r="S109" s="4">
        <v>0.699066476</v>
      </c>
      <c r="T109" s="4">
        <v>0.199212402</v>
      </c>
      <c r="W109" s="4" t="s">
        <v>49</v>
      </c>
      <c r="X109" s="4">
        <f>AVERAGE(Q107:Q116)</f>
        <v>913.8551369</v>
      </c>
      <c r="Y109" s="4">
        <f>STDEV(Q107:Q116)</f>
        <v>0.06200833137</v>
      </c>
    </row>
    <row r="110" ht="12.75" customHeight="1">
      <c r="A110" s="4">
        <v>4.0</v>
      </c>
      <c r="B110" s="4">
        <v>1025.348</v>
      </c>
      <c r="C110" s="4">
        <v>1472.71</v>
      </c>
      <c r="D110" s="4">
        <v>743.0</v>
      </c>
      <c r="E110" s="4">
        <v>1013.205</v>
      </c>
      <c r="F110" s="4">
        <v>778.679</v>
      </c>
      <c r="G110" s="4">
        <v>723.672</v>
      </c>
      <c r="H110" s="4">
        <v>1.43630163</v>
      </c>
      <c r="I110" s="4">
        <v>0.724631822</v>
      </c>
      <c r="J110" s="4">
        <v>0.014457746</v>
      </c>
      <c r="K110" s="4">
        <v>0.002050952</v>
      </c>
      <c r="L110" s="4">
        <v>868.81919954847</v>
      </c>
      <c r="M110" s="4">
        <v>14.55730026694</v>
      </c>
      <c r="N110" s="4">
        <v>868.81919954847</v>
      </c>
      <c r="O110" s="4">
        <v>14.55730026694</v>
      </c>
      <c r="P110" s="4">
        <v>-4.55658988694</v>
      </c>
      <c r="Q110" s="4">
        <v>913.80840923119</v>
      </c>
      <c r="R110" s="4">
        <v>-2.3537988984</v>
      </c>
      <c r="S110" s="4">
        <v>0.699016374</v>
      </c>
      <c r="T110" s="4">
        <v>0.199208679</v>
      </c>
      <c r="W110" s="4" t="s">
        <v>50</v>
      </c>
      <c r="X110" s="4">
        <f>AVERAGE(R107:R116)</f>
        <v>-2.331625579</v>
      </c>
      <c r="Y110" s="4">
        <f>STDEV(R107:R116)</f>
        <v>0.02014272449</v>
      </c>
    </row>
    <row r="111" ht="12.75" customHeight="1">
      <c r="A111" s="4">
        <v>5.0</v>
      </c>
      <c r="B111" s="4">
        <v>1024.41</v>
      </c>
      <c r="C111" s="4">
        <v>1471.351</v>
      </c>
      <c r="D111" s="4">
        <v>742.393</v>
      </c>
      <c r="E111" s="4">
        <v>1012.267</v>
      </c>
      <c r="F111" s="4">
        <v>777.97</v>
      </c>
      <c r="G111" s="4">
        <v>723.005</v>
      </c>
      <c r="H111" s="4">
        <v>1.436290476</v>
      </c>
      <c r="I111" s="4">
        <v>0.724702877</v>
      </c>
      <c r="J111" s="4">
        <v>0.014458096</v>
      </c>
      <c r="K111" s="4">
        <v>0.002051132</v>
      </c>
      <c r="L111" s="4">
        <v>868.8645060953</v>
      </c>
      <c r="M111" s="4">
        <v>14.64627319058</v>
      </c>
      <c r="N111" s="4">
        <v>868.8645060953</v>
      </c>
      <c r="O111" s="4">
        <v>14.64627319058</v>
      </c>
      <c r="P111" s="4">
        <v>-4.46824703803</v>
      </c>
      <c r="Q111" s="4">
        <v>913.85369624409</v>
      </c>
      <c r="R111" s="4">
        <v>-2.30811409584</v>
      </c>
      <c r="S111" s="4">
        <v>0.6990328</v>
      </c>
      <c r="T111" s="4">
        <v>0.199226323</v>
      </c>
    </row>
    <row r="112" ht="12.75" customHeight="1">
      <c r="A112" s="4">
        <v>6.0</v>
      </c>
      <c r="B112" s="4">
        <v>1023.723</v>
      </c>
      <c r="C112" s="4">
        <v>1470.437</v>
      </c>
      <c r="D112" s="4">
        <v>741.826</v>
      </c>
      <c r="E112" s="4">
        <v>1011.785</v>
      </c>
      <c r="F112" s="4">
        <v>777.625</v>
      </c>
      <c r="G112" s="4">
        <v>722.657</v>
      </c>
      <c r="H112" s="4">
        <v>1.436361728</v>
      </c>
      <c r="I112" s="4">
        <v>0.724635481</v>
      </c>
      <c r="J112" s="4">
        <v>0.014458472</v>
      </c>
      <c r="K112" s="4">
        <v>0.002050943</v>
      </c>
      <c r="L112" s="4">
        <v>868.91299141097</v>
      </c>
      <c r="M112" s="4">
        <v>14.55292995173</v>
      </c>
      <c r="N112" s="4">
        <v>868.91299141097</v>
      </c>
      <c r="O112" s="4">
        <v>14.55292995173</v>
      </c>
      <c r="P112" s="4">
        <v>-4.56367563601</v>
      </c>
      <c r="Q112" s="4">
        <v>913.90723393757</v>
      </c>
      <c r="R112" s="4">
        <v>-2.35746324205</v>
      </c>
      <c r="S112" s="4">
        <v>0.699052217</v>
      </c>
      <c r="T112" s="4">
        <v>0.199207264</v>
      </c>
    </row>
    <row r="113" ht="12.75" customHeight="1">
      <c r="A113" s="4">
        <v>7.0</v>
      </c>
      <c r="B113" s="4">
        <v>1023.139</v>
      </c>
      <c r="C113" s="4">
        <v>1469.524</v>
      </c>
      <c r="D113" s="4">
        <v>741.452</v>
      </c>
      <c r="E113" s="4">
        <v>1011.113</v>
      </c>
      <c r="F113" s="4">
        <v>777.121</v>
      </c>
      <c r="G113" s="4">
        <v>722.171</v>
      </c>
      <c r="H113" s="4">
        <v>1.436290647</v>
      </c>
      <c r="I113" s="4">
        <v>0.724683831</v>
      </c>
      <c r="J113" s="4">
        <v>0.014457403</v>
      </c>
      <c r="K113" s="4">
        <v>0.002051093</v>
      </c>
      <c r="L113" s="4">
        <v>868.77485324994</v>
      </c>
      <c r="M113" s="4">
        <v>14.62727991242</v>
      </c>
      <c r="N113" s="4">
        <v>868.77485324994</v>
      </c>
      <c r="O113" s="4">
        <v>14.62727991242</v>
      </c>
      <c r="P113" s="4">
        <v>-4.48481816742</v>
      </c>
      <c r="Q113" s="4">
        <v>913.75985607309</v>
      </c>
      <c r="R113" s="4">
        <v>-2.31668338668</v>
      </c>
      <c r="S113" s="4">
        <v>0.698998764</v>
      </c>
      <c r="T113" s="4">
        <v>0.199223014</v>
      </c>
    </row>
    <row r="114" ht="12.75" customHeight="1">
      <c r="A114" s="4">
        <v>8.0</v>
      </c>
      <c r="B114" s="4">
        <v>1022.464</v>
      </c>
      <c r="C114" s="4">
        <v>1468.549</v>
      </c>
      <c r="D114" s="4">
        <v>740.942</v>
      </c>
      <c r="E114" s="4">
        <v>1010.463</v>
      </c>
      <c r="F114" s="4">
        <v>776.605</v>
      </c>
      <c r="G114" s="4">
        <v>721.743</v>
      </c>
      <c r="H114" s="4">
        <v>1.436284245</v>
      </c>
      <c r="I114" s="4">
        <v>0.724663494</v>
      </c>
      <c r="J114" s="4">
        <v>0.014457377</v>
      </c>
      <c r="K114" s="4">
        <v>0.002050992</v>
      </c>
      <c r="L114" s="4">
        <v>868.77145105268</v>
      </c>
      <c r="M114" s="4">
        <v>14.57739725246</v>
      </c>
      <c r="N114" s="4">
        <v>868.77145105268</v>
      </c>
      <c r="O114" s="4">
        <v>14.57739725246</v>
      </c>
      <c r="P114" s="4">
        <v>-4.53497680846</v>
      </c>
      <c r="Q114" s="4">
        <v>913.75761770024</v>
      </c>
      <c r="R114" s="4">
        <v>-2.34262192989</v>
      </c>
      <c r="S114" s="4">
        <v>0.698997952</v>
      </c>
      <c r="T114" s="4">
        <v>0.199212996</v>
      </c>
    </row>
    <row r="115" ht="12.75" customHeight="1">
      <c r="A115" s="4">
        <v>9.0</v>
      </c>
      <c r="B115" s="4">
        <v>1021.913</v>
      </c>
      <c r="C115" s="4">
        <v>1467.839</v>
      </c>
      <c r="D115" s="4">
        <v>740.571</v>
      </c>
      <c r="E115" s="4">
        <v>1009.908</v>
      </c>
      <c r="F115" s="4">
        <v>776.18</v>
      </c>
      <c r="G115" s="4">
        <v>721.315</v>
      </c>
      <c r="H115" s="4">
        <v>1.436363804</v>
      </c>
      <c r="I115" s="4">
        <v>0.724690933</v>
      </c>
      <c r="J115" s="4">
        <v>0.01445832</v>
      </c>
      <c r="K115" s="4">
        <v>0.002051063</v>
      </c>
      <c r="L115" s="4">
        <v>868.8933407051</v>
      </c>
      <c r="M115" s="4">
        <v>14.61225290649</v>
      </c>
      <c r="N115" s="4">
        <v>868.8933407051</v>
      </c>
      <c r="O115" s="4">
        <v>14.61225290649</v>
      </c>
      <c r="P115" s="4">
        <v>-4.50334666974</v>
      </c>
      <c r="Q115" s="4">
        <v>913.88495728276</v>
      </c>
      <c r="R115" s="4">
        <v>-2.32626495932</v>
      </c>
      <c r="S115" s="4">
        <v>0.699044138</v>
      </c>
      <c r="T115" s="4">
        <v>0.199219313</v>
      </c>
    </row>
    <row r="116" ht="12.75" customHeight="1">
      <c r="A116" s="4">
        <v>10.0</v>
      </c>
      <c r="B116" s="4">
        <v>1021.397</v>
      </c>
      <c r="C116" s="4">
        <v>1467.093</v>
      </c>
      <c r="D116" s="4">
        <v>740.231</v>
      </c>
      <c r="E116" s="4">
        <v>1009.42</v>
      </c>
      <c r="F116" s="4">
        <v>775.816</v>
      </c>
      <c r="G116" s="4">
        <v>721.095</v>
      </c>
      <c r="H116" s="4">
        <v>1.436358994</v>
      </c>
      <c r="I116" s="4">
        <v>0.724724127</v>
      </c>
      <c r="J116" s="4">
        <v>0.014458157</v>
      </c>
      <c r="K116" s="4">
        <v>0.002051019</v>
      </c>
      <c r="L116" s="4">
        <v>868.87232758448</v>
      </c>
      <c r="M116" s="4">
        <v>14.59060629545</v>
      </c>
      <c r="N116" s="4">
        <v>868.87232758448</v>
      </c>
      <c r="O116" s="4">
        <v>14.59060629545</v>
      </c>
      <c r="P116" s="4">
        <v>-4.52455422496</v>
      </c>
      <c r="Q116" s="4">
        <v>913.86342536378</v>
      </c>
      <c r="R116" s="4">
        <v>-2.33723204615</v>
      </c>
      <c r="S116" s="4">
        <v>0.699036328</v>
      </c>
      <c r="T116" s="4">
        <v>0.199215078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3" t="s">
        <v>42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X1" s="4" t="s">
        <v>43</v>
      </c>
      <c r="Y1" s="4" t="s">
        <v>44</v>
      </c>
    </row>
    <row r="2" ht="12.75" customHeight="1">
      <c r="A2" s="4" t="s">
        <v>45</v>
      </c>
      <c r="E2" s="4">
        <v>4317.371</v>
      </c>
      <c r="F2" s="4">
        <v>3320.752</v>
      </c>
      <c r="G2" s="4">
        <v>3089.128</v>
      </c>
      <c r="W2" s="4" t="s">
        <v>46</v>
      </c>
      <c r="X2" s="4">
        <f>AVERAGE(L3:L12)</f>
        <v>868.7907944</v>
      </c>
      <c r="Y2" s="4">
        <f>STDEV(N3:N12)</f>
        <v>0.03429715367</v>
      </c>
    </row>
    <row r="3" ht="12.75" customHeight="1">
      <c r="A3" s="4">
        <v>1.0</v>
      </c>
      <c r="B3" s="4">
        <v>4521.6</v>
      </c>
      <c r="C3" s="4">
        <v>6499.529</v>
      </c>
      <c r="D3" s="4">
        <v>3282.221</v>
      </c>
      <c r="E3" s="4">
        <v>4334.738</v>
      </c>
      <c r="F3" s="4">
        <v>3334.145</v>
      </c>
      <c r="G3" s="4">
        <v>3100.83</v>
      </c>
      <c r="H3" s="4">
        <v>1.437440159</v>
      </c>
      <c r="I3" s="4">
        <v>0.725898233</v>
      </c>
      <c r="J3" s="4">
        <v>0.014457848</v>
      </c>
      <c r="K3" s="4">
        <v>0.002051109</v>
      </c>
      <c r="L3" s="4">
        <v>868.83236172555</v>
      </c>
      <c r="M3" s="4">
        <v>14.63524608499</v>
      </c>
      <c r="N3" s="4">
        <v>868.83236172555</v>
      </c>
      <c r="O3" s="4">
        <v>14.63524608499</v>
      </c>
      <c r="P3" s="4">
        <v>-4.47843724484</v>
      </c>
      <c r="Q3" s="4">
        <v>913.820164003</v>
      </c>
      <c r="R3" s="4">
        <v>-2.31338366488</v>
      </c>
      <c r="S3" s="4">
        <v>0.699020638</v>
      </c>
      <c r="T3" s="4">
        <v>0.199224288</v>
      </c>
      <c r="W3" s="4" t="s">
        <v>47</v>
      </c>
      <c r="X3" s="4">
        <f>AVERAGE(M3:M12)</f>
        <v>14.62603685</v>
      </c>
      <c r="Y3" s="4">
        <f>STDEV(O3:O12)</f>
        <v>0.03163849298</v>
      </c>
    </row>
    <row r="4" ht="12.75" customHeight="1">
      <c r="A4" s="4">
        <v>2.0</v>
      </c>
      <c r="B4" s="4">
        <v>4525.773</v>
      </c>
      <c r="C4" s="4">
        <v>6505.571</v>
      </c>
      <c r="D4" s="4">
        <v>3284.752</v>
      </c>
      <c r="E4" s="4">
        <v>4333.754</v>
      </c>
      <c r="F4" s="4">
        <v>3333.374</v>
      </c>
      <c r="G4" s="4">
        <v>3100.104</v>
      </c>
      <c r="H4" s="4">
        <v>1.437449624</v>
      </c>
      <c r="I4" s="4">
        <v>0.725788062</v>
      </c>
      <c r="J4" s="4">
        <v>0.014457899</v>
      </c>
      <c r="K4" s="4">
        <v>0.002051045</v>
      </c>
      <c r="L4" s="4">
        <v>868.83893044259</v>
      </c>
      <c r="M4" s="4">
        <v>14.60335339068</v>
      </c>
      <c r="N4" s="4">
        <v>868.83893044259</v>
      </c>
      <c r="O4" s="4">
        <v>14.60335339068</v>
      </c>
      <c r="P4" s="4">
        <v>-4.51075648508</v>
      </c>
      <c r="Q4" s="4">
        <v>913.82793504357</v>
      </c>
      <c r="R4" s="4">
        <v>-2.33009679259</v>
      </c>
      <c r="S4" s="4">
        <v>0.699023456</v>
      </c>
      <c r="T4" s="4">
        <v>0.199217833</v>
      </c>
      <c r="W4" s="4" t="s">
        <v>48</v>
      </c>
      <c r="X4" s="4">
        <f>AVERAGE(P3:P12)</f>
        <v>-4.486526488</v>
      </c>
      <c r="Y4" s="4">
        <f>STDEV(P3:P12)</f>
        <v>0.03219846029</v>
      </c>
    </row>
    <row r="5" ht="12.75" customHeight="1">
      <c r="A5" s="4">
        <v>3.0</v>
      </c>
      <c r="B5" s="4">
        <v>4521.695</v>
      </c>
      <c r="C5" s="4">
        <v>6499.536</v>
      </c>
      <c r="D5" s="4">
        <v>3281.648</v>
      </c>
      <c r="E5" s="4">
        <v>4329.078</v>
      </c>
      <c r="F5" s="4">
        <v>3329.841</v>
      </c>
      <c r="G5" s="4">
        <v>3096.601</v>
      </c>
      <c r="H5" s="4">
        <v>1.437411246</v>
      </c>
      <c r="I5" s="4">
        <v>0.725756028</v>
      </c>
      <c r="J5" s="4">
        <v>0.014457406</v>
      </c>
      <c r="K5" s="4">
        <v>0.002051014</v>
      </c>
      <c r="L5" s="4">
        <v>868.77531753314</v>
      </c>
      <c r="M5" s="4">
        <v>14.58813120736</v>
      </c>
      <c r="N5" s="4">
        <v>868.77531753314</v>
      </c>
      <c r="O5" s="4">
        <v>14.58813120736</v>
      </c>
      <c r="P5" s="4">
        <v>-4.52427311535</v>
      </c>
      <c r="Q5" s="4">
        <v>913.76139800166</v>
      </c>
      <c r="R5" s="4">
        <v>-2.33708667488</v>
      </c>
      <c r="S5" s="4">
        <v>0.698999323</v>
      </c>
      <c r="T5" s="4">
        <v>0.199215134</v>
      </c>
      <c r="W5" s="4" t="s">
        <v>49</v>
      </c>
      <c r="X5" s="4">
        <f>AVERAGE(Q3:Q12)</f>
        <v>913.7766661</v>
      </c>
      <c r="Y5" s="4">
        <f>STDEV(Q3:Q12)</f>
        <v>0.0363722836</v>
      </c>
    </row>
    <row r="6" ht="12.75" customHeight="1">
      <c r="A6" s="4">
        <v>4.0</v>
      </c>
      <c r="B6" s="4">
        <v>4515.446</v>
      </c>
      <c r="C6" s="4">
        <v>6490.651</v>
      </c>
      <c r="D6" s="4">
        <v>3277.365</v>
      </c>
      <c r="E6" s="4">
        <v>4322.984</v>
      </c>
      <c r="F6" s="4">
        <v>3325.248</v>
      </c>
      <c r="G6" s="4">
        <v>3092.349</v>
      </c>
      <c r="H6" s="4">
        <v>1.437433006</v>
      </c>
      <c r="I6" s="4">
        <v>0.725811995</v>
      </c>
      <c r="J6" s="4">
        <v>0.014457283</v>
      </c>
      <c r="K6" s="4">
        <v>0.002051189</v>
      </c>
      <c r="L6" s="4">
        <v>868.75929624996</v>
      </c>
      <c r="M6" s="4">
        <v>14.67470413882</v>
      </c>
      <c r="N6" s="4">
        <v>868.75929624996</v>
      </c>
      <c r="O6" s="4">
        <v>14.67470413882</v>
      </c>
      <c r="P6" s="4">
        <v>-4.43659409326</v>
      </c>
      <c r="Q6" s="4">
        <v>913.74220785055</v>
      </c>
      <c r="R6" s="4">
        <v>-2.29174586265</v>
      </c>
      <c r="S6" s="4">
        <v>0.698992363</v>
      </c>
      <c r="T6" s="4">
        <v>0.199232645</v>
      </c>
      <c r="W6" s="4" t="s">
        <v>50</v>
      </c>
      <c r="X6" s="4">
        <f>AVERAGE(R3:R12)</f>
        <v>-2.317566917</v>
      </c>
      <c r="Y6" s="4">
        <f>STDEV(R3:R12)</f>
        <v>0.01665053379</v>
      </c>
    </row>
    <row r="7" ht="12.75" customHeight="1">
      <c r="A7" s="4">
        <v>5.0</v>
      </c>
      <c r="B7" s="4">
        <v>4508.519</v>
      </c>
      <c r="C7" s="4">
        <v>6480.575</v>
      </c>
      <c r="D7" s="4">
        <v>3272.403</v>
      </c>
      <c r="E7" s="4">
        <v>4316.597</v>
      </c>
      <c r="F7" s="4">
        <v>3320.236</v>
      </c>
      <c r="G7" s="4">
        <v>3088.048</v>
      </c>
      <c r="H7" s="4">
        <v>1.43740646</v>
      </c>
      <c r="I7" s="4">
        <v>0.72582653</v>
      </c>
      <c r="J7" s="4">
        <v>0.014457026</v>
      </c>
      <c r="K7" s="4">
        <v>0.002051106</v>
      </c>
      <c r="L7" s="4">
        <v>868.72607683943</v>
      </c>
      <c r="M7" s="4">
        <v>14.63334223264</v>
      </c>
      <c r="N7" s="4">
        <v>868.72607683943</v>
      </c>
      <c r="O7" s="4">
        <v>14.63334223264</v>
      </c>
      <c r="P7" s="4">
        <v>-4.47731541106</v>
      </c>
      <c r="Q7" s="4">
        <v>913.70836038248</v>
      </c>
      <c r="R7" s="4">
        <v>-2.31280353989</v>
      </c>
      <c r="S7" s="4">
        <v>0.698980087</v>
      </c>
      <c r="T7" s="4">
        <v>0.199224512</v>
      </c>
    </row>
    <row r="8" ht="12.75" customHeight="1">
      <c r="A8" s="4">
        <v>6.0</v>
      </c>
      <c r="B8" s="4">
        <v>4501.045</v>
      </c>
      <c r="C8" s="4">
        <v>6469.952</v>
      </c>
      <c r="D8" s="4">
        <v>3267.145</v>
      </c>
      <c r="E8" s="4">
        <v>4310.0</v>
      </c>
      <c r="F8" s="4">
        <v>3315.151</v>
      </c>
      <c r="G8" s="4">
        <v>3083.355</v>
      </c>
      <c r="H8" s="4">
        <v>1.437433271</v>
      </c>
      <c r="I8" s="4">
        <v>0.725863654</v>
      </c>
      <c r="J8" s="4">
        <v>0.014457536</v>
      </c>
      <c r="K8" s="4">
        <v>0.002051113</v>
      </c>
      <c r="L8" s="4">
        <v>868.79202534818</v>
      </c>
      <c r="M8" s="4">
        <v>14.63682755091</v>
      </c>
      <c r="N8" s="4">
        <v>868.79202534818</v>
      </c>
      <c r="O8" s="4">
        <v>14.63682755091</v>
      </c>
      <c r="P8" s="4">
        <v>-4.47569023359</v>
      </c>
      <c r="Q8" s="4">
        <v>913.77767121044</v>
      </c>
      <c r="R8" s="4">
        <v>-2.31196312535</v>
      </c>
      <c r="S8" s="4">
        <v>0.699005226</v>
      </c>
      <c r="T8" s="4">
        <v>0.199224837</v>
      </c>
    </row>
    <row r="9" ht="12.75" customHeight="1">
      <c r="A9" s="4">
        <v>7.0</v>
      </c>
      <c r="B9" s="4">
        <v>4493.223</v>
      </c>
      <c r="C9" s="4">
        <v>6458.81</v>
      </c>
      <c r="D9" s="4">
        <v>3261.407</v>
      </c>
      <c r="E9" s="4">
        <v>4303.103</v>
      </c>
      <c r="F9" s="4">
        <v>3309.864</v>
      </c>
      <c r="G9" s="4">
        <v>3078.528</v>
      </c>
      <c r="H9" s="4">
        <v>1.437455801</v>
      </c>
      <c r="I9" s="4">
        <v>0.725850256</v>
      </c>
      <c r="J9" s="4">
        <v>0.014457747</v>
      </c>
      <c r="K9" s="4">
        <v>0.00205103</v>
      </c>
      <c r="L9" s="4">
        <v>868.81930012802</v>
      </c>
      <c r="M9" s="4">
        <v>14.59622449137</v>
      </c>
      <c r="N9" s="4">
        <v>868.81930012802</v>
      </c>
      <c r="O9" s="4">
        <v>14.59622449137</v>
      </c>
      <c r="P9" s="4">
        <v>-4.51737725669</v>
      </c>
      <c r="Q9" s="4">
        <v>913.8074677908</v>
      </c>
      <c r="R9" s="4">
        <v>-2.33352059984</v>
      </c>
      <c r="S9" s="4">
        <v>0.699016033</v>
      </c>
      <c r="T9" s="4">
        <v>0.199216511</v>
      </c>
    </row>
    <row r="10" ht="12.75" customHeight="1">
      <c r="A10" s="4">
        <v>8.0</v>
      </c>
      <c r="B10" s="4">
        <v>4485.601</v>
      </c>
      <c r="C10" s="4">
        <v>6447.723</v>
      </c>
      <c r="D10" s="4">
        <v>3256.137</v>
      </c>
      <c r="E10" s="4">
        <v>4296.227</v>
      </c>
      <c r="F10" s="4">
        <v>3304.576</v>
      </c>
      <c r="G10" s="4">
        <v>3073.901</v>
      </c>
      <c r="H10" s="4">
        <v>1.437426732</v>
      </c>
      <c r="I10" s="4">
        <v>0.725908628</v>
      </c>
      <c r="J10" s="4">
        <v>0.014457411</v>
      </c>
      <c r="K10" s="4">
        <v>0.002051062</v>
      </c>
      <c r="L10" s="4">
        <v>868.77595884255</v>
      </c>
      <c r="M10" s="4">
        <v>14.61198161622</v>
      </c>
      <c r="N10" s="4">
        <v>868.77595884255</v>
      </c>
      <c r="O10" s="4">
        <v>14.61198161622</v>
      </c>
      <c r="P10" s="4">
        <v>-4.50026256805</v>
      </c>
      <c r="Q10" s="4">
        <v>913.76143121071</v>
      </c>
      <c r="R10" s="4">
        <v>-2.32467008377</v>
      </c>
      <c r="S10" s="4">
        <v>0.698999335</v>
      </c>
      <c r="T10" s="4">
        <v>0.199219929</v>
      </c>
    </row>
    <row r="11" ht="12.75" customHeight="1">
      <c r="A11" s="4">
        <v>9.0</v>
      </c>
      <c r="B11" s="4">
        <v>4477.884</v>
      </c>
      <c r="C11" s="4">
        <v>6436.731</v>
      </c>
      <c r="D11" s="4">
        <v>3250.712</v>
      </c>
      <c r="E11" s="4">
        <v>4289.254</v>
      </c>
      <c r="F11" s="4">
        <v>3299.23</v>
      </c>
      <c r="G11" s="4">
        <v>3069.016</v>
      </c>
      <c r="H11" s="4">
        <v>1.437449194</v>
      </c>
      <c r="I11" s="4">
        <v>0.725948276</v>
      </c>
      <c r="J11" s="4">
        <v>0.014457597</v>
      </c>
      <c r="K11" s="4">
        <v>0.002051042</v>
      </c>
      <c r="L11" s="4">
        <v>868.79992392393</v>
      </c>
      <c r="M11" s="4">
        <v>14.60192231945</v>
      </c>
      <c r="N11" s="4">
        <v>868.79992392393</v>
      </c>
      <c r="O11" s="4">
        <v>14.60192231945</v>
      </c>
      <c r="P11" s="4">
        <v>-4.51108258807</v>
      </c>
      <c r="Q11" s="4">
        <v>913.78692285488</v>
      </c>
      <c r="R11" s="4">
        <v>-2.33026543035</v>
      </c>
      <c r="S11" s="4">
        <v>0.699008581</v>
      </c>
      <c r="T11" s="4">
        <v>0.199217768</v>
      </c>
    </row>
    <row r="12" ht="12.75" customHeight="1">
      <c r="A12" s="4">
        <v>10.0</v>
      </c>
      <c r="B12" s="4">
        <v>4470.122</v>
      </c>
      <c r="C12" s="4">
        <v>6425.488</v>
      </c>
      <c r="D12" s="4">
        <v>3245.37</v>
      </c>
      <c r="E12" s="4">
        <v>4282.503</v>
      </c>
      <c r="F12" s="4">
        <v>3293.973</v>
      </c>
      <c r="G12" s="4">
        <v>3064.172</v>
      </c>
      <c r="H12" s="4">
        <v>1.437430207</v>
      </c>
      <c r="I12" s="4">
        <v>0.726013886</v>
      </c>
      <c r="J12" s="4">
        <v>0.01445751</v>
      </c>
      <c r="K12" s="4">
        <v>0.002051197</v>
      </c>
      <c r="L12" s="4">
        <v>868.78875274503</v>
      </c>
      <c r="M12" s="4">
        <v>14.6786354366</v>
      </c>
      <c r="N12" s="4">
        <v>868.78875274503</v>
      </c>
      <c r="O12" s="4">
        <v>14.6786354366</v>
      </c>
      <c r="P12" s="4">
        <v>-4.4334758815</v>
      </c>
      <c r="Q12" s="4">
        <v>913.77310227015</v>
      </c>
      <c r="R12" s="4">
        <v>-2.29013340017</v>
      </c>
      <c r="S12" s="4">
        <v>0.699003568</v>
      </c>
      <c r="T12" s="4">
        <v>0.199233268</v>
      </c>
    </row>
    <row r="13" ht="12.75" customHeight="1"/>
    <row r="14" ht="12.75" customHeight="1">
      <c r="A14" s="3" t="s">
        <v>51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4" t="s">
        <v>28</v>
      </c>
      <c r="T14" s="4" t="s">
        <v>29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4291.058</v>
      </c>
      <c r="F15" s="4">
        <v>3300.569</v>
      </c>
      <c r="G15" s="4">
        <v>3071.124</v>
      </c>
      <c r="W15" s="4" t="s">
        <v>46</v>
      </c>
      <c r="X15" s="4">
        <f>AVERAGE(L16:L25)</f>
        <v>868.7728959</v>
      </c>
      <c r="Y15" s="4">
        <f>STDEV(N16:N25)</f>
        <v>0.02426114049</v>
      </c>
    </row>
    <row r="16" ht="12.75" customHeight="1">
      <c r="A16" s="4">
        <v>1.0</v>
      </c>
      <c r="B16" s="4">
        <v>4423.564</v>
      </c>
      <c r="C16" s="4">
        <v>6358.617</v>
      </c>
      <c r="D16" s="4">
        <v>3211.794</v>
      </c>
      <c r="E16" s="4">
        <v>4311.813</v>
      </c>
      <c r="F16" s="4">
        <v>3316.577</v>
      </c>
      <c r="G16" s="4">
        <v>3085.307</v>
      </c>
      <c r="H16" s="4">
        <v>1.437442004</v>
      </c>
      <c r="I16" s="4">
        <v>0.726064834</v>
      </c>
      <c r="J16" s="4">
        <v>0.014457607</v>
      </c>
      <c r="K16" s="4">
        <v>0.002051014</v>
      </c>
      <c r="L16" s="4">
        <v>868.8012545832</v>
      </c>
      <c r="M16" s="4">
        <v>14.58791707745</v>
      </c>
      <c r="N16" s="4">
        <v>868.8012545832</v>
      </c>
      <c r="O16" s="4">
        <v>14.58791707745</v>
      </c>
      <c r="P16" s="4">
        <v>-4.52523069562</v>
      </c>
      <c r="Q16" s="4">
        <v>913.78870006867</v>
      </c>
      <c r="R16" s="4">
        <v>-2.33758187204</v>
      </c>
      <c r="S16" s="4">
        <v>0.699009226</v>
      </c>
      <c r="T16" s="4">
        <v>0.199214943</v>
      </c>
      <c r="W16" s="4" t="s">
        <v>47</v>
      </c>
      <c r="X16" s="4">
        <f>AVERAGE(M16:M25)</f>
        <v>14.60017487</v>
      </c>
      <c r="Y16" s="4">
        <f>STDEV(O16:O25)</f>
        <v>0.03859121575</v>
      </c>
    </row>
    <row r="17" ht="12.75" customHeight="1">
      <c r="A17" s="4">
        <v>2.0</v>
      </c>
      <c r="B17" s="4">
        <v>4427.363</v>
      </c>
      <c r="C17" s="4">
        <v>6364.018</v>
      </c>
      <c r="D17" s="4">
        <v>3214.119</v>
      </c>
      <c r="E17" s="4">
        <v>4309.304</v>
      </c>
      <c r="F17" s="4">
        <v>3314.614</v>
      </c>
      <c r="G17" s="4">
        <v>3083.62</v>
      </c>
      <c r="H17" s="4">
        <v>1.437428668</v>
      </c>
      <c r="I17" s="4">
        <v>0.725966958</v>
      </c>
      <c r="J17" s="4">
        <v>0.014457448</v>
      </c>
      <c r="K17" s="4">
        <v>0.002050924</v>
      </c>
      <c r="L17" s="4">
        <v>868.78069177557</v>
      </c>
      <c r="M17" s="4">
        <v>14.54365418597</v>
      </c>
      <c r="N17" s="4">
        <v>868.78069177557</v>
      </c>
      <c r="O17" s="4">
        <v>14.54365418597</v>
      </c>
      <c r="P17" s="4">
        <v>-4.56923668577</v>
      </c>
      <c r="Q17" s="4">
        <v>913.76825058592</v>
      </c>
      <c r="R17" s="4">
        <v>-2.36033910737</v>
      </c>
      <c r="S17" s="4">
        <v>0.699001809</v>
      </c>
      <c r="T17" s="4">
        <v>0.199206154</v>
      </c>
      <c r="W17" s="4" t="s">
        <v>48</v>
      </c>
      <c r="X17" s="4">
        <f>AVERAGE(P16:P25)</f>
        <v>-4.512070063</v>
      </c>
      <c r="Y17" s="4">
        <f>STDEV(P16:P25)</f>
        <v>0.03885982336</v>
      </c>
    </row>
    <row r="18" ht="12.75" customHeight="1">
      <c r="A18" s="4">
        <v>3.0</v>
      </c>
      <c r="B18" s="4">
        <v>4422.08</v>
      </c>
      <c r="C18" s="4">
        <v>6356.502</v>
      </c>
      <c r="D18" s="4">
        <v>3210.383</v>
      </c>
      <c r="E18" s="4">
        <v>4303.18</v>
      </c>
      <c r="F18" s="4">
        <v>3309.996</v>
      </c>
      <c r="G18" s="4">
        <v>3079.117</v>
      </c>
      <c r="H18" s="4">
        <v>1.437446142</v>
      </c>
      <c r="I18" s="4">
        <v>0.725989417</v>
      </c>
      <c r="J18" s="4">
        <v>0.014457493</v>
      </c>
      <c r="K18" s="4">
        <v>0.002050992</v>
      </c>
      <c r="L18" s="4">
        <v>868.78648391741</v>
      </c>
      <c r="M18" s="4">
        <v>14.57705629723</v>
      </c>
      <c r="N18" s="4">
        <v>868.78648391741</v>
      </c>
      <c r="O18" s="4">
        <v>14.57705629723</v>
      </c>
      <c r="P18" s="4">
        <v>-4.53575028096</v>
      </c>
      <c r="Q18" s="4">
        <v>913.77344755015</v>
      </c>
      <c r="R18" s="4">
        <v>-2.34302192076</v>
      </c>
      <c r="S18" s="4">
        <v>0.699003694</v>
      </c>
      <c r="T18" s="4">
        <v>0.199212842</v>
      </c>
      <c r="W18" s="4" t="s">
        <v>49</v>
      </c>
      <c r="X18" s="4">
        <f>AVERAGE(Q16:Q25)</f>
        <v>913.7585254</v>
      </c>
      <c r="Y18" s="4">
        <f>STDEV(Q16:Q25)</f>
        <v>0.02551421405</v>
      </c>
    </row>
    <row r="19" ht="12.75" customHeight="1">
      <c r="A19" s="4">
        <v>4.0</v>
      </c>
      <c r="B19" s="4">
        <v>4415.044</v>
      </c>
      <c r="C19" s="4">
        <v>6346.263</v>
      </c>
      <c r="D19" s="4">
        <v>3205.398</v>
      </c>
      <c r="E19" s="4">
        <v>4296.981</v>
      </c>
      <c r="F19" s="4">
        <v>3305.224</v>
      </c>
      <c r="G19" s="4">
        <v>3075.018</v>
      </c>
      <c r="H19" s="4">
        <v>1.437417848</v>
      </c>
      <c r="I19" s="4">
        <v>0.726017312</v>
      </c>
      <c r="J19" s="4">
        <v>0.014457015</v>
      </c>
      <c r="K19" s="4">
        <v>0.002050999</v>
      </c>
      <c r="L19" s="4">
        <v>868.72472192902</v>
      </c>
      <c r="M19" s="4">
        <v>14.58053901479</v>
      </c>
      <c r="N19" s="4">
        <v>868.72472192902</v>
      </c>
      <c r="O19" s="4">
        <v>14.58053901479</v>
      </c>
      <c r="P19" s="4">
        <v>-4.53047502335</v>
      </c>
      <c r="Q19" s="4">
        <v>913.70835516154</v>
      </c>
      <c r="R19" s="4">
        <v>-2.34029389545</v>
      </c>
      <c r="S19" s="4">
        <v>0.698980085</v>
      </c>
      <c r="T19" s="4">
        <v>0.199213895</v>
      </c>
      <c r="W19" s="4" t="s">
        <v>50</v>
      </c>
      <c r="X19" s="4">
        <f>AVERAGE(R16:R25)</f>
        <v>-2.330776255</v>
      </c>
      <c r="Y19" s="4">
        <f>STDEV(R16:R25)</f>
        <v>0.02009550307</v>
      </c>
    </row>
    <row r="20" ht="12.75" customHeight="1">
      <c r="A20" s="4">
        <v>5.0</v>
      </c>
      <c r="B20" s="4">
        <v>4407.971</v>
      </c>
      <c r="C20" s="4">
        <v>6336.174</v>
      </c>
      <c r="D20" s="4">
        <v>3200.467</v>
      </c>
      <c r="E20" s="4">
        <v>4290.393</v>
      </c>
      <c r="F20" s="4">
        <v>3300.188</v>
      </c>
      <c r="G20" s="4">
        <v>3070.174</v>
      </c>
      <c r="H20" s="4">
        <v>1.437435402</v>
      </c>
      <c r="I20" s="4">
        <v>0.726063436</v>
      </c>
      <c r="J20" s="4">
        <v>0.01445713</v>
      </c>
      <c r="K20" s="4">
        <v>0.00205106</v>
      </c>
      <c r="L20" s="4">
        <v>868.7396071886</v>
      </c>
      <c r="M20" s="4">
        <v>14.61096409301</v>
      </c>
      <c r="N20" s="4">
        <v>868.7396071886</v>
      </c>
      <c r="O20" s="4">
        <v>14.61096409301</v>
      </c>
      <c r="P20" s="4">
        <v>-4.5002479969</v>
      </c>
      <c r="Q20" s="4">
        <v>913.7232018916</v>
      </c>
      <c r="R20" s="4">
        <v>-2.32466254863</v>
      </c>
      <c r="S20" s="4">
        <v>0.69898547</v>
      </c>
      <c r="T20" s="4">
        <v>0.199219932</v>
      </c>
    </row>
    <row r="21" ht="12.75" customHeight="1">
      <c r="A21" s="4">
        <v>6.0</v>
      </c>
      <c r="B21" s="4">
        <v>4400.764</v>
      </c>
      <c r="C21" s="4">
        <v>6325.803</v>
      </c>
      <c r="D21" s="4">
        <v>3195.212</v>
      </c>
      <c r="E21" s="4">
        <v>4283.655</v>
      </c>
      <c r="F21" s="4">
        <v>3294.818</v>
      </c>
      <c r="G21" s="4">
        <v>3065.384</v>
      </c>
      <c r="H21" s="4">
        <v>1.437432957</v>
      </c>
      <c r="I21" s="4">
        <v>0.726058623</v>
      </c>
      <c r="J21" s="4">
        <v>0.014457447</v>
      </c>
      <c r="K21" s="4">
        <v>0.002051079</v>
      </c>
      <c r="L21" s="4">
        <v>868.78055772306</v>
      </c>
      <c r="M21" s="4">
        <v>14.62030464981</v>
      </c>
      <c r="N21" s="4">
        <v>868.78055772306</v>
      </c>
      <c r="O21" s="4">
        <v>14.62030464981</v>
      </c>
      <c r="P21" s="4">
        <v>-4.49200878615</v>
      </c>
      <c r="Q21" s="4">
        <v>913.76604716565</v>
      </c>
      <c r="R21" s="4">
        <v>-2.32040183325</v>
      </c>
      <c r="S21" s="4">
        <v>0.69900101</v>
      </c>
      <c r="T21" s="4">
        <v>0.199221578</v>
      </c>
    </row>
    <row r="22" ht="12.75" customHeight="1">
      <c r="A22" s="4">
        <v>7.0</v>
      </c>
      <c r="B22" s="4">
        <v>4393.47</v>
      </c>
      <c r="C22" s="4">
        <v>6315.25</v>
      </c>
      <c r="D22" s="4">
        <v>3190.035</v>
      </c>
      <c r="E22" s="4">
        <v>4277.021</v>
      </c>
      <c r="F22" s="4">
        <v>3289.831</v>
      </c>
      <c r="G22" s="4">
        <v>3060.483</v>
      </c>
      <c r="H22" s="4">
        <v>1.437417291</v>
      </c>
      <c r="I22" s="4">
        <v>0.726085653</v>
      </c>
      <c r="J22" s="4">
        <v>0.014457447</v>
      </c>
      <c r="K22" s="4">
        <v>0.002051196</v>
      </c>
      <c r="L22" s="4">
        <v>868.78061493961</v>
      </c>
      <c r="M22" s="4">
        <v>14.67827076525</v>
      </c>
      <c r="N22" s="4">
        <v>868.78061493961</v>
      </c>
      <c r="O22" s="4">
        <v>14.67827076525</v>
      </c>
      <c r="P22" s="4">
        <v>-4.43361052557</v>
      </c>
      <c r="Q22" s="4">
        <v>913.76454780693</v>
      </c>
      <c r="R22" s="4">
        <v>-2.29020302609</v>
      </c>
      <c r="S22" s="4">
        <v>0.699000466</v>
      </c>
      <c r="T22" s="4">
        <v>0.199233241</v>
      </c>
    </row>
    <row r="23" ht="12.75" customHeight="1">
      <c r="A23" s="4">
        <v>8.0</v>
      </c>
      <c r="B23" s="4">
        <v>4386.012</v>
      </c>
      <c r="C23" s="4">
        <v>6304.596</v>
      </c>
      <c r="D23" s="4">
        <v>3184.747</v>
      </c>
      <c r="E23" s="4">
        <v>4269.939</v>
      </c>
      <c r="F23" s="4">
        <v>3284.381</v>
      </c>
      <c r="G23" s="4">
        <v>3056.07</v>
      </c>
      <c r="H23" s="4">
        <v>1.437432625</v>
      </c>
      <c r="I23" s="4">
        <v>0.726114623</v>
      </c>
      <c r="J23" s="4">
        <v>0.014457354</v>
      </c>
      <c r="K23" s="4">
        <v>0.00205111</v>
      </c>
      <c r="L23" s="4">
        <v>868.76848975495</v>
      </c>
      <c r="M23" s="4">
        <v>14.63566603921</v>
      </c>
      <c r="N23" s="4">
        <v>868.76848975495</v>
      </c>
      <c r="O23" s="4">
        <v>14.63566603921</v>
      </c>
      <c r="P23" s="4">
        <v>-4.47618727786</v>
      </c>
      <c r="Q23" s="4">
        <v>913.75293346326</v>
      </c>
      <c r="R23" s="4">
        <v>-2.31222015766</v>
      </c>
      <c r="S23" s="4">
        <v>0.698996253</v>
      </c>
      <c r="T23" s="4">
        <v>0.199224738</v>
      </c>
    </row>
    <row r="24" ht="12.75" customHeight="1">
      <c r="A24" s="4">
        <v>9.0</v>
      </c>
      <c r="B24" s="4">
        <v>4378.475</v>
      </c>
      <c r="C24" s="4">
        <v>6293.823</v>
      </c>
      <c r="D24" s="4">
        <v>3179.47</v>
      </c>
      <c r="E24" s="4">
        <v>4263.309</v>
      </c>
      <c r="F24" s="4">
        <v>3279.242</v>
      </c>
      <c r="G24" s="4">
        <v>3051.245</v>
      </c>
      <c r="H24" s="4">
        <v>1.437446515</v>
      </c>
      <c r="I24" s="4">
        <v>0.726159233</v>
      </c>
      <c r="J24" s="4">
        <v>0.014457586</v>
      </c>
      <c r="K24" s="4">
        <v>0.002051043</v>
      </c>
      <c r="L24" s="4">
        <v>868.79853366912</v>
      </c>
      <c r="M24" s="4">
        <v>14.60259386092</v>
      </c>
      <c r="N24" s="4">
        <v>868.79853366912</v>
      </c>
      <c r="O24" s="4">
        <v>14.60259386092</v>
      </c>
      <c r="P24" s="4">
        <v>-4.51036625711</v>
      </c>
      <c r="Q24" s="4">
        <v>913.78544167427</v>
      </c>
      <c r="R24" s="4">
        <v>-2.32989499389</v>
      </c>
      <c r="S24" s="4">
        <v>0.699008044</v>
      </c>
      <c r="T24" s="4">
        <v>0.199217911</v>
      </c>
    </row>
    <row r="25" ht="12.75" customHeight="1">
      <c r="A25" s="4">
        <v>10.0</v>
      </c>
      <c r="B25" s="4">
        <v>4370.991</v>
      </c>
      <c r="C25" s="4">
        <v>6282.988</v>
      </c>
      <c r="D25" s="4">
        <v>3173.958</v>
      </c>
      <c r="E25" s="4">
        <v>4256.186</v>
      </c>
      <c r="F25" s="4">
        <v>3273.828</v>
      </c>
      <c r="G25" s="4">
        <v>3046.304</v>
      </c>
      <c r="H25" s="4">
        <v>1.437428621</v>
      </c>
      <c r="I25" s="4">
        <v>0.726141379</v>
      </c>
      <c r="J25" s="4">
        <v>0.01445735</v>
      </c>
      <c r="K25" s="4">
        <v>0.002050967</v>
      </c>
      <c r="L25" s="4">
        <v>868.76800351567</v>
      </c>
      <c r="M25" s="4">
        <v>14.56478275014</v>
      </c>
      <c r="N25" s="4">
        <v>868.76800351567</v>
      </c>
      <c r="O25" s="4">
        <v>14.56478275014</v>
      </c>
      <c r="P25" s="4">
        <v>-4.54758710441</v>
      </c>
      <c r="Q25" s="4">
        <v>913.75432889692</v>
      </c>
      <c r="R25" s="4">
        <v>-2.34914319304</v>
      </c>
      <c r="S25" s="4">
        <v>0.698996759</v>
      </c>
      <c r="T25" s="4">
        <v>0.199210478</v>
      </c>
    </row>
    <row r="26" ht="12.75" customHeight="1"/>
    <row r="27" ht="12.75" customHeight="1">
      <c r="A27" s="3" t="s">
        <v>52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22</v>
      </c>
      <c r="N27" s="4" t="s">
        <v>23</v>
      </c>
      <c r="O27" s="4" t="s">
        <v>24</v>
      </c>
      <c r="P27" s="4" t="s">
        <v>25</v>
      </c>
      <c r="Q27" s="4" t="s">
        <v>26</v>
      </c>
      <c r="R27" s="4" t="s">
        <v>27</v>
      </c>
      <c r="S27" s="4" t="s">
        <v>28</v>
      </c>
      <c r="T27" s="4" t="s">
        <v>29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3991.903</v>
      </c>
      <c r="F28" s="4">
        <v>3069.683</v>
      </c>
      <c r="G28" s="4">
        <v>2850.582</v>
      </c>
      <c r="W28" s="4" t="s">
        <v>46</v>
      </c>
      <c r="X28" s="4">
        <f>AVERAGE(L29:L38)</f>
        <v>868.7776776</v>
      </c>
      <c r="Y28" s="4">
        <f>STDEV(N29:N38)</f>
        <v>0.0379257706</v>
      </c>
    </row>
    <row r="29" ht="12.75" customHeight="1">
      <c r="A29" s="4">
        <v>1.0</v>
      </c>
      <c r="B29" s="4">
        <v>4103.562</v>
      </c>
      <c r="C29" s="4">
        <v>5897.076</v>
      </c>
      <c r="D29" s="4">
        <v>2973.029</v>
      </c>
      <c r="E29" s="4">
        <v>3991.932</v>
      </c>
      <c r="F29" s="4">
        <v>3069.792</v>
      </c>
      <c r="G29" s="4">
        <v>2850.642</v>
      </c>
      <c r="H29" s="4">
        <v>1.437062741</v>
      </c>
      <c r="I29" s="4">
        <v>0.724499587</v>
      </c>
      <c r="J29" s="4">
        <v>0.014457373</v>
      </c>
      <c r="K29" s="4">
        <v>0.002050975</v>
      </c>
      <c r="L29" s="4">
        <v>868.77093701792</v>
      </c>
      <c r="M29" s="4">
        <v>14.56903330792</v>
      </c>
      <c r="N29" s="4">
        <v>868.77093701792</v>
      </c>
      <c r="O29" s="4">
        <v>14.56903330792</v>
      </c>
      <c r="P29" s="4">
        <v>-4.54338864104</v>
      </c>
      <c r="Q29" s="4">
        <v>913.75730176661</v>
      </c>
      <c r="R29" s="4">
        <v>-2.34697200368</v>
      </c>
      <c r="S29" s="4">
        <v>0.698997838</v>
      </c>
      <c r="T29" s="4">
        <v>0.199211316</v>
      </c>
      <c r="W29" s="4" t="s">
        <v>47</v>
      </c>
      <c r="X29" s="4">
        <f>AVERAGE(M29:M38)</f>
        <v>14.60667997</v>
      </c>
      <c r="Y29" s="4">
        <f>STDEV(O29:O38)</f>
        <v>0.04233038217</v>
      </c>
    </row>
    <row r="30" ht="12.75" customHeight="1">
      <c r="A30" s="4">
        <v>2.0</v>
      </c>
      <c r="B30" s="4">
        <v>4100.823</v>
      </c>
      <c r="C30" s="4">
        <v>5893.249</v>
      </c>
      <c r="D30" s="4">
        <v>2971.021</v>
      </c>
      <c r="E30" s="4">
        <v>3987.8</v>
      </c>
      <c r="F30" s="4">
        <v>3066.608</v>
      </c>
      <c r="G30" s="4">
        <v>2847.652</v>
      </c>
      <c r="H30" s="4">
        <v>1.437089396</v>
      </c>
      <c r="I30" s="4">
        <v>0.724493951</v>
      </c>
      <c r="J30" s="4">
        <v>0.01445745</v>
      </c>
      <c r="K30" s="4">
        <v>0.00205096</v>
      </c>
      <c r="L30" s="4">
        <v>868.78091630967</v>
      </c>
      <c r="M30" s="4">
        <v>14.56114472932</v>
      </c>
      <c r="N30" s="4">
        <v>868.78091630967</v>
      </c>
      <c r="O30" s="4">
        <v>14.56114472932</v>
      </c>
      <c r="P30" s="4">
        <v>-4.55162167696</v>
      </c>
      <c r="Q30" s="4">
        <v>913.76801628294</v>
      </c>
      <c r="R30" s="4">
        <v>-2.35122963224</v>
      </c>
      <c r="S30" s="4">
        <v>0.699001724</v>
      </c>
      <c r="T30" s="4">
        <v>0.199209672</v>
      </c>
      <c r="W30" s="4" t="s">
        <v>48</v>
      </c>
      <c r="X30" s="4">
        <f>AVERAGE(P29:P38)</f>
        <v>-4.50565306</v>
      </c>
      <c r="Y30" s="4">
        <f>STDEV(P29:P38)</f>
        <v>0.04209970055</v>
      </c>
    </row>
    <row r="31" ht="12.75" customHeight="1">
      <c r="A31" s="4">
        <v>3.0</v>
      </c>
      <c r="B31" s="4">
        <v>4095.452</v>
      </c>
      <c r="C31" s="4">
        <v>5885.4</v>
      </c>
      <c r="D31" s="4">
        <v>2967.021</v>
      </c>
      <c r="E31" s="4">
        <v>3982.517</v>
      </c>
      <c r="F31" s="4">
        <v>3062.564</v>
      </c>
      <c r="G31" s="4">
        <v>2843.878</v>
      </c>
      <c r="H31" s="4">
        <v>1.437057497</v>
      </c>
      <c r="I31" s="4">
        <v>0.724467271</v>
      </c>
      <c r="J31" s="4">
        <v>0.014457099</v>
      </c>
      <c r="K31" s="4">
        <v>0.002050898</v>
      </c>
      <c r="L31" s="4">
        <v>868.73563066799</v>
      </c>
      <c r="M31" s="4">
        <v>14.53093950635</v>
      </c>
      <c r="N31" s="4">
        <v>868.73563066799</v>
      </c>
      <c r="O31" s="4">
        <v>14.53093950635</v>
      </c>
      <c r="P31" s="4">
        <v>-4.58075770308</v>
      </c>
      <c r="Q31" s="4">
        <v>913.72117011421</v>
      </c>
      <c r="R31" s="4">
        <v>-2.36629716082</v>
      </c>
      <c r="S31" s="4">
        <v>0.698984733</v>
      </c>
      <c r="T31" s="4">
        <v>0.199203853</v>
      </c>
      <c r="W31" s="4" t="s">
        <v>49</v>
      </c>
      <c r="X31" s="4">
        <f>AVERAGE(Q29:Q38)</f>
        <v>913.7633827</v>
      </c>
      <c r="Y31" s="4">
        <f>STDEV(Q29:Q38)</f>
        <v>0.03933985124</v>
      </c>
    </row>
    <row r="32" ht="12.75" customHeight="1">
      <c r="A32" s="4">
        <v>4.0</v>
      </c>
      <c r="B32" s="4">
        <v>4089.395</v>
      </c>
      <c r="C32" s="4">
        <v>5876.754</v>
      </c>
      <c r="D32" s="4">
        <v>2962.827</v>
      </c>
      <c r="E32" s="4">
        <v>3976.803</v>
      </c>
      <c r="F32" s="4">
        <v>3058.11</v>
      </c>
      <c r="G32" s="4">
        <v>2839.715</v>
      </c>
      <c r="H32" s="4">
        <v>1.437071812</v>
      </c>
      <c r="I32" s="4">
        <v>0.724514802</v>
      </c>
      <c r="J32" s="4">
        <v>0.014457343</v>
      </c>
      <c r="K32" s="4">
        <v>0.002051063</v>
      </c>
      <c r="L32" s="4">
        <v>868.76715450271</v>
      </c>
      <c r="M32" s="4">
        <v>14.61252879379</v>
      </c>
      <c r="N32" s="4">
        <v>868.76715450271</v>
      </c>
      <c r="O32" s="4">
        <v>14.61252879379</v>
      </c>
      <c r="P32" s="4">
        <v>-4.49945947734</v>
      </c>
      <c r="Q32" s="4">
        <v>913.75215074922</v>
      </c>
      <c r="R32" s="4">
        <v>-2.32425478342</v>
      </c>
      <c r="S32" s="4">
        <v>0.698995969</v>
      </c>
      <c r="T32" s="4">
        <v>0.19922009</v>
      </c>
      <c r="W32" s="4" t="s">
        <v>50</v>
      </c>
      <c r="X32" s="4">
        <f>AVERAGE(R29:R38)</f>
        <v>-2.327457861</v>
      </c>
      <c r="Y32" s="4">
        <f>STDEV(R29:R38)</f>
        <v>0.02177105571</v>
      </c>
    </row>
    <row r="33" ht="12.75" customHeight="1">
      <c r="A33" s="4">
        <v>5.0</v>
      </c>
      <c r="B33" s="4">
        <v>4083.321</v>
      </c>
      <c r="C33" s="4">
        <v>5868.058</v>
      </c>
      <c r="D33" s="4">
        <v>2958.51</v>
      </c>
      <c r="E33" s="4">
        <v>3971.365</v>
      </c>
      <c r="F33" s="4">
        <v>3054.0</v>
      </c>
      <c r="G33" s="4">
        <v>2836.007</v>
      </c>
      <c r="H33" s="4">
        <v>1.437079624</v>
      </c>
      <c r="I33" s="4">
        <v>0.724535282</v>
      </c>
      <c r="J33" s="4">
        <v>0.014457396</v>
      </c>
      <c r="K33" s="4">
        <v>0.002051088</v>
      </c>
      <c r="L33" s="4">
        <v>868.77402249995</v>
      </c>
      <c r="M33" s="4">
        <v>14.62472204948</v>
      </c>
      <c r="N33" s="4">
        <v>868.77402249995</v>
      </c>
      <c r="O33" s="4">
        <v>14.62472204948</v>
      </c>
      <c r="P33" s="4">
        <v>-4.48737141093</v>
      </c>
      <c r="Q33" s="4">
        <v>913.75905060676</v>
      </c>
      <c r="R33" s="4">
        <v>-2.31800373048</v>
      </c>
      <c r="S33" s="4">
        <v>0.698998472</v>
      </c>
      <c r="T33" s="4">
        <v>0.199222504</v>
      </c>
    </row>
    <row r="34" ht="12.75" customHeight="1">
      <c r="A34" s="4">
        <v>6.0</v>
      </c>
      <c r="B34" s="4">
        <v>4076.901</v>
      </c>
      <c r="C34" s="4">
        <v>5858.816</v>
      </c>
      <c r="D34" s="4">
        <v>2953.999</v>
      </c>
      <c r="E34" s="4">
        <v>3965.338</v>
      </c>
      <c r="F34" s="4">
        <v>3049.376</v>
      </c>
      <c r="G34" s="4">
        <v>2831.92</v>
      </c>
      <c r="H34" s="4">
        <v>1.43707583</v>
      </c>
      <c r="I34" s="4">
        <v>0.724569705</v>
      </c>
      <c r="J34" s="4">
        <v>0.014457162</v>
      </c>
      <c r="K34" s="4">
        <v>0.002051044</v>
      </c>
      <c r="L34" s="4">
        <v>868.74373837875</v>
      </c>
      <c r="M34" s="4">
        <v>14.60286821546</v>
      </c>
      <c r="N34" s="4">
        <v>868.74373837875</v>
      </c>
      <c r="O34" s="4">
        <v>14.60286821546</v>
      </c>
      <c r="P34" s="4">
        <v>-4.50852261577</v>
      </c>
      <c r="Q34" s="4">
        <v>913.72776740392</v>
      </c>
      <c r="R34" s="4">
        <v>-2.32894159167</v>
      </c>
      <c r="S34" s="4">
        <v>0.698987126</v>
      </c>
      <c r="T34" s="4">
        <v>0.19921828</v>
      </c>
    </row>
    <row r="35" ht="12.75" customHeight="1">
      <c r="A35" s="4">
        <v>7.0</v>
      </c>
      <c r="B35" s="4">
        <v>4070.539</v>
      </c>
      <c r="C35" s="4">
        <v>5849.637</v>
      </c>
      <c r="D35" s="4">
        <v>2949.714</v>
      </c>
      <c r="E35" s="4">
        <v>3959.315</v>
      </c>
      <c r="F35" s="4">
        <v>3044.714</v>
      </c>
      <c r="G35" s="4">
        <v>2827.744</v>
      </c>
      <c r="H35" s="4">
        <v>1.437066933</v>
      </c>
      <c r="I35" s="4">
        <v>0.724649492</v>
      </c>
      <c r="J35" s="4">
        <v>0.014457118</v>
      </c>
      <c r="K35" s="4">
        <v>0.002051146</v>
      </c>
      <c r="L35" s="4">
        <v>868.73797285717</v>
      </c>
      <c r="M35" s="4">
        <v>14.65315946273</v>
      </c>
      <c r="N35" s="4">
        <v>868.73797285717</v>
      </c>
      <c r="O35" s="4">
        <v>14.65315946273</v>
      </c>
      <c r="P35" s="4">
        <v>-4.45769011961</v>
      </c>
      <c r="Q35" s="4">
        <v>913.72034663954</v>
      </c>
      <c r="R35" s="4">
        <v>-2.30265492009</v>
      </c>
      <c r="S35" s="4">
        <v>0.698984434</v>
      </c>
      <c r="T35" s="4">
        <v>0.199228432</v>
      </c>
    </row>
    <row r="36" ht="12.75" customHeight="1">
      <c r="A36" s="4">
        <v>8.0</v>
      </c>
      <c r="B36" s="4">
        <v>4063.989</v>
      </c>
      <c r="C36" s="4">
        <v>5840.37</v>
      </c>
      <c r="D36" s="4">
        <v>2944.961</v>
      </c>
      <c r="E36" s="4">
        <v>3953.451</v>
      </c>
      <c r="F36" s="4">
        <v>3040.194</v>
      </c>
      <c r="G36" s="4">
        <v>2823.631</v>
      </c>
      <c r="H36" s="4">
        <v>1.437102846</v>
      </c>
      <c r="I36" s="4">
        <v>0.724647888</v>
      </c>
      <c r="J36" s="4">
        <v>0.014457575</v>
      </c>
      <c r="K36" s="4">
        <v>0.002051068</v>
      </c>
      <c r="L36" s="4">
        <v>868.79708918951</v>
      </c>
      <c r="M36" s="4">
        <v>14.61471752062</v>
      </c>
      <c r="N36" s="4">
        <v>868.79708918951</v>
      </c>
      <c r="O36" s="4">
        <v>14.61471752062</v>
      </c>
      <c r="P36" s="4">
        <v>-4.49811055686</v>
      </c>
      <c r="Q36" s="4">
        <v>913.78359530267</v>
      </c>
      <c r="R36" s="4">
        <v>-2.3235572198</v>
      </c>
      <c r="S36" s="4">
        <v>0.699007374</v>
      </c>
      <c r="T36" s="4">
        <v>0.199220359</v>
      </c>
    </row>
    <row r="37" ht="12.75" customHeight="1">
      <c r="A37" s="4">
        <v>9.0</v>
      </c>
      <c r="B37" s="4">
        <v>4057.568</v>
      </c>
      <c r="C37" s="4">
        <v>5831.103</v>
      </c>
      <c r="D37" s="4">
        <v>2940.428</v>
      </c>
      <c r="E37" s="4">
        <v>3947.574</v>
      </c>
      <c r="F37" s="4">
        <v>3035.607</v>
      </c>
      <c r="G37" s="4">
        <v>2819.506</v>
      </c>
      <c r="H37" s="4">
        <v>1.437093001</v>
      </c>
      <c r="I37" s="4">
        <v>0.724677436</v>
      </c>
      <c r="J37" s="4">
        <v>0.014457661</v>
      </c>
      <c r="K37" s="4">
        <v>0.002051098</v>
      </c>
      <c r="L37" s="4">
        <v>868.80821179034</v>
      </c>
      <c r="M37" s="4">
        <v>14.62954598289</v>
      </c>
      <c r="N37" s="4">
        <v>868.80821179034</v>
      </c>
      <c r="O37" s="4">
        <v>14.62954598289</v>
      </c>
      <c r="P37" s="4">
        <v>-4.48348925769</v>
      </c>
      <c r="Q37" s="4">
        <v>913.79490182982</v>
      </c>
      <c r="R37" s="4">
        <v>-2.31599617606</v>
      </c>
      <c r="S37" s="4">
        <v>0.699011475</v>
      </c>
      <c r="T37" s="4">
        <v>0.199223279</v>
      </c>
    </row>
    <row r="38" ht="12.75" customHeight="1">
      <c r="A38" s="4">
        <v>10.0</v>
      </c>
      <c r="B38" s="4">
        <v>4051.328</v>
      </c>
      <c r="C38" s="4">
        <v>5822.269</v>
      </c>
      <c r="D38" s="4">
        <v>2936.114</v>
      </c>
      <c r="E38" s="4">
        <v>3941.726</v>
      </c>
      <c r="F38" s="4">
        <v>3031.147</v>
      </c>
      <c r="G38" s="4">
        <v>2815.444</v>
      </c>
      <c r="H38" s="4">
        <v>1.437126246</v>
      </c>
      <c r="I38" s="4">
        <v>0.724728949</v>
      </c>
      <c r="J38" s="4">
        <v>0.01445807</v>
      </c>
      <c r="K38" s="4">
        <v>0.002051176</v>
      </c>
      <c r="L38" s="4">
        <v>868.86110318504</v>
      </c>
      <c r="M38" s="4">
        <v>14.66814011397</v>
      </c>
      <c r="N38" s="4">
        <v>868.86110318504</v>
      </c>
      <c r="O38" s="4">
        <v>14.66814011397</v>
      </c>
      <c r="P38" s="4">
        <v>-4.44611914365</v>
      </c>
      <c r="Q38" s="4">
        <v>913.84952667487</v>
      </c>
      <c r="R38" s="4">
        <v>-2.2966713888</v>
      </c>
      <c r="S38" s="4">
        <v>0.699031287</v>
      </c>
      <c r="T38" s="4">
        <v>0.199230743</v>
      </c>
    </row>
    <row r="39" ht="12.75" customHeight="1"/>
    <row r="40" ht="12.75" customHeight="1">
      <c r="A40" s="3" t="s">
        <v>53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4" t="s">
        <v>21</v>
      </c>
      <c r="M40" s="4" t="s">
        <v>22</v>
      </c>
      <c r="N40" s="4" t="s">
        <v>23</v>
      </c>
      <c r="O40" s="4" t="s">
        <v>24</v>
      </c>
      <c r="P40" s="4" t="s">
        <v>25</v>
      </c>
      <c r="Q40" s="4" t="s">
        <v>26</v>
      </c>
      <c r="R40" s="4" t="s">
        <v>27</v>
      </c>
      <c r="S40" s="4" t="s">
        <v>28</v>
      </c>
      <c r="T40" s="4" t="s">
        <v>29</v>
      </c>
      <c r="X40" s="4" t="s">
        <v>43</v>
      </c>
      <c r="Y40" s="4" t="s">
        <v>44</v>
      </c>
    </row>
    <row r="41" ht="12.75" customHeight="1">
      <c r="A41" s="4" t="s">
        <v>45</v>
      </c>
      <c r="E41" s="4">
        <v>3483.325</v>
      </c>
      <c r="F41" s="4">
        <v>2678.455</v>
      </c>
      <c r="G41" s="4">
        <v>2488.516</v>
      </c>
      <c r="W41" s="4" t="s">
        <v>46</v>
      </c>
      <c r="X41" s="4">
        <f>AVERAGE(L42:L51)</f>
        <v>868.8100429</v>
      </c>
      <c r="Y41" s="4">
        <f>STDEV(N42:N51)</f>
        <v>0.03789679021</v>
      </c>
    </row>
    <row r="42" ht="12.75" customHeight="1">
      <c r="A42" s="4">
        <v>1.0</v>
      </c>
      <c r="B42" s="4">
        <v>3556.381</v>
      </c>
      <c r="C42" s="4">
        <v>5110.736</v>
      </c>
      <c r="D42" s="4">
        <v>2577.505</v>
      </c>
      <c r="E42" s="4">
        <v>3475.349</v>
      </c>
      <c r="F42" s="4">
        <v>2672.431</v>
      </c>
      <c r="G42" s="4">
        <v>2482.49</v>
      </c>
      <c r="H42" s="4">
        <v>1.437060691</v>
      </c>
      <c r="I42" s="4">
        <v>0.724754841</v>
      </c>
      <c r="J42" s="4">
        <v>0.014458033</v>
      </c>
      <c r="K42" s="4">
        <v>0.002050937</v>
      </c>
      <c r="L42" s="4">
        <v>868.8562680383</v>
      </c>
      <c r="M42" s="4">
        <v>14.54989954914</v>
      </c>
      <c r="N42" s="4">
        <v>868.8562680383</v>
      </c>
      <c r="O42" s="4">
        <v>14.54989954914</v>
      </c>
      <c r="P42" s="4">
        <v>-4.56510624127</v>
      </c>
      <c r="Q42" s="4">
        <v>913.8476194567</v>
      </c>
      <c r="R42" s="4">
        <v>-2.3582030707</v>
      </c>
      <c r="S42" s="4">
        <v>0.699030596</v>
      </c>
      <c r="T42" s="4">
        <v>0.199206979</v>
      </c>
      <c r="W42" s="4" t="s">
        <v>47</v>
      </c>
      <c r="X42" s="4">
        <f>AVERAGE(M42:M51)</f>
        <v>14.59039501</v>
      </c>
      <c r="Y42" s="4">
        <f>STDEV(O42:O51)</f>
        <v>0.05322246113</v>
      </c>
    </row>
    <row r="43" ht="12.75" customHeight="1">
      <c r="A43" s="4">
        <v>2.0</v>
      </c>
      <c r="B43" s="4">
        <v>3550.689</v>
      </c>
      <c r="C43" s="4">
        <v>5102.509</v>
      </c>
      <c r="D43" s="4">
        <v>2573.27</v>
      </c>
      <c r="E43" s="4">
        <v>3470.563</v>
      </c>
      <c r="F43" s="4">
        <v>2668.698</v>
      </c>
      <c r="G43" s="4">
        <v>2479.057</v>
      </c>
      <c r="H43" s="4">
        <v>1.437047615</v>
      </c>
      <c r="I43" s="4">
        <v>0.724724069</v>
      </c>
      <c r="J43" s="4">
        <v>0.014457747</v>
      </c>
      <c r="K43" s="4">
        <v>0.002050991</v>
      </c>
      <c r="L43" s="4">
        <v>868.81937310412</v>
      </c>
      <c r="M43" s="4">
        <v>14.57670825171</v>
      </c>
      <c r="N43" s="4">
        <v>868.81937310412</v>
      </c>
      <c r="O43" s="4">
        <v>14.57670825171</v>
      </c>
      <c r="P43" s="4">
        <v>-4.53704163007</v>
      </c>
      <c r="Q43" s="4">
        <v>913.80806969059</v>
      </c>
      <c r="R43" s="4">
        <v>-2.34368972486</v>
      </c>
      <c r="S43" s="4">
        <v>0.699016251</v>
      </c>
      <c r="T43" s="4">
        <v>0.199212584</v>
      </c>
      <c r="W43" s="4" t="s">
        <v>48</v>
      </c>
      <c r="X43" s="4">
        <f>AVERAGE(P42:P51)</f>
        <v>-4.522985595</v>
      </c>
      <c r="Y43" s="4">
        <f>STDEV(P42:P51)</f>
        <v>0.05343846803</v>
      </c>
    </row>
    <row r="44" ht="12.75" customHeight="1">
      <c r="A44" s="4">
        <v>3.0</v>
      </c>
      <c r="B44" s="4">
        <v>3545.979</v>
      </c>
      <c r="C44" s="4">
        <v>5095.773</v>
      </c>
      <c r="D44" s="4">
        <v>2569.925</v>
      </c>
      <c r="E44" s="4">
        <v>3466.289</v>
      </c>
      <c r="F44" s="4">
        <v>2665.458</v>
      </c>
      <c r="G44" s="4">
        <v>2476.206</v>
      </c>
      <c r="H44" s="4">
        <v>1.437056795</v>
      </c>
      <c r="I44" s="4">
        <v>0.724743594</v>
      </c>
      <c r="J44" s="4">
        <v>0.014457858</v>
      </c>
      <c r="K44" s="4">
        <v>0.002050969</v>
      </c>
      <c r="L44" s="4">
        <v>868.83363262595</v>
      </c>
      <c r="M44" s="4">
        <v>14.56557662271</v>
      </c>
      <c r="N44" s="4">
        <v>868.83363262595</v>
      </c>
      <c r="O44" s="4">
        <v>14.56557662271</v>
      </c>
      <c r="P44" s="4">
        <v>-4.54866441752</v>
      </c>
      <c r="Q44" s="4">
        <v>913.82337600369</v>
      </c>
      <c r="R44" s="4">
        <v>-2.34970031444</v>
      </c>
      <c r="S44" s="4">
        <v>0.699021803</v>
      </c>
      <c r="T44" s="4">
        <v>0.199210262</v>
      </c>
      <c r="W44" s="4" t="s">
        <v>49</v>
      </c>
      <c r="X44" s="4">
        <f>AVERAGE(Q42:Q51)</f>
        <v>913.7978823</v>
      </c>
      <c r="Y44" s="4">
        <f>STDEV(Q42:Q51)</f>
        <v>0.03965297327</v>
      </c>
    </row>
    <row r="45" ht="12.75" customHeight="1">
      <c r="A45" s="4">
        <v>4.0</v>
      </c>
      <c r="B45" s="4">
        <v>3541.257</v>
      </c>
      <c r="C45" s="4">
        <v>5088.902</v>
      </c>
      <c r="D45" s="4">
        <v>2566.78</v>
      </c>
      <c r="E45" s="4">
        <v>3461.892</v>
      </c>
      <c r="F45" s="4">
        <v>2662.139</v>
      </c>
      <c r="G45" s="4">
        <v>2473.081</v>
      </c>
      <c r="H45" s="4">
        <v>1.437032702</v>
      </c>
      <c r="I45" s="4">
        <v>0.724821644</v>
      </c>
      <c r="J45" s="4">
        <v>0.014457323</v>
      </c>
      <c r="K45" s="4">
        <v>0.002051099</v>
      </c>
      <c r="L45" s="4">
        <v>868.76447468831</v>
      </c>
      <c r="M45" s="4">
        <v>14.63014280999</v>
      </c>
      <c r="N45" s="4">
        <v>868.76447468831</v>
      </c>
      <c r="O45" s="4">
        <v>14.63014280999</v>
      </c>
      <c r="P45" s="4">
        <v>-4.48163700227</v>
      </c>
      <c r="Q45" s="4">
        <v>913.74885658657</v>
      </c>
      <c r="R45" s="4">
        <v>-2.31503833175</v>
      </c>
      <c r="S45" s="4">
        <v>0.698994775</v>
      </c>
      <c r="T45" s="4">
        <v>0.199223649</v>
      </c>
      <c r="W45" s="4" t="s">
        <v>50</v>
      </c>
      <c r="X45" s="4">
        <f>AVERAGE(R42:R51)</f>
        <v>-2.336421178</v>
      </c>
      <c r="Y45" s="4">
        <f>STDEV(R42:R51)</f>
        <v>0.02763486962</v>
      </c>
    </row>
    <row r="46" ht="12.75" customHeight="1">
      <c r="A46" s="4">
        <v>5.0</v>
      </c>
      <c r="B46" s="4">
        <v>3536.379</v>
      </c>
      <c r="C46" s="4">
        <v>5082.005</v>
      </c>
      <c r="D46" s="4">
        <v>2563.234</v>
      </c>
      <c r="E46" s="4">
        <v>3457.124</v>
      </c>
      <c r="F46" s="4">
        <v>2658.38</v>
      </c>
      <c r="G46" s="4">
        <v>2469.664</v>
      </c>
      <c r="H46" s="4">
        <v>1.437064598</v>
      </c>
      <c r="I46" s="4">
        <v>0.724818804</v>
      </c>
      <c r="J46" s="4">
        <v>0.014457725</v>
      </c>
      <c r="K46" s="4">
        <v>0.002051089</v>
      </c>
      <c r="L46" s="4">
        <v>868.81648264579</v>
      </c>
      <c r="M46" s="4">
        <v>14.62500456906</v>
      </c>
      <c r="N46" s="4">
        <v>868.81648264579</v>
      </c>
      <c r="O46" s="4">
        <v>14.62500456906</v>
      </c>
      <c r="P46" s="4">
        <v>-4.48830122146</v>
      </c>
      <c r="Q46" s="4">
        <v>913.80372831499</v>
      </c>
      <c r="R46" s="4">
        <v>-2.31848455834</v>
      </c>
      <c r="S46" s="4">
        <v>0.699014676</v>
      </c>
      <c r="T46" s="4">
        <v>0.199222318</v>
      </c>
    </row>
    <row r="47" ht="12.75" customHeight="1">
      <c r="A47" s="4">
        <v>6.0</v>
      </c>
      <c r="B47" s="4">
        <v>3531.51</v>
      </c>
      <c r="C47" s="4">
        <v>5075.068</v>
      </c>
      <c r="D47" s="4">
        <v>2559.85</v>
      </c>
      <c r="E47" s="4">
        <v>3452.515</v>
      </c>
      <c r="F47" s="4">
        <v>2654.854</v>
      </c>
      <c r="G47" s="4">
        <v>2466.493</v>
      </c>
      <c r="H47" s="4">
        <v>1.437081418</v>
      </c>
      <c r="I47" s="4">
        <v>0.724859779</v>
      </c>
      <c r="J47" s="4">
        <v>0.014458094</v>
      </c>
      <c r="K47" s="4">
        <v>0.002051158</v>
      </c>
      <c r="L47" s="4">
        <v>868.86422499856</v>
      </c>
      <c r="M47" s="4">
        <v>14.65951264762</v>
      </c>
      <c r="N47" s="4">
        <v>868.86422499856</v>
      </c>
      <c r="O47" s="4">
        <v>14.65951264762</v>
      </c>
      <c r="P47" s="4">
        <v>-4.45490046549</v>
      </c>
      <c r="Q47" s="4">
        <v>913.85304420989</v>
      </c>
      <c r="R47" s="4">
        <v>-2.30121234356</v>
      </c>
      <c r="S47" s="4">
        <v>0.699032563</v>
      </c>
      <c r="T47" s="4">
        <v>0.199228989</v>
      </c>
    </row>
    <row r="48" ht="12.75" customHeight="1">
      <c r="A48" s="4">
        <v>7.0</v>
      </c>
      <c r="B48" s="4">
        <v>3526.487</v>
      </c>
      <c r="C48" s="4">
        <v>5067.783</v>
      </c>
      <c r="D48" s="4">
        <v>2556.395</v>
      </c>
      <c r="E48" s="4">
        <v>3447.784</v>
      </c>
      <c r="F48" s="4">
        <v>2651.369</v>
      </c>
      <c r="G48" s="4">
        <v>2463.344</v>
      </c>
      <c r="H48" s="4">
        <v>1.437062547</v>
      </c>
      <c r="I48" s="4">
        <v>0.724912671</v>
      </c>
      <c r="J48" s="4">
        <v>0.014457439</v>
      </c>
      <c r="K48" s="4">
        <v>0.002051162</v>
      </c>
      <c r="L48" s="4">
        <v>868.77946653894</v>
      </c>
      <c r="M48" s="4">
        <v>14.66110515304</v>
      </c>
      <c r="N48" s="4">
        <v>868.77946653894</v>
      </c>
      <c r="O48" s="4">
        <v>14.66110515304</v>
      </c>
      <c r="P48" s="4">
        <v>-4.45087174817</v>
      </c>
      <c r="Q48" s="4">
        <v>913.7638010581</v>
      </c>
      <c r="R48" s="4">
        <v>-2.2991290303</v>
      </c>
      <c r="S48" s="4">
        <v>0.699000195</v>
      </c>
      <c r="T48" s="4">
        <v>0.199229794</v>
      </c>
    </row>
    <row r="49" ht="12.75" customHeight="1">
      <c r="A49" s="4">
        <v>8.0</v>
      </c>
      <c r="B49" s="4">
        <v>3521.64</v>
      </c>
      <c r="C49" s="4">
        <v>5060.811</v>
      </c>
      <c r="D49" s="4">
        <v>2552.668</v>
      </c>
      <c r="E49" s="4">
        <v>3443.358</v>
      </c>
      <c r="F49" s="4">
        <v>2647.899</v>
      </c>
      <c r="G49" s="4">
        <v>2460.353</v>
      </c>
      <c r="H49" s="4">
        <v>1.437061009</v>
      </c>
      <c r="I49" s="4">
        <v>0.724852232</v>
      </c>
      <c r="J49" s="4">
        <v>0.014457188</v>
      </c>
      <c r="K49" s="4">
        <v>0.002050823</v>
      </c>
      <c r="L49" s="4">
        <v>868.74703584812</v>
      </c>
      <c r="M49" s="4">
        <v>14.49376951884</v>
      </c>
      <c r="N49" s="4">
        <v>868.74703584812</v>
      </c>
      <c r="O49" s="4">
        <v>14.49376951884</v>
      </c>
      <c r="P49" s="4">
        <v>-4.61853204708</v>
      </c>
      <c r="Q49" s="4">
        <v>913.73417311576</v>
      </c>
      <c r="R49" s="4">
        <v>-2.38583226364</v>
      </c>
      <c r="S49" s="4">
        <v>0.698989449</v>
      </c>
      <c r="T49" s="4">
        <v>0.199196308</v>
      </c>
    </row>
    <row r="50" ht="12.75" customHeight="1">
      <c r="A50" s="4">
        <v>9.0</v>
      </c>
      <c r="B50" s="4">
        <v>3516.73</v>
      </c>
      <c r="C50" s="4">
        <v>5053.834</v>
      </c>
      <c r="D50" s="4">
        <v>2549.371</v>
      </c>
      <c r="E50" s="4">
        <v>3438.854</v>
      </c>
      <c r="F50" s="4">
        <v>2644.38</v>
      </c>
      <c r="G50" s="4">
        <v>2457.163</v>
      </c>
      <c r="H50" s="4">
        <v>1.437083591</v>
      </c>
      <c r="I50" s="4">
        <v>0.724926701</v>
      </c>
      <c r="J50" s="4">
        <v>0.014457747</v>
      </c>
      <c r="K50" s="4">
        <v>0.002050951</v>
      </c>
      <c r="L50" s="4">
        <v>868.81939404921</v>
      </c>
      <c r="M50" s="4">
        <v>14.55669771546</v>
      </c>
      <c r="N50" s="4">
        <v>868.81939404922</v>
      </c>
      <c r="O50" s="4">
        <v>14.55669771546</v>
      </c>
      <c r="P50" s="4">
        <v>-4.55720251067</v>
      </c>
      <c r="Q50" s="4">
        <v>913.80863013728</v>
      </c>
      <c r="R50" s="4">
        <v>-2.35411571182</v>
      </c>
      <c r="S50" s="4">
        <v>0.699016454</v>
      </c>
      <c r="T50" s="4">
        <v>0.199208557</v>
      </c>
    </row>
    <row r="51" ht="12.75" customHeight="1">
      <c r="A51" s="4">
        <v>10.0</v>
      </c>
      <c r="B51" s="4">
        <v>3511.877</v>
      </c>
      <c r="C51" s="4">
        <v>5046.832</v>
      </c>
      <c r="D51" s="4">
        <v>2546.015</v>
      </c>
      <c r="E51" s="4">
        <v>3433.968</v>
      </c>
      <c r="F51" s="4">
        <v>2640.703</v>
      </c>
      <c r="G51" s="4">
        <v>2453.816</v>
      </c>
      <c r="H51" s="4">
        <v>1.437075413</v>
      </c>
      <c r="I51" s="4">
        <v>0.724972656</v>
      </c>
      <c r="J51" s="4">
        <v>0.014457598</v>
      </c>
      <c r="K51" s="4">
        <v>0.002051009</v>
      </c>
      <c r="L51" s="4">
        <v>868.80007642599</v>
      </c>
      <c r="M51" s="4">
        <v>14.58553324859</v>
      </c>
      <c r="N51" s="4">
        <v>868.80007642599</v>
      </c>
      <c r="O51" s="4">
        <v>14.58553324859</v>
      </c>
      <c r="P51" s="4">
        <v>-4.52759866576</v>
      </c>
      <c r="Q51" s="4">
        <v>913.78752430772</v>
      </c>
      <c r="R51" s="4">
        <v>-2.33880643052</v>
      </c>
      <c r="S51" s="4">
        <v>0.699008799</v>
      </c>
      <c r="T51" s="4">
        <v>0.19921447</v>
      </c>
    </row>
    <row r="52" ht="12.75" customHeight="1"/>
    <row r="53" ht="12.75" customHeight="1">
      <c r="A53" s="3" t="s">
        <v>54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17</v>
      </c>
      <c r="I53" s="4" t="s">
        <v>18</v>
      </c>
      <c r="J53" s="4" t="s">
        <v>19</v>
      </c>
      <c r="K53" s="4" t="s">
        <v>20</v>
      </c>
      <c r="L53" s="4" t="s">
        <v>21</v>
      </c>
      <c r="M53" s="4" t="s">
        <v>22</v>
      </c>
      <c r="N53" s="4" t="s">
        <v>23</v>
      </c>
      <c r="O53" s="4" t="s">
        <v>24</v>
      </c>
      <c r="P53" s="4" t="s">
        <v>25</v>
      </c>
      <c r="Q53" s="4" t="s">
        <v>26</v>
      </c>
      <c r="R53" s="4" t="s">
        <v>27</v>
      </c>
      <c r="S53" s="4" t="s">
        <v>28</v>
      </c>
      <c r="T53" s="4" t="s">
        <v>29</v>
      </c>
      <c r="X53" s="4" t="s">
        <v>43</v>
      </c>
      <c r="Y53" s="4" t="s">
        <v>44</v>
      </c>
    </row>
    <row r="54" ht="12.75" customHeight="1">
      <c r="A54" s="4" t="s">
        <v>45</v>
      </c>
      <c r="E54" s="4">
        <v>3006.131</v>
      </c>
      <c r="F54" s="4">
        <v>2310.57</v>
      </c>
      <c r="G54" s="4">
        <v>2142.028</v>
      </c>
      <c r="W54" s="4" t="s">
        <v>46</v>
      </c>
      <c r="X54" s="4">
        <f>AVERAGE(L55:L64)</f>
        <v>868.7666072</v>
      </c>
      <c r="Y54" s="4">
        <f>STDEV(N55:N64)</f>
        <v>0.02970015941</v>
      </c>
    </row>
    <row r="55" ht="12.75" customHeight="1">
      <c r="A55" s="4">
        <v>1.0</v>
      </c>
      <c r="B55" s="4">
        <v>3038.606</v>
      </c>
      <c r="C55" s="4">
        <v>4364.548</v>
      </c>
      <c r="D55" s="4">
        <v>2196.578</v>
      </c>
      <c r="E55" s="4">
        <v>2998.658</v>
      </c>
      <c r="F55" s="4">
        <v>2304.88</v>
      </c>
      <c r="G55" s="4">
        <v>2136.665</v>
      </c>
      <c r="H55" s="4">
        <v>1.436365504</v>
      </c>
      <c r="I55" s="4">
        <v>0.722890213</v>
      </c>
      <c r="J55" s="4">
        <v>0.014457128</v>
      </c>
      <c r="K55" s="4">
        <v>0.002050868</v>
      </c>
      <c r="L55" s="4">
        <v>868.73929183568</v>
      </c>
      <c r="M55" s="4">
        <v>14.51608927641</v>
      </c>
      <c r="N55" s="4">
        <v>868.73929183568</v>
      </c>
      <c r="O55" s="4">
        <v>14.51608927641</v>
      </c>
      <c r="P55" s="4">
        <v>-4.59582377567</v>
      </c>
      <c r="Q55" s="4">
        <v>913.72542271749</v>
      </c>
      <c r="R55" s="4">
        <v>-2.37408857746</v>
      </c>
      <c r="S55" s="4">
        <v>0.698986275</v>
      </c>
      <c r="T55" s="4">
        <v>0.199200844</v>
      </c>
      <c r="W55" s="4" t="s">
        <v>47</v>
      </c>
      <c r="X55" s="4">
        <f>AVERAGE(M55:M64)</f>
        <v>14.57138264</v>
      </c>
      <c r="Y55" s="4">
        <f>STDEV(O55:O64)</f>
        <v>0.05552653782</v>
      </c>
    </row>
    <row r="56" ht="12.75" customHeight="1">
      <c r="A56" s="4">
        <v>2.0</v>
      </c>
      <c r="B56" s="4">
        <v>3034.151</v>
      </c>
      <c r="C56" s="4">
        <v>4358.114</v>
      </c>
      <c r="D56" s="4">
        <v>2193.301</v>
      </c>
      <c r="E56" s="4">
        <v>2995.142</v>
      </c>
      <c r="F56" s="4">
        <v>2302.142</v>
      </c>
      <c r="G56" s="4">
        <v>2133.98</v>
      </c>
      <c r="H56" s="4">
        <v>1.436353801</v>
      </c>
      <c r="I56" s="4">
        <v>0.722871278</v>
      </c>
      <c r="J56" s="4">
        <v>0.014456952</v>
      </c>
      <c r="K56" s="4">
        <v>0.00205092</v>
      </c>
      <c r="L56" s="4">
        <v>868.71659747797</v>
      </c>
      <c r="M56" s="4">
        <v>14.54138276398</v>
      </c>
      <c r="N56" s="4">
        <v>868.71659747797</v>
      </c>
      <c r="O56" s="4">
        <v>14.54138276398</v>
      </c>
      <c r="P56" s="4">
        <v>-4.56969192825</v>
      </c>
      <c r="Q56" s="4">
        <v>913.70085848162</v>
      </c>
      <c r="R56" s="4">
        <v>-2.36057453377</v>
      </c>
      <c r="S56" s="4">
        <v>0.698977366</v>
      </c>
      <c r="T56" s="4">
        <v>0.199206063</v>
      </c>
      <c r="W56" s="4" t="s">
        <v>48</v>
      </c>
      <c r="X56" s="4">
        <f>AVERAGE(P55:P64)</f>
        <v>-4.540897896</v>
      </c>
      <c r="Y56" s="4">
        <f>STDEV(P55:P64)</f>
        <v>0.05572312214</v>
      </c>
    </row>
    <row r="57" ht="12.75" customHeight="1">
      <c r="A57" s="4">
        <v>3.0</v>
      </c>
      <c r="B57" s="4">
        <v>3030.666</v>
      </c>
      <c r="C57" s="4">
        <v>4353.275</v>
      </c>
      <c r="D57" s="4">
        <v>2190.854</v>
      </c>
      <c r="E57" s="4">
        <v>2991.835</v>
      </c>
      <c r="F57" s="4">
        <v>2299.582</v>
      </c>
      <c r="G57" s="4">
        <v>2131.696</v>
      </c>
      <c r="H57" s="4">
        <v>1.436408826</v>
      </c>
      <c r="I57" s="4">
        <v>0.722895145</v>
      </c>
      <c r="J57" s="4">
        <v>0.014457673</v>
      </c>
      <c r="K57" s="4">
        <v>0.002051039</v>
      </c>
      <c r="L57" s="4">
        <v>868.80975149693</v>
      </c>
      <c r="M57" s="4">
        <v>14.60033160028</v>
      </c>
      <c r="N57" s="4">
        <v>868.80975149693</v>
      </c>
      <c r="O57" s="4">
        <v>14.60033160028</v>
      </c>
      <c r="P57" s="4">
        <v>-4.5129663005</v>
      </c>
      <c r="Q57" s="4">
        <v>913.79730825036</v>
      </c>
      <c r="R57" s="4">
        <v>-2.33123955575</v>
      </c>
      <c r="S57" s="4">
        <v>0.699012348</v>
      </c>
      <c r="T57" s="4">
        <v>0.199217392</v>
      </c>
      <c r="W57" s="4" t="s">
        <v>49</v>
      </c>
      <c r="X57" s="4">
        <f>AVERAGE(Q55:Q64)</f>
        <v>913.7526818</v>
      </c>
      <c r="Y57" s="4">
        <f>STDEV(Q55:Q64)</f>
        <v>0.03089458258</v>
      </c>
    </row>
    <row r="58" ht="12.75" customHeight="1">
      <c r="A58" s="4">
        <v>4.0</v>
      </c>
      <c r="B58" s="4">
        <v>3027.09</v>
      </c>
      <c r="C58" s="4">
        <v>4348.035</v>
      </c>
      <c r="D58" s="4">
        <v>2188.437</v>
      </c>
      <c r="E58" s="4">
        <v>2988.4</v>
      </c>
      <c r="F58" s="4">
        <v>2296.97</v>
      </c>
      <c r="G58" s="4">
        <v>2129.392</v>
      </c>
      <c r="H58" s="4">
        <v>1.436374607</v>
      </c>
      <c r="I58" s="4">
        <v>0.722950837</v>
      </c>
      <c r="J58" s="4">
        <v>0.014457297</v>
      </c>
      <c r="K58" s="4">
        <v>0.002051093</v>
      </c>
      <c r="L58" s="4">
        <v>868.76110953997</v>
      </c>
      <c r="M58" s="4">
        <v>14.62709857535</v>
      </c>
      <c r="N58" s="4">
        <v>868.76110953997</v>
      </c>
      <c r="O58" s="4">
        <v>14.62709857535</v>
      </c>
      <c r="P58" s="4">
        <v>-4.48460776974</v>
      </c>
      <c r="Q58" s="4">
        <v>913.74539699023</v>
      </c>
      <c r="R58" s="4">
        <v>-2.31657458504</v>
      </c>
      <c r="S58" s="4">
        <v>0.69899352</v>
      </c>
      <c r="T58" s="4">
        <v>0.199223056</v>
      </c>
      <c r="W58" s="4" t="s">
        <v>50</v>
      </c>
      <c r="X58" s="4">
        <f>AVERAGE(R55:R64)</f>
        <v>-2.345684295</v>
      </c>
      <c r="Y58" s="4">
        <f>STDEV(R55:R64)</f>
        <v>0.02881661982</v>
      </c>
    </row>
    <row r="59" ht="12.75" customHeight="1">
      <c r="A59" s="4">
        <v>5.0</v>
      </c>
      <c r="B59" s="4">
        <v>3023.614</v>
      </c>
      <c r="C59" s="4">
        <v>4343.081</v>
      </c>
      <c r="D59" s="4">
        <v>2185.641</v>
      </c>
      <c r="E59" s="4">
        <v>2984.915</v>
      </c>
      <c r="F59" s="4">
        <v>2294.286</v>
      </c>
      <c r="G59" s="4">
        <v>2126.877</v>
      </c>
      <c r="H59" s="4">
        <v>1.436387634</v>
      </c>
      <c r="I59" s="4">
        <v>0.722857301</v>
      </c>
      <c r="J59" s="4">
        <v>0.014457354</v>
      </c>
      <c r="K59" s="4">
        <v>0.002050774</v>
      </c>
      <c r="L59" s="4">
        <v>868.76849763043</v>
      </c>
      <c r="M59" s="4">
        <v>14.46911847126</v>
      </c>
      <c r="N59" s="4">
        <v>868.76849763043</v>
      </c>
      <c r="O59" s="4">
        <v>14.46911847126</v>
      </c>
      <c r="P59" s="4">
        <v>-4.64398140254</v>
      </c>
      <c r="Q59" s="4">
        <v>913.7574229124</v>
      </c>
      <c r="R59" s="4">
        <v>-2.39899366805</v>
      </c>
      <c r="S59" s="4">
        <v>0.698997882</v>
      </c>
      <c r="T59" s="4">
        <v>0.199191225</v>
      </c>
    </row>
    <row r="60" ht="12.75" customHeight="1">
      <c r="A60" s="4">
        <v>6.0</v>
      </c>
      <c r="B60" s="4">
        <v>3019.909</v>
      </c>
      <c r="C60" s="4">
        <v>4337.733</v>
      </c>
      <c r="D60" s="4">
        <v>2183.184</v>
      </c>
      <c r="E60" s="4">
        <v>2981.505</v>
      </c>
      <c r="F60" s="4">
        <v>2291.687</v>
      </c>
      <c r="G60" s="4">
        <v>2124.466</v>
      </c>
      <c r="H60" s="4">
        <v>1.43637872</v>
      </c>
      <c r="I60" s="4">
        <v>0.722930601</v>
      </c>
      <c r="J60" s="4">
        <v>0.014457211</v>
      </c>
      <c r="K60" s="4">
        <v>0.002050988</v>
      </c>
      <c r="L60" s="4">
        <v>868.75005378184</v>
      </c>
      <c r="M60" s="4">
        <v>14.57520427244</v>
      </c>
      <c r="N60" s="4">
        <v>868.75005378184</v>
      </c>
      <c r="O60" s="4">
        <v>14.57520427244</v>
      </c>
      <c r="P60" s="4">
        <v>-4.53657420638</v>
      </c>
      <c r="Q60" s="4">
        <v>913.73515808939</v>
      </c>
      <c r="R60" s="4">
        <v>-2.34344800283</v>
      </c>
      <c r="S60" s="4">
        <v>0.698989806</v>
      </c>
      <c r="T60" s="4">
        <v>0.199212677</v>
      </c>
    </row>
    <row r="61" ht="12.75" customHeight="1">
      <c r="A61" s="4">
        <v>7.0</v>
      </c>
      <c r="B61" s="4">
        <v>3016.257</v>
      </c>
      <c r="C61" s="4">
        <v>4332.545</v>
      </c>
      <c r="D61" s="4">
        <v>2180.584</v>
      </c>
      <c r="E61" s="4">
        <v>2977.904</v>
      </c>
      <c r="F61" s="4">
        <v>2288.931</v>
      </c>
      <c r="G61" s="4">
        <v>2122.019</v>
      </c>
      <c r="H61" s="4">
        <v>1.436397932</v>
      </c>
      <c r="I61" s="4">
        <v>0.722943783</v>
      </c>
      <c r="J61" s="4">
        <v>0.014457299</v>
      </c>
      <c r="K61" s="4">
        <v>0.002050959</v>
      </c>
      <c r="L61" s="4">
        <v>868.76135919091</v>
      </c>
      <c r="M61" s="4">
        <v>14.56093493469</v>
      </c>
      <c r="N61" s="4">
        <v>868.76135919091</v>
      </c>
      <c r="O61" s="4">
        <v>14.56093493469</v>
      </c>
      <c r="P61" s="4">
        <v>-4.55127367671</v>
      </c>
      <c r="Q61" s="4">
        <v>913.74743989957</v>
      </c>
      <c r="R61" s="4">
        <v>-2.3510496672</v>
      </c>
      <c r="S61" s="4">
        <v>0.698994261</v>
      </c>
      <c r="T61" s="4">
        <v>0.199209741</v>
      </c>
    </row>
    <row r="62" ht="12.75" customHeight="1">
      <c r="A62" s="4">
        <v>8.0</v>
      </c>
      <c r="B62" s="4">
        <v>3012.615</v>
      </c>
      <c r="C62" s="4">
        <v>4327.443</v>
      </c>
      <c r="D62" s="4">
        <v>2178.14</v>
      </c>
      <c r="E62" s="4">
        <v>2974.421</v>
      </c>
      <c r="F62" s="4">
        <v>2286.268</v>
      </c>
      <c r="G62" s="4">
        <v>2119.599</v>
      </c>
      <c r="H62" s="4">
        <v>1.436440858</v>
      </c>
      <c r="I62" s="4">
        <v>0.723006471</v>
      </c>
      <c r="J62" s="4">
        <v>0.014457648</v>
      </c>
      <c r="K62" s="4">
        <v>0.002051049</v>
      </c>
      <c r="L62" s="4">
        <v>868.80659624415</v>
      </c>
      <c r="M62" s="4">
        <v>14.60549922381</v>
      </c>
      <c r="N62" s="4">
        <v>868.80659624415</v>
      </c>
      <c r="O62" s="4">
        <v>14.60549922381</v>
      </c>
      <c r="P62" s="4">
        <v>-4.50766975883</v>
      </c>
      <c r="Q62" s="4">
        <v>913.79384860585</v>
      </c>
      <c r="R62" s="4">
        <v>-2.32850055405</v>
      </c>
      <c r="S62" s="4">
        <v>0.699011093</v>
      </c>
      <c r="T62" s="4">
        <v>0.19921845</v>
      </c>
    </row>
    <row r="63" ht="12.75" customHeight="1">
      <c r="A63" s="4">
        <v>9.0</v>
      </c>
      <c r="B63" s="4">
        <v>3008.904</v>
      </c>
      <c r="C63" s="4">
        <v>4322.143</v>
      </c>
      <c r="D63" s="4">
        <v>2175.49</v>
      </c>
      <c r="E63" s="4">
        <v>2970.776</v>
      </c>
      <c r="F63" s="4">
        <v>2283.513</v>
      </c>
      <c r="G63" s="4">
        <v>2117.203</v>
      </c>
      <c r="H63" s="4">
        <v>1.436451015</v>
      </c>
      <c r="I63" s="4">
        <v>0.723017368</v>
      </c>
      <c r="J63" s="4">
        <v>0.01445756</v>
      </c>
      <c r="K63" s="4">
        <v>0.002050953</v>
      </c>
      <c r="L63" s="4">
        <v>868.79516633512</v>
      </c>
      <c r="M63" s="4">
        <v>14.55779659152</v>
      </c>
      <c r="N63" s="4">
        <v>868.79516633512</v>
      </c>
      <c r="O63" s="4">
        <v>14.55779659152</v>
      </c>
      <c r="P63" s="4">
        <v>-4.55540244704</v>
      </c>
      <c r="Q63" s="4">
        <v>913.78310317994</v>
      </c>
      <c r="R63" s="4">
        <v>-2.35318482372</v>
      </c>
      <c r="S63" s="4">
        <v>0.699007196</v>
      </c>
      <c r="T63" s="4">
        <v>0.199208917</v>
      </c>
    </row>
    <row r="64" ht="12.75" customHeight="1">
      <c r="A64" s="4">
        <v>10.0</v>
      </c>
      <c r="B64" s="4">
        <v>3005.164</v>
      </c>
      <c r="C64" s="4">
        <v>4316.747</v>
      </c>
      <c r="D64" s="4">
        <v>2173.118</v>
      </c>
      <c r="E64" s="4">
        <v>2967.215</v>
      </c>
      <c r="F64" s="4">
        <v>2280.795</v>
      </c>
      <c r="G64" s="4">
        <v>2114.683</v>
      </c>
      <c r="H64" s="4">
        <v>1.436442922</v>
      </c>
      <c r="I64" s="4">
        <v>0.72312785</v>
      </c>
      <c r="J64" s="4">
        <v>0.01445727</v>
      </c>
      <c r="K64" s="4">
        <v>0.00205116</v>
      </c>
      <c r="L64" s="4">
        <v>868.75764838637</v>
      </c>
      <c r="M64" s="4">
        <v>14.66037067077</v>
      </c>
      <c r="N64" s="4">
        <v>868.75764838637</v>
      </c>
      <c r="O64" s="4">
        <v>14.66037067077</v>
      </c>
      <c r="P64" s="4">
        <v>-4.45098769282</v>
      </c>
      <c r="Q64" s="4">
        <v>913.74085926644</v>
      </c>
      <c r="R64" s="4">
        <v>-2.29918898705</v>
      </c>
      <c r="S64" s="4">
        <v>0.698991874</v>
      </c>
      <c r="T64" s="4">
        <v>0.199229771</v>
      </c>
    </row>
    <row r="65" ht="12.75" customHeight="1"/>
    <row r="66" ht="12.75" customHeight="1">
      <c r="A66" s="3" t="s">
        <v>55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17</v>
      </c>
      <c r="I66" s="4" t="s">
        <v>18</v>
      </c>
      <c r="J66" s="4" t="s">
        <v>19</v>
      </c>
      <c r="K66" s="4" t="s">
        <v>20</v>
      </c>
      <c r="L66" s="4" t="s">
        <v>21</v>
      </c>
      <c r="M66" s="4" t="s">
        <v>22</v>
      </c>
      <c r="N66" s="4" t="s">
        <v>23</v>
      </c>
      <c r="O66" s="4" t="s">
        <v>24</v>
      </c>
      <c r="P66" s="4" t="s">
        <v>25</v>
      </c>
      <c r="Q66" s="4" t="s">
        <v>26</v>
      </c>
      <c r="R66" s="4" t="s">
        <v>27</v>
      </c>
      <c r="S66" s="4" t="s">
        <v>28</v>
      </c>
      <c r="T66" s="4" t="s">
        <v>29</v>
      </c>
      <c r="X66" s="4" t="s">
        <v>43</v>
      </c>
      <c r="Y66" s="4" t="s">
        <v>44</v>
      </c>
    </row>
    <row r="67" ht="12.75" customHeight="1">
      <c r="A67" s="4" t="s">
        <v>45</v>
      </c>
      <c r="E67" s="4">
        <v>2497.902</v>
      </c>
      <c r="F67" s="4">
        <v>1919.881</v>
      </c>
      <c r="G67" s="4">
        <v>1780.122</v>
      </c>
      <c r="W67" s="4" t="s">
        <v>46</v>
      </c>
      <c r="X67" s="4">
        <f>AVERAGE(L68:L77)</f>
        <v>868.8114182</v>
      </c>
      <c r="Y67" s="4">
        <f>STDEV(N68:N77)</f>
        <v>0.05769222895</v>
      </c>
    </row>
    <row r="68" ht="12.75" customHeight="1">
      <c r="A68" s="4">
        <v>1.0</v>
      </c>
      <c r="B68" s="4">
        <v>2557.463</v>
      </c>
      <c r="C68" s="4">
        <v>3673.421</v>
      </c>
      <c r="D68" s="4">
        <v>1849.176</v>
      </c>
      <c r="E68" s="4">
        <v>2491.098</v>
      </c>
      <c r="F68" s="4">
        <v>1914.674</v>
      </c>
      <c r="G68" s="4">
        <v>1775.363</v>
      </c>
      <c r="H68" s="4">
        <v>1.436353497</v>
      </c>
      <c r="I68" s="4">
        <v>0.723050666</v>
      </c>
      <c r="J68" s="4">
        <v>0.0144575</v>
      </c>
      <c r="K68" s="4">
        <v>0.002050984</v>
      </c>
      <c r="L68" s="4">
        <v>868.78746847215</v>
      </c>
      <c r="M68" s="4">
        <v>14.57326949144</v>
      </c>
      <c r="N68" s="4">
        <v>868.78746847215</v>
      </c>
      <c r="O68" s="4">
        <v>14.57326949144</v>
      </c>
      <c r="P68" s="4">
        <v>-4.53959358477</v>
      </c>
      <c r="Q68" s="4">
        <v>913.77458558884</v>
      </c>
      <c r="R68" s="4">
        <v>-2.34500943569</v>
      </c>
      <c r="S68" s="4">
        <v>0.699004106</v>
      </c>
      <c r="T68" s="4">
        <v>0.199212074</v>
      </c>
      <c r="W68" s="4" t="s">
        <v>47</v>
      </c>
      <c r="X68" s="4">
        <f>AVERAGE(M68:M77)</f>
        <v>14.62000876</v>
      </c>
      <c r="Y68" s="4">
        <f>STDEV(O68:O77)</f>
        <v>0.03215952904</v>
      </c>
    </row>
    <row r="69" ht="12.75" customHeight="1">
      <c r="A69" s="4">
        <v>2.0</v>
      </c>
      <c r="B69" s="4">
        <v>2553.511</v>
      </c>
      <c r="C69" s="4">
        <v>3667.707</v>
      </c>
      <c r="D69" s="4">
        <v>1846.432</v>
      </c>
      <c r="E69" s="4">
        <v>2488.281</v>
      </c>
      <c r="F69" s="4">
        <v>1912.536</v>
      </c>
      <c r="G69" s="4">
        <v>1773.283</v>
      </c>
      <c r="H69" s="4">
        <v>1.43633917</v>
      </c>
      <c r="I69" s="4">
        <v>0.723095474</v>
      </c>
      <c r="J69" s="4">
        <v>0.014457168</v>
      </c>
      <c r="K69" s="4">
        <v>0.002051101</v>
      </c>
      <c r="L69" s="4">
        <v>868.74446898699</v>
      </c>
      <c r="M69" s="4">
        <v>14.63097493748</v>
      </c>
      <c r="N69" s="4">
        <v>868.74446898699</v>
      </c>
      <c r="O69" s="4">
        <v>14.63097493748</v>
      </c>
      <c r="P69" s="4">
        <v>-4.48022645707</v>
      </c>
      <c r="Q69" s="4">
        <v>913.72778007962</v>
      </c>
      <c r="R69" s="4">
        <v>-2.31430890664</v>
      </c>
      <c r="S69" s="4">
        <v>0.69898713</v>
      </c>
      <c r="T69" s="4">
        <v>0.199223931</v>
      </c>
      <c r="W69" s="4" t="s">
        <v>48</v>
      </c>
      <c r="X69" s="4">
        <f>AVERAGE(P68:P77)</f>
        <v>-4.493189588</v>
      </c>
      <c r="Y69" s="4">
        <f>STDEV(P68:P77)</f>
        <v>0.03247190485</v>
      </c>
    </row>
    <row r="70" ht="12.75" customHeight="1">
      <c r="A70" s="4">
        <v>3.0</v>
      </c>
      <c r="B70" s="4">
        <v>2551.026</v>
      </c>
      <c r="C70" s="4">
        <v>3664.161</v>
      </c>
      <c r="D70" s="4">
        <v>1844.621</v>
      </c>
      <c r="E70" s="4">
        <v>2485.64</v>
      </c>
      <c r="F70" s="4">
        <v>1910.516</v>
      </c>
      <c r="G70" s="4">
        <v>1771.441</v>
      </c>
      <c r="H70" s="4">
        <v>1.436347833</v>
      </c>
      <c r="I70" s="4">
        <v>0.72308965</v>
      </c>
      <c r="J70" s="4">
        <v>0.014457114</v>
      </c>
      <c r="K70" s="4">
        <v>0.002051102</v>
      </c>
      <c r="L70" s="4">
        <v>868.73746948508</v>
      </c>
      <c r="M70" s="4">
        <v>14.63179445814</v>
      </c>
      <c r="N70" s="4">
        <v>868.73746948508</v>
      </c>
      <c r="O70" s="4">
        <v>14.63179445814</v>
      </c>
      <c r="P70" s="4">
        <v>-4.47920060965</v>
      </c>
      <c r="Q70" s="4">
        <v>913.72039171312</v>
      </c>
      <c r="R70" s="4">
        <v>-2.31377841784</v>
      </c>
      <c r="S70" s="4">
        <v>0.698984451</v>
      </c>
      <c r="T70" s="4">
        <v>0.199224136</v>
      </c>
      <c r="W70" s="4" t="s">
        <v>49</v>
      </c>
      <c r="X70" s="4">
        <f>AVERAGE(Q68:Q77)</f>
        <v>913.7985329</v>
      </c>
      <c r="Y70" s="4">
        <f>STDEV(Q68:Q77)</f>
        <v>0.06073741892</v>
      </c>
    </row>
    <row r="71" ht="12.75" customHeight="1">
      <c r="A71" s="4">
        <v>4.0</v>
      </c>
      <c r="B71" s="4">
        <v>2548.431</v>
      </c>
      <c r="C71" s="4">
        <v>3660.505</v>
      </c>
      <c r="D71" s="4">
        <v>1842.73</v>
      </c>
      <c r="E71" s="4">
        <v>2483.341</v>
      </c>
      <c r="F71" s="4">
        <v>1908.789</v>
      </c>
      <c r="G71" s="4">
        <v>1769.854</v>
      </c>
      <c r="H71" s="4">
        <v>1.436375522</v>
      </c>
      <c r="I71" s="4">
        <v>0.723084079</v>
      </c>
      <c r="J71" s="4">
        <v>0.014457204</v>
      </c>
      <c r="K71" s="4">
        <v>0.002051034</v>
      </c>
      <c r="L71" s="4">
        <v>868.74918600996</v>
      </c>
      <c r="M71" s="4">
        <v>14.59789980712</v>
      </c>
      <c r="N71" s="4">
        <v>868.74918600996</v>
      </c>
      <c r="O71" s="4">
        <v>14.59789980712</v>
      </c>
      <c r="P71" s="4">
        <v>-4.51368401354</v>
      </c>
      <c r="Q71" s="4">
        <v>913.73363420105</v>
      </c>
      <c r="R71" s="4">
        <v>-2.33161070739</v>
      </c>
      <c r="S71" s="4">
        <v>0.698989254</v>
      </c>
      <c r="T71" s="4">
        <v>0.199217249</v>
      </c>
      <c r="W71" s="4" t="s">
        <v>50</v>
      </c>
      <c r="X71" s="4">
        <f>AVERAGE(R68:R77)</f>
        <v>-2.321012576</v>
      </c>
      <c r="Y71" s="4">
        <f>STDEV(R68:R77)</f>
        <v>0.01679206788</v>
      </c>
    </row>
    <row r="72" ht="12.75" customHeight="1">
      <c r="A72" s="4">
        <v>5.0</v>
      </c>
      <c r="B72" s="4">
        <v>2545.787</v>
      </c>
      <c r="C72" s="4">
        <v>3656.778</v>
      </c>
      <c r="D72" s="4">
        <v>1841.042</v>
      </c>
      <c r="E72" s="4">
        <v>2480.764</v>
      </c>
      <c r="F72" s="4">
        <v>1906.733</v>
      </c>
      <c r="G72" s="4">
        <v>1768.145</v>
      </c>
      <c r="H72" s="4">
        <v>1.436403825</v>
      </c>
      <c r="I72" s="4">
        <v>0.723172156</v>
      </c>
      <c r="J72" s="4">
        <v>0.014457623</v>
      </c>
      <c r="K72" s="4">
        <v>0.00205118</v>
      </c>
      <c r="L72" s="4">
        <v>868.80325836762</v>
      </c>
      <c r="M72" s="4">
        <v>14.67017011221</v>
      </c>
      <c r="N72" s="4">
        <v>868.80325836762</v>
      </c>
      <c r="O72" s="4">
        <v>14.67017011221</v>
      </c>
      <c r="P72" s="4">
        <v>-4.44241944502</v>
      </c>
      <c r="Q72" s="4">
        <v>913.78859582932</v>
      </c>
      <c r="R72" s="4">
        <v>-2.29475822431</v>
      </c>
      <c r="S72" s="4">
        <v>0.699009188</v>
      </c>
      <c r="T72" s="4">
        <v>0.199231482</v>
      </c>
    </row>
    <row r="73" ht="12.75" customHeight="1">
      <c r="A73" s="4">
        <v>6.0</v>
      </c>
      <c r="B73" s="4">
        <v>2543.199</v>
      </c>
      <c r="C73" s="4">
        <v>3653.239</v>
      </c>
      <c r="D73" s="4">
        <v>1839.124</v>
      </c>
      <c r="E73" s="4">
        <v>2478.311</v>
      </c>
      <c r="F73" s="4">
        <v>1904.921</v>
      </c>
      <c r="G73" s="4">
        <v>1766.478</v>
      </c>
      <c r="H73" s="4">
        <v>1.436474043</v>
      </c>
      <c r="I73" s="4">
        <v>0.723153996</v>
      </c>
      <c r="J73" s="4">
        <v>0.014458336</v>
      </c>
      <c r="K73" s="4">
        <v>0.002051007</v>
      </c>
      <c r="L73" s="4">
        <v>868.89543661772</v>
      </c>
      <c r="M73" s="4">
        <v>14.5847681091</v>
      </c>
      <c r="N73" s="4">
        <v>868.89543661772</v>
      </c>
      <c r="O73" s="4">
        <v>14.5847681091</v>
      </c>
      <c r="P73" s="4">
        <v>-4.53109709454</v>
      </c>
      <c r="Q73" s="4">
        <v>913.88790252956</v>
      </c>
      <c r="R73" s="4">
        <v>-2.34061559046</v>
      </c>
      <c r="S73" s="4">
        <v>0.699045206</v>
      </c>
      <c r="T73" s="4">
        <v>0.199213771</v>
      </c>
    </row>
    <row r="74" ht="12.75" customHeight="1">
      <c r="A74" s="4">
        <v>7.0</v>
      </c>
      <c r="B74" s="4">
        <v>2540.614</v>
      </c>
      <c r="C74" s="4">
        <v>3649.471</v>
      </c>
      <c r="D74" s="4">
        <v>1837.287</v>
      </c>
      <c r="E74" s="4">
        <v>2475.983</v>
      </c>
      <c r="F74" s="4">
        <v>1903.119</v>
      </c>
      <c r="G74" s="4">
        <v>1764.782</v>
      </c>
      <c r="H74" s="4">
        <v>1.436452299</v>
      </c>
      <c r="I74" s="4">
        <v>0.723166361</v>
      </c>
      <c r="J74" s="4">
        <v>0.014457886</v>
      </c>
      <c r="K74" s="4">
        <v>0.002051016</v>
      </c>
      <c r="L74" s="4">
        <v>868.83732986336</v>
      </c>
      <c r="M74" s="4">
        <v>14.58929287906</v>
      </c>
      <c r="N74" s="4">
        <v>868.83732986336</v>
      </c>
      <c r="O74" s="4">
        <v>14.58929287906</v>
      </c>
      <c r="P74" s="4">
        <v>-4.52487643532</v>
      </c>
      <c r="Q74" s="4">
        <v>913.8266288915</v>
      </c>
      <c r="R74" s="4">
        <v>-2.33739867202</v>
      </c>
      <c r="S74" s="4">
        <v>0.699022982</v>
      </c>
      <c r="T74" s="4">
        <v>0.199215013</v>
      </c>
    </row>
    <row r="75" ht="12.75" customHeight="1">
      <c r="A75" s="4">
        <v>8.0</v>
      </c>
      <c r="B75" s="4">
        <v>2537.901</v>
      </c>
      <c r="C75" s="4">
        <v>3645.606</v>
      </c>
      <c r="D75" s="4">
        <v>1835.444</v>
      </c>
      <c r="E75" s="4">
        <v>2473.531</v>
      </c>
      <c r="F75" s="4">
        <v>1901.201</v>
      </c>
      <c r="G75" s="4">
        <v>1763.153</v>
      </c>
      <c r="H75" s="4">
        <v>1.436465181</v>
      </c>
      <c r="I75" s="4">
        <v>0.723213572</v>
      </c>
      <c r="J75" s="4">
        <v>0.014458188</v>
      </c>
      <c r="K75" s="4">
        <v>0.002051102</v>
      </c>
      <c r="L75" s="4">
        <v>868.8762999049</v>
      </c>
      <c r="M75" s="4">
        <v>14.6318187048</v>
      </c>
      <c r="N75" s="4">
        <v>868.8762999049</v>
      </c>
      <c r="O75" s="4">
        <v>14.6318187048</v>
      </c>
      <c r="P75" s="4">
        <v>-4.48314703104</v>
      </c>
      <c r="Q75" s="4">
        <v>913.86649701884</v>
      </c>
      <c r="R75" s="4">
        <v>-2.31581920264</v>
      </c>
      <c r="S75" s="4">
        <v>0.699037442</v>
      </c>
      <c r="T75" s="4">
        <v>0.199223348</v>
      </c>
    </row>
    <row r="76" ht="12.75" customHeight="1">
      <c r="A76" s="4">
        <v>9.0</v>
      </c>
      <c r="B76" s="4">
        <v>2535.243</v>
      </c>
      <c r="C76" s="4">
        <v>3641.808</v>
      </c>
      <c r="D76" s="4">
        <v>1833.678</v>
      </c>
      <c r="E76" s="4">
        <v>2470.776</v>
      </c>
      <c r="F76" s="4">
        <v>1899.147</v>
      </c>
      <c r="G76" s="4">
        <v>1761.283</v>
      </c>
      <c r="H76" s="4">
        <v>1.436472671</v>
      </c>
      <c r="I76" s="4">
        <v>0.723275163</v>
      </c>
      <c r="J76" s="4">
        <v>0.014458147</v>
      </c>
      <c r="K76" s="4">
        <v>0.002051153</v>
      </c>
      <c r="L76" s="4">
        <v>868.87100902484</v>
      </c>
      <c r="M76" s="4">
        <v>14.65689241283</v>
      </c>
      <c r="N76" s="4">
        <v>868.87100902483</v>
      </c>
      <c r="O76" s="4">
        <v>14.65689241283</v>
      </c>
      <c r="P76" s="4">
        <v>-4.45773435237</v>
      </c>
      <c r="Q76" s="4">
        <v>913.86025425651</v>
      </c>
      <c r="R76" s="4">
        <v>-2.3026777936</v>
      </c>
      <c r="S76" s="4">
        <v>0.699035178</v>
      </c>
      <c r="T76" s="4">
        <v>0.199228423</v>
      </c>
    </row>
    <row r="77" ht="12.75" customHeight="1">
      <c r="A77" s="4">
        <v>10.0</v>
      </c>
      <c r="B77" s="4">
        <v>2532.655</v>
      </c>
      <c r="C77" s="4">
        <v>3638.048</v>
      </c>
      <c r="D77" s="4">
        <v>1831.853</v>
      </c>
      <c r="E77" s="4">
        <v>2468.323</v>
      </c>
      <c r="F77" s="4">
        <v>1897.274</v>
      </c>
      <c r="G77" s="4">
        <v>1759.612</v>
      </c>
      <c r="H77" s="4">
        <v>1.436455899</v>
      </c>
      <c r="I77" s="4">
        <v>0.723293465</v>
      </c>
      <c r="J77" s="4">
        <v>0.014457692</v>
      </c>
      <c r="K77" s="4">
        <v>0.002051105</v>
      </c>
      <c r="L77" s="4">
        <v>868.81225564586</v>
      </c>
      <c r="M77" s="4">
        <v>14.63320665009</v>
      </c>
      <c r="N77" s="4">
        <v>868.81225564586</v>
      </c>
      <c r="O77" s="4">
        <v>14.63320665009</v>
      </c>
      <c r="P77" s="4">
        <v>-4.47991685963</v>
      </c>
      <c r="Q77" s="4">
        <v>913.79905911653</v>
      </c>
      <c r="R77" s="4">
        <v>-2.3141488068</v>
      </c>
      <c r="S77" s="4">
        <v>0.699012983</v>
      </c>
      <c r="T77" s="4">
        <v>0.199223993</v>
      </c>
    </row>
    <row r="78" ht="12.75" customHeight="1"/>
    <row r="79" ht="12.75" customHeight="1">
      <c r="A79" s="3" t="s">
        <v>56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17</v>
      </c>
      <c r="I79" s="4" t="s">
        <v>18</v>
      </c>
      <c r="J79" s="4" t="s">
        <v>19</v>
      </c>
      <c r="K79" s="4" t="s">
        <v>20</v>
      </c>
      <c r="L79" s="4" t="s">
        <v>21</v>
      </c>
      <c r="M79" s="4" t="s">
        <v>22</v>
      </c>
      <c r="N79" s="4" t="s">
        <v>23</v>
      </c>
      <c r="O79" s="4" t="s">
        <v>24</v>
      </c>
      <c r="P79" s="4" t="s">
        <v>25</v>
      </c>
      <c r="Q79" s="4" t="s">
        <v>26</v>
      </c>
      <c r="R79" s="4" t="s">
        <v>27</v>
      </c>
      <c r="S79" s="4" t="s">
        <v>28</v>
      </c>
      <c r="T79" s="4" t="s">
        <v>29</v>
      </c>
      <c r="X79" s="4" t="s">
        <v>43</v>
      </c>
      <c r="Y79" s="4" t="s">
        <v>44</v>
      </c>
    </row>
    <row r="80" ht="12.75" customHeight="1">
      <c r="A80" s="4" t="s">
        <v>45</v>
      </c>
      <c r="E80" s="4">
        <v>1996.594</v>
      </c>
      <c r="F80" s="4">
        <v>1535.084</v>
      </c>
      <c r="G80" s="4">
        <v>1427.656</v>
      </c>
      <c r="W80" s="4" t="s">
        <v>46</v>
      </c>
      <c r="X80" s="4">
        <f>AVERAGE(L81:L90)</f>
        <v>868.8064024</v>
      </c>
      <c r="Y80" s="4">
        <f>STDEV(N81:N90)</f>
        <v>0.04208505212</v>
      </c>
    </row>
    <row r="81" ht="12.75" customHeight="1">
      <c r="A81" s="4">
        <v>1.0</v>
      </c>
      <c r="B81" s="4">
        <v>2020.045</v>
      </c>
      <c r="C81" s="4">
        <v>2902.543</v>
      </c>
      <c r="D81" s="4">
        <v>1465.504</v>
      </c>
      <c r="E81" s="4">
        <v>1988.682</v>
      </c>
      <c r="F81" s="4">
        <v>1529.011</v>
      </c>
      <c r="G81" s="4">
        <v>1421.967</v>
      </c>
      <c r="H81" s="4">
        <v>1.436870507</v>
      </c>
      <c r="I81" s="4">
        <v>0.725480778</v>
      </c>
      <c r="J81" s="4">
        <v>0.014457965</v>
      </c>
      <c r="K81" s="4">
        <v>0.002051048</v>
      </c>
      <c r="L81" s="4">
        <v>868.84757179532</v>
      </c>
      <c r="M81" s="4">
        <v>14.60492517707</v>
      </c>
      <c r="N81" s="4">
        <v>868.84757179532</v>
      </c>
      <c r="O81" s="4">
        <v>14.60492517707</v>
      </c>
      <c r="P81" s="4">
        <v>-4.50942010241</v>
      </c>
      <c r="Q81" s="4">
        <v>913.83698696495</v>
      </c>
      <c r="R81" s="4">
        <v>-2.32940570882</v>
      </c>
      <c r="S81" s="4">
        <v>0.699026739</v>
      </c>
      <c r="T81" s="4">
        <v>0.1992181</v>
      </c>
      <c r="W81" s="4" t="s">
        <v>47</v>
      </c>
      <c r="X81" s="4">
        <f>AVERAGE(M81:M90)</f>
        <v>14.60431905</v>
      </c>
      <c r="Y81" s="4">
        <f>STDEV(O81:O90)</f>
        <v>0.03924529873</v>
      </c>
    </row>
    <row r="82" ht="12.75" customHeight="1">
      <c r="A82" s="4">
        <v>2.0</v>
      </c>
      <c r="B82" s="4">
        <v>2015.887</v>
      </c>
      <c r="C82" s="4">
        <v>2896.57</v>
      </c>
      <c r="D82" s="4">
        <v>1462.394</v>
      </c>
      <c r="E82" s="4">
        <v>1985.733</v>
      </c>
      <c r="F82" s="4">
        <v>1526.819</v>
      </c>
      <c r="G82" s="4">
        <v>1419.851</v>
      </c>
      <c r="H82" s="4">
        <v>1.436871471</v>
      </c>
      <c r="I82" s="4">
        <v>0.725434477</v>
      </c>
      <c r="J82" s="4">
        <v>0.014457567</v>
      </c>
      <c r="K82" s="4">
        <v>0.002050945</v>
      </c>
      <c r="L82" s="4">
        <v>868.7960191984</v>
      </c>
      <c r="M82" s="4">
        <v>14.55396684992</v>
      </c>
      <c r="N82" s="4">
        <v>868.7960191984</v>
      </c>
      <c r="O82" s="4">
        <v>14.55396684992</v>
      </c>
      <c r="P82" s="4">
        <v>-4.55928524141</v>
      </c>
      <c r="Q82" s="4">
        <v>913.78410378197</v>
      </c>
      <c r="R82" s="4">
        <v>-2.3551927799</v>
      </c>
      <c r="S82" s="4">
        <v>0.699007559</v>
      </c>
      <c r="T82" s="4">
        <v>0.199208141</v>
      </c>
      <c r="W82" s="4" t="s">
        <v>48</v>
      </c>
      <c r="X82" s="4">
        <f>AVERAGE(P81:P90)</f>
        <v>-4.508853233</v>
      </c>
      <c r="Y82" s="4">
        <f>STDEV(P81:P90)</f>
        <v>0.03997975667</v>
      </c>
    </row>
    <row r="83" ht="12.75" customHeight="1">
      <c r="A83" s="4">
        <v>3.0</v>
      </c>
      <c r="B83" s="4">
        <v>2013.618</v>
      </c>
      <c r="C83" s="4">
        <v>2893.273</v>
      </c>
      <c r="D83" s="4">
        <v>1460.814</v>
      </c>
      <c r="E83" s="4">
        <v>1983.916</v>
      </c>
      <c r="F83" s="4">
        <v>1525.362</v>
      </c>
      <c r="G83" s="4">
        <v>1418.435</v>
      </c>
      <c r="H83" s="4">
        <v>1.436853132</v>
      </c>
      <c r="I83" s="4">
        <v>0.725467594</v>
      </c>
      <c r="J83" s="4">
        <v>0.014457308</v>
      </c>
      <c r="K83" s="4">
        <v>0.002051128</v>
      </c>
      <c r="L83" s="4">
        <v>868.76256253045</v>
      </c>
      <c r="M83" s="4">
        <v>14.64454072094</v>
      </c>
      <c r="N83" s="4">
        <v>868.76256253045</v>
      </c>
      <c r="O83" s="4">
        <v>14.64454072094</v>
      </c>
      <c r="P83" s="4">
        <v>-4.46707665584</v>
      </c>
      <c r="Q83" s="4">
        <v>913.74645684349</v>
      </c>
      <c r="R83" s="4">
        <v>-2.3075088684</v>
      </c>
      <c r="S83" s="4">
        <v>0.698993904</v>
      </c>
      <c r="T83" s="4">
        <v>0.199226557</v>
      </c>
      <c r="W83" s="4" t="s">
        <v>49</v>
      </c>
      <c r="X83" s="4">
        <f>AVERAGE(Q81:Q90)</f>
        <v>913.7936764</v>
      </c>
      <c r="Y83" s="4">
        <f>STDEV(Q81:Q90)</f>
        <v>0.04467420903</v>
      </c>
    </row>
    <row r="84" ht="12.75" customHeight="1">
      <c r="A84" s="4">
        <v>4.0</v>
      </c>
      <c r="B84" s="4">
        <v>2011.715</v>
      </c>
      <c r="C84" s="4">
        <v>2890.566</v>
      </c>
      <c r="D84" s="4">
        <v>1459.493</v>
      </c>
      <c r="E84" s="4">
        <v>1981.95</v>
      </c>
      <c r="F84" s="4">
        <v>1523.91</v>
      </c>
      <c r="G84" s="4">
        <v>1417.15</v>
      </c>
      <c r="H84" s="4">
        <v>1.436866296</v>
      </c>
      <c r="I84" s="4">
        <v>0.725496884</v>
      </c>
      <c r="J84" s="4">
        <v>0.014457445</v>
      </c>
      <c r="K84" s="4">
        <v>0.002051209</v>
      </c>
      <c r="L84" s="4">
        <v>868.78026214745</v>
      </c>
      <c r="M84" s="4">
        <v>14.68432487766</v>
      </c>
      <c r="N84" s="4">
        <v>868.78026214745</v>
      </c>
      <c r="O84" s="4">
        <v>14.68432487766</v>
      </c>
      <c r="P84" s="4">
        <v>-4.42750101747</v>
      </c>
      <c r="Q84" s="4">
        <v>913.76401364351</v>
      </c>
      <c r="R84" s="4">
        <v>-2.2870437374</v>
      </c>
      <c r="S84" s="4">
        <v>0.699000272</v>
      </c>
      <c r="T84" s="4">
        <v>0.199234461</v>
      </c>
      <c r="W84" s="4" t="s">
        <v>50</v>
      </c>
      <c r="X84" s="4">
        <f>AVERAGE(R81:R90)</f>
        <v>-2.329112745</v>
      </c>
      <c r="Y84" s="4">
        <f>STDEV(R81:R90)</f>
        <v>0.02067459801</v>
      </c>
    </row>
    <row r="85" ht="12.75" customHeight="1">
      <c r="A85" s="4">
        <v>5.0</v>
      </c>
      <c r="B85" s="4">
        <v>2010.037</v>
      </c>
      <c r="C85" s="4">
        <v>2888.213</v>
      </c>
      <c r="D85" s="4">
        <v>1458.156</v>
      </c>
      <c r="E85" s="4">
        <v>1980.455</v>
      </c>
      <c r="F85" s="4">
        <v>1522.716</v>
      </c>
      <c r="G85" s="4">
        <v>1415.956</v>
      </c>
      <c r="H85" s="4">
        <v>1.436895546</v>
      </c>
      <c r="I85" s="4">
        <v>0.725437529</v>
      </c>
      <c r="J85" s="4">
        <v>0.014457667</v>
      </c>
      <c r="K85" s="4">
        <v>0.002051044</v>
      </c>
      <c r="L85" s="4">
        <v>868.80894180856</v>
      </c>
      <c r="M85" s="4">
        <v>14.602957465</v>
      </c>
      <c r="N85" s="4">
        <v>868.80894180856</v>
      </c>
      <c r="O85" s="4">
        <v>14.602957465</v>
      </c>
      <c r="P85" s="4">
        <v>-4.51029762669</v>
      </c>
      <c r="Q85" s="4">
        <v>913.79638547914</v>
      </c>
      <c r="R85" s="4">
        <v>-2.32985950303</v>
      </c>
      <c r="S85" s="4">
        <v>0.699012013</v>
      </c>
      <c r="T85" s="4">
        <v>0.199217925</v>
      </c>
    </row>
    <row r="86" ht="12.75" customHeight="1">
      <c r="A86" s="4">
        <v>6.0</v>
      </c>
      <c r="B86" s="4">
        <v>2008.398</v>
      </c>
      <c r="C86" s="4">
        <v>2885.785</v>
      </c>
      <c r="D86" s="4">
        <v>1456.874</v>
      </c>
      <c r="E86" s="4">
        <v>1978.779</v>
      </c>
      <c r="F86" s="4">
        <v>1521.451</v>
      </c>
      <c r="G86" s="4">
        <v>1414.81</v>
      </c>
      <c r="H86" s="4">
        <v>1.436859306</v>
      </c>
      <c r="I86" s="4">
        <v>0.725391335</v>
      </c>
      <c r="J86" s="4">
        <v>0.014457401</v>
      </c>
      <c r="K86" s="4">
        <v>0.002050965</v>
      </c>
      <c r="L86" s="4">
        <v>868.77458888935</v>
      </c>
      <c r="M86" s="4">
        <v>14.56404378344</v>
      </c>
      <c r="N86" s="4">
        <v>868.77458888935</v>
      </c>
      <c r="O86" s="4">
        <v>14.56404378344</v>
      </c>
      <c r="P86" s="4">
        <v>-4.54851995328</v>
      </c>
      <c r="Q86" s="4">
        <v>913.76127926602</v>
      </c>
      <c r="R86" s="4">
        <v>-2.34962560622</v>
      </c>
      <c r="S86" s="4">
        <v>0.69899928</v>
      </c>
      <c r="T86" s="4">
        <v>0.199210291</v>
      </c>
    </row>
    <row r="87" ht="12.75" customHeight="1">
      <c r="A87" s="4">
        <v>7.0</v>
      </c>
      <c r="B87" s="4">
        <v>2006.689</v>
      </c>
      <c r="C87" s="4">
        <v>2883.356</v>
      </c>
      <c r="D87" s="4">
        <v>1455.781</v>
      </c>
      <c r="E87" s="4">
        <v>1977.192</v>
      </c>
      <c r="F87" s="4">
        <v>1520.261</v>
      </c>
      <c r="G87" s="4">
        <v>1413.756</v>
      </c>
      <c r="H87" s="4">
        <v>1.43687289</v>
      </c>
      <c r="I87" s="4">
        <v>0.725464139</v>
      </c>
      <c r="J87" s="4">
        <v>0.014457286</v>
      </c>
      <c r="K87" s="4">
        <v>0.002051075</v>
      </c>
      <c r="L87" s="4">
        <v>868.75975073293</v>
      </c>
      <c r="M87" s="4">
        <v>14.61813951328</v>
      </c>
      <c r="N87" s="4">
        <v>868.75975073293</v>
      </c>
      <c r="O87" s="4">
        <v>14.61813951328</v>
      </c>
      <c r="P87" s="4">
        <v>-4.49359501187</v>
      </c>
      <c r="Q87" s="4">
        <v>913.7442080196</v>
      </c>
      <c r="R87" s="4">
        <v>-2.32122211149</v>
      </c>
      <c r="S87" s="4">
        <v>0.698993089</v>
      </c>
      <c r="T87" s="4">
        <v>0.199221261</v>
      </c>
    </row>
    <row r="88" ht="12.75" customHeight="1">
      <c r="A88" s="4">
        <v>8.0</v>
      </c>
      <c r="B88" s="4">
        <v>2004.977</v>
      </c>
      <c r="C88" s="4">
        <v>2880.969</v>
      </c>
      <c r="D88" s="4">
        <v>1454.61</v>
      </c>
      <c r="E88" s="4">
        <v>1975.496</v>
      </c>
      <c r="F88" s="4">
        <v>1518.857</v>
      </c>
      <c r="G88" s="4">
        <v>1412.623</v>
      </c>
      <c r="H88" s="4">
        <v>1.436908771</v>
      </c>
      <c r="I88" s="4">
        <v>0.72549945</v>
      </c>
      <c r="J88" s="4">
        <v>0.014457978</v>
      </c>
      <c r="K88" s="4">
        <v>0.002051058</v>
      </c>
      <c r="L88" s="4">
        <v>868.84914594791</v>
      </c>
      <c r="M88" s="4">
        <v>14.60998539214</v>
      </c>
      <c r="N88" s="4">
        <v>868.84914594791</v>
      </c>
      <c r="O88" s="4">
        <v>14.60998539214</v>
      </c>
      <c r="P88" s="4">
        <v>-4.50436704523</v>
      </c>
      <c r="Q88" s="4">
        <v>913.83850746492</v>
      </c>
      <c r="R88" s="4">
        <v>-2.32679262465</v>
      </c>
      <c r="S88" s="4">
        <v>0.699027291</v>
      </c>
      <c r="T88" s="4">
        <v>0.19921911</v>
      </c>
    </row>
    <row r="89" ht="12.75" customHeight="1">
      <c r="A89" s="4">
        <v>9.0</v>
      </c>
      <c r="B89" s="4">
        <v>2003.248</v>
      </c>
      <c r="C89" s="4">
        <v>2878.5</v>
      </c>
      <c r="D89" s="4">
        <v>1453.375</v>
      </c>
      <c r="E89" s="4">
        <v>1973.744</v>
      </c>
      <c r="F89" s="4">
        <v>1517.565</v>
      </c>
      <c r="G89" s="4">
        <v>1411.446</v>
      </c>
      <c r="H89" s="4">
        <v>1.436916591</v>
      </c>
      <c r="I89" s="4">
        <v>0.725509318</v>
      </c>
      <c r="J89" s="4">
        <v>0.014458268</v>
      </c>
      <c r="K89" s="4">
        <v>0.002050974</v>
      </c>
      <c r="L89" s="4">
        <v>868.88669997831</v>
      </c>
      <c r="M89" s="4">
        <v>14.5680643296</v>
      </c>
      <c r="N89" s="4">
        <v>868.88669997831</v>
      </c>
      <c r="O89" s="4">
        <v>14.5680643296</v>
      </c>
      <c r="P89" s="4">
        <v>-4.54767597588</v>
      </c>
      <c r="Q89" s="4">
        <v>913.87915746847</v>
      </c>
      <c r="R89" s="4">
        <v>-2.349189152</v>
      </c>
      <c r="S89" s="4">
        <v>0.699042034</v>
      </c>
      <c r="T89" s="4">
        <v>0.19921046</v>
      </c>
    </row>
    <row r="90" ht="12.75" customHeight="1">
      <c r="A90" s="4">
        <v>10.0</v>
      </c>
      <c r="B90" s="4">
        <v>2001.526</v>
      </c>
      <c r="C90" s="4">
        <v>2875.972</v>
      </c>
      <c r="D90" s="4">
        <v>1452.16</v>
      </c>
      <c r="E90" s="4">
        <v>1972.131</v>
      </c>
      <c r="F90" s="4">
        <v>1516.356</v>
      </c>
      <c r="G90" s="4">
        <v>1410.216</v>
      </c>
      <c r="H90" s="4">
        <v>1.436889722</v>
      </c>
      <c r="I90" s="4">
        <v>0.725526349</v>
      </c>
      <c r="J90" s="4">
        <v>0.014457586</v>
      </c>
      <c r="K90" s="4">
        <v>0.002051022</v>
      </c>
      <c r="L90" s="4">
        <v>868.7984809426</v>
      </c>
      <c r="M90" s="4">
        <v>14.59224237256</v>
      </c>
      <c r="N90" s="4">
        <v>868.7984809426</v>
      </c>
      <c r="O90" s="4">
        <v>14.59224237256</v>
      </c>
      <c r="P90" s="4">
        <v>-4.5207937011</v>
      </c>
      <c r="Q90" s="4">
        <v>913.78566469768</v>
      </c>
      <c r="R90" s="4">
        <v>-2.33528735397</v>
      </c>
      <c r="S90" s="4">
        <v>0.699008125</v>
      </c>
      <c r="T90" s="4">
        <v>0.199215829</v>
      </c>
    </row>
    <row r="91" ht="12.75" customHeight="1"/>
    <row r="92" ht="12.75" customHeight="1">
      <c r="A92" s="3" t="s">
        <v>57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17</v>
      </c>
      <c r="I92" s="4" t="s">
        <v>18</v>
      </c>
      <c r="J92" s="4" t="s">
        <v>19</v>
      </c>
      <c r="K92" s="4" t="s">
        <v>20</v>
      </c>
      <c r="L92" s="4" t="s">
        <v>21</v>
      </c>
      <c r="M92" s="4" t="s">
        <v>22</v>
      </c>
      <c r="N92" s="4" t="s">
        <v>23</v>
      </c>
      <c r="O92" s="4" t="s">
        <v>24</v>
      </c>
      <c r="P92" s="4" t="s">
        <v>25</v>
      </c>
      <c r="Q92" s="4" t="s">
        <v>26</v>
      </c>
      <c r="R92" s="4" t="s">
        <v>27</v>
      </c>
      <c r="S92" s="4" t="s">
        <v>28</v>
      </c>
      <c r="T92" s="4" t="s">
        <v>29</v>
      </c>
      <c r="X92" s="4" t="s">
        <v>43</v>
      </c>
      <c r="Y92" s="4" t="s">
        <v>44</v>
      </c>
    </row>
    <row r="93" ht="12.75" customHeight="1">
      <c r="A93" s="4" t="s">
        <v>45</v>
      </c>
      <c r="E93" s="4">
        <v>1507.952</v>
      </c>
      <c r="F93" s="4">
        <v>1159.31</v>
      </c>
      <c r="G93" s="4">
        <v>1078.335</v>
      </c>
      <c r="W93" s="4" t="s">
        <v>46</v>
      </c>
      <c r="X93" s="4">
        <f>AVERAGE(L94:L103)</f>
        <v>868.8057561</v>
      </c>
      <c r="Y93" s="4">
        <f>STDEV(N94:N103)</f>
        <v>0.03231974393</v>
      </c>
    </row>
    <row r="94" ht="12.75" customHeight="1">
      <c r="A94" s="4">
        <v>1.0</v>
      </c>
      <c r="B94" s="4">
        <v>1535.125</v>
      </c>
      <c r="C94" s="4">
        <v>2205.605</v>
      </c>
      <c r="D94" s="4">
        <v>1113.705</v>
      </c>
      <c r="E94" s="4">
        <v>1500.334</v>
      </c>
      <c r="F94" s="4">
        <v>1153.497</v>
      </c>
      <c r="G94" s="4">
        <v>1072.898</v>
      </c>
      <c r="H94" s="4">
        <v>1.436759009</v>
      </c>
      <c r="I94" s="4">
        <v>0.725481921</v>
      </c>
      <c r="J94" s="4">
        <v>0.014457623</v>
      </c>
      <c r="K94" s="4">
        <v>0.002050865</v>
      </c>
      <c r="L94" s="4">
        <v>868.80324666745</v>
      </c>
      <c r="M94" s="4">
        <v>14.5146019686</v>
      </c>
      <c r="N94" s="4">
        <v>868.80324666745</v>
      </c>
      <c r="O94" s="4">
        <v>14.5146019686</v>
      </c>
      <c r="P94" s="4">
        <v>-4.5991514228</v>
      </c>
      <c r="Q94" s="4">
        <v>913.79276918245</v>
      </c>
      <c r="R94" s="4">
        <v>-2.37580947725</v>
      </c>
      <c r="S94" s="4">
        <v>0.699010702</v>
      </c>
      <c r="T94" s="4">
        <v>0.199200179</v>
      </c>
      <c r="W94" s="4" t="s">
        <v>47</v>
      </c>
      <c r="X94" s="4">
        <f>AVERAGE(M94:M103)</f>
        <v>14.60588677</v>
      </c>
      <c r="Y94" s="4">
        <f>STDEV(O94:O103)</f>
        <v>0.08145854195</v>
      </c>
    </row>
    <row r="95" ht="12.75" customHeight="1">
      <c r="A95" s="4">
        <v>2.0</v>
      </c>
      <c r="B95" s="4">
        <v>1531.139</v>
      </c>
      <c r="C95" s="4">
        <v>2199.848</v>
      </c>
      <c r="D95" s="4">
        <v>1110.89</v>
      </c>
      <c r="E95" s="4">
        <v>1497.817</v>
      </c>
      <c r="F95" s="4">
        <v>1151.504</v>
      </c>
      <c r="G95" s="4">
        <v>1071.073</v>
      </c>
      <c r="H95" s="4">
        <v>1.436739759</v>
      </c>
      <c r="I95" s="4">
        <v>0.725532005</v>
      </c>
      <c r="J95" s="4">
        <v>0.014457521</v>
      </c>
      <c r="K95" s="4">
        <v>0.002051021</v>
      </c>
      <c r="L95" s="4">
        <v>868.79007514754</v>
      </c>
      <c r="M95" s="4">
        <v>14.59140196536</v>
      </c>
      <c r="N95" s="4">
        <v>868.79007514754</v>
      </c>
      <c r="O95" s="4">
        <v>14.59140196536</v>
      </c>
      <c r="P95" s="4">
        <v>-4.52139997519</v>
      </c>
      <c r="Q95" s="4">
        <v>913.7768410007</v>
      </c>
      <c r="R95" s="4">
        <v>-2.33560087827</v>
      </c>
      <c r="S95" s="4">
        <v>0.699004924</v>
      </c>
      <c r="T95" s="4">
        <v>0.199215708</v>
      </c>
      <c r="W95" s="4" t="s">
        <v>48</v>
      </c>
      <c r="X95" s="4">
        <f>AVERAGE(P94:P103)</f>
        <v>-4.507255283</v>
      </c>
      <c r="Y95" s="4">
        <f>STDEV(P94:P103)</f>
        <v>0.08271232215</v>
      </c>
    </row>
    <row r="96" ht="12.75" customHeight="1">
      <c r="A96" s="4">
        <v>3.0</v>
      </c>
      <c r="B96" s="4">
        <v>1529.238</v>
      </c>
      <c r="C96" s="4">
        <v>2197.12</v>
      </c>
      <c r="D96" s="4">
        <v>1109.323</v>
      </c>
      <c r="E96" s="4">
        <v>1496.256</v>
      </c>
      <c r="F96" s="4">
        <v>1150.279</v>
      </c>
      <c r="G96" s="4">
        <v>1069.842</v>
      </c>
      <c r="H96" s="4">
        <v>1.436741634</v>
      </c>
      <c r="I96" s="4">
        <v>0.725409039</v>
      </c>
      <c r="J96" s="4">
        <v>0.014458063</v>
      </c>
      <c r="K96" s="4">
        <v>0.002050808</v>
      </c>
      <c r="L96" s="4">
        <v>868.86012353923</v>
      </c>
      <c r="M96" s="4">
        <v>14.48599516627</v>
      </c>
      <c r="N96" s="4">
        <v>868.86012353923</v>
      </c>
      <c r="O96" s="4">
        <v>14.48599516627</v>
      </c>
      <c r="P96" s="4">
        <v>-4.62959911753</v>
      </c>
      <c r="Q96" s="4">
        <v>913.85339646372</v>
      </c>
      <c r="R96" s="4">
        <v>-2.39155569663</v>
      </c>
      <c r="S96" s="4">
        <v>0.699032691</v>
      </c>
      <c r="T96" s="4">
        <v>0.19919409799999999</v>
      </c>
      <c r="W96" s="4" t="s">
        <v>49</v>
      </c>
      <c r="X96" s="4">
        <f>AVERAGE(Q94:Q103)</f>
        <v>913.792954</v>
      </c>
      <c r="Y96" s="4">
        <f>STDEV(Q94:Q103)</f>
        <v>0.03556948825</v>
      </c>
    </row>
    <row r="97" ht="12.75" customHeight="1">
      <c r="A97" s="4">
        <v>4.0</v>
      </c>
      <c r="B97" s="4">
        <v>1527.836</v>
      </c>
      <c r="C97" s="4">
        <v>2195.137</v>
      </c>
      <c r="D97" s="4">
        <v>1108.415</v>
      </c>
      <c r="E97" s="4">
        <v>1495.157</v>
      </c>
      <c r="F97" s="4">
        <v>1149.502</v>
      </c>
      <c r="G97" s="4">
        <v>1069.128</v>
      </c>
      <c r="H97" s="4">
        <v>1.436761931</v>
      </c>
      <c r="I97" s="4">
        <v>0.725479953</v>
      </c>
      <c r="J97" s="4">
        <v>0.014457992</v>
      </c>
      <c r="K97" s="4">
        <v>0.002051049</v>
      </c>
      <c r="L97" s="4">
        <v>868.85101765619</v>
      </c>
      <c r="M97" s="4">
        <v>14.60541665475</v>
      </c>
      <c r="N97" s="4">
        <v>868.85101765619</v>
      </c>
      <c r="O97" s="4">
        <v>14.60541665475</v>
      </c>
      <c r="P97" s="4">
        <v>-4.50902350804</v>
      </c>
      <c r="Q97" s="4">
        <v>913.84060018601</v>
      </c>
      <c r="R97" s="4">
        <v>-2.32920061799</v>
      </c>
      <c r="S97" s="4">
        <v>0.69902805</v>
      </c>
      <c r="T97" s="4">
        <v>0.19921818</v>
      </c>
      <c r="W97" s="4" t="s">
        <v>50</v>
      </c>
      <c r="X97" s="4">
        <f>AVERAGE(R94:R103)</f>
        <v>-2.328286991</v>
      </c>
      <c r="Y97" s="4">
        <f>STDEV(R94:R103)</f>
        <v>0.04277309859</v>
      </c>
    </row>
    <row r="98" ht="12.75" customHeight="1">
      <c r="A98" s="4">
        <v>5.0</v>
      </c>
      <c r="B98" s="4">
        <v>1526.778</v>
      </c>
      <c r="C98" s="4">
        <v>2193.609</v>
      </c>
      <c r="D98" s="4">
        <v>1107.568</v>
      </c>
      <c r="E98" s="4">
        <v>1494.08</v>
      </c>
      <c r="F98" s="4">
        <v>1148.629</v>
      </c>
      <c r="G98" s="4">
        <v>1068.331</v>
      </c>
      <c r="H98" s="4">
        <v>1.436756273</v>
      </c>
      <c r="I98" s="4">
        <v>0.725427964</v>
      </c>
      <c r="J98" s="4">
        <v>0.014457789</v>
      </c>
      <c r="K98" s="4">
        <v>0.002050858</v>
      </c>
      <c r="L98" s="4">
        <v>868.82478192336</v>
      </c>
      <c r="M98" s="4">
        <v>14.51113886667</v>
      </c>
      <c r="N98" s="4">
        <v>868.82478192336</v>
      </c>
      <c r="O98" s="4">
        <v>14.51113886667</v>
      </c>
      <c r="P98" s="4">
        <v>-4.60325639625</v>
      </c>
      <c r="Q98" s="4">
        <v>913.81552619538</v>
      </c>
      <c r="R98" s="4">
        <v>-2.37793237683</v>
      </c>
      <c r="S98" s="4">
        <v>0.699018955</v>
      </c>
      <c r="T98" s="4">
        <v>0.199199359</v>
      </c>
    </row>
    <row r="99" ht="12.75" customHeight="1">
      <c r="A99" s="4">
        <v>6.0</v>
      </c>
      <c r="B99" s="4">
        <v>1525.861</v>
      </c>
      <c r="C99" s="4">
        <v>2192.218</v>
      </c>
      <c r="D99" s="4">
        <v>1107.081</v>
      </c>
      <c r="E99" s="4">
        <v>1493.228</v>
      </c>
      <c r="F99" s="4">
        <v>1148.022</v>
      </c>
      <c r="G99" s="4">
        <v>1067.735</v>
      </c>
      <c r="H99" s="4">
        <v>1.436709474</v>
      </c>
      <c r="I99" s="4">
        <v>0.725545667</v>
      </c>
      <c r="J99" s="4">
        <v>0.014457305</v>
      </c>
      <c r="K99" s="4">
        <v>0.002051204</v>
      </c>
      <c r="L99" s="4">
        <v>868.76222607366</v>
      </c>
      <c r="M99" s="4">
        <v>14.68228903157</v>
      </c>
      <c r="N99" s="4">
        <v>868.76222607366</v>
      </c>
      <c r="O99" s="4">
        <v>14.68228903157</v>
      </c>
      <c r="P99" s="4">
        <v>-4.42903623716</v>
      </c>
      <c r="Q99" s="4">
        <v>913.74508714633</v>
      </c>
      <c r="R99" s="4">
        <v>-2.28783761421</v>
      </c>
      <c r="S99" s="4">
        <v>0.698993407</v>
      </c>
      <c r="T99" s="4">
        <v>0.199234155</v>
      </c>
    </row>
    <row r="100" ht="12.75" customHeight="1">
      <c r="A100" s="4">
        <v>7.0</v>
      </c>
      <c r="B100" s="4">
        <v>1525.02</v>
      </c>
      <c r="C100" s="4">
        <v>2191.074</v>
      </c>
      <c r="D100" s="4">
        <v>1106.431</v>
      </c>
      <c r="E100" s="4">
        <v>1492.45</v>
      </c>
      <c r="F100" s="4">
        <v>1147.383</v>
      </c>
      <c r="G100" s="4">
        <v>1067.217</v>
      </c>
      <c r="H100" s="4">
        <v>1.436751066</v>
      </c>
      <c r="I100" s="4">
        <v>0.725518791</v>
      </c>
      <c r="J100" s="4">
        <v>0.014457678</v>
      </c>
      <c r="K100" s="4">
        <v>0.002051079</v>
      </c>
      <c r="L100" s="4">
        <v>868.8104492144</v>
      </c>
      <c r="M100" s="4">
        <v>14.62032996388</v>
      </c>
      <c r="N100" s="4">
        <v>868.8104492144</v>
      </c>
      <c r="O100" s="4">
        <v>14.62032996388</v>
      </c>
      <c r="P100" s="4">
        <v>-4.49283823859</v>
      </c>
      <c r="Q100" s="4">
        <v>913.7975044675</v>
      </c>
      <c r="R100" s="4">
        <v>-2.32083076442</v>
      </c>
      <c r="S100" s="4">
        <v>0.699012419</v>
      </c>
      <c r="T100" s="4">
        <v>0.199221412</v>
      </c>
    </row>
    <row r="101" ht="12.75" customHeight="1">
      <c r="A101" s="4">
        <v>8.0</v>
      </c>
      <c r="B101" s="4">
        <v>1524.212</v>
      </c>
      <c r="C101" s="4">
        <v>2189.905</v>
      </c>
      <c r="D101" s="4">
        <v>1105.832</v>
      </c>
      <c r="E101" s="4">
        <v>1491.586</v>
      </c>
      <c r="F101" s="4">
        <v>1146.771</v>
      </c>
      <c r="G101" s="4">
        <v>1066.516</v>
      </c>
      <c r="H101" s="4">
        <v>1.436745484</v>
      </c>
      <c r="I101" s="4">
        <v>0.725510381</v>
      </c>
      <c r="J101" s="4">
        <v>0.014457545</v>
      </c>
      <c r="K101" s="4">
        <v>0.002051099</v>
      </c>
      <c r="L101" s="4">
        <v>868.7932229944</v>
      </c>
      <c r="M101" s="4">
        <v>14.63006391359</v>
      </c>
      <c r="N101" s="4">
        <v>868.7932229944</v>
      </c>
      <c r="O101" s="4">
        <v>14.63006391359</v>
      </c>
      <c r="P101" s="4">
        <v>-4.48253874062</v>
      </c>
      <c r="Q101" s="4">
        <v>913.77911359699</v>
      </c>
      <c r="R101" s="4">
        <v>-2.31550464149</v>
      </c>
      <c r="S101" s="4">
        <v>0.699005749</v>
      </c>
      <c r="T101" s="4">
        <v>0.199223469</v>
      </c>
    </row>
    <row r="102" ht="12.75" customHeight="1">
      <c r="A102" s="4">
        <v>9.0</v>
      </c>
      <c r="B102" s="4">
        <v>1523.386</v>
      </c>
      <c r="C102" s="4">
        <v>2188.72</v>
      </c>
      <c r="D102" s="4">
        <v>1105.292</v>
      </c>
      <c r="E102" s="4">
        <v>1490.76</v>
      </c>
      <c r="F102" s="4">
        <v>1146.121</v>
      </c>
      <c r="G102" s="4">
        <v>1065.962</v>
      </c>
      <c r="H102" s="4">
        <v>1.436747092</v>
      </c>
      <c r="I102" s="4">
        <v>0.725549691</v>
      </c>
      <c r="J102" s="4">
        <v>0.014457329</v>
      </c>
      <c r="K102" s="4">
        <v>0.002051254</v>
      </c>
      <c r="L102" s="4">
        <v>868.76534392792</v>
      </c>
      <c r="M102" s="4">
        <v>14.70702499693</v>
      </c>
      <c r="N102" s="4">
        <v>868.76534392792</v>
      </c>
      <c r="O102" s="4">
        <v>14.70702499693</v>
      </c>
      <c r="P102" s="4">
        <v>-4.40420433841</v>
      </c>
      <c r="Q102" s="4">
        <v>913.74770289028</v>
      </c>
      <c r="R102" s="4">
        <v>-2.27499687418</v>
      </c>
      <c r="S102" s="4">
        <v>0.698994356</v>
      </c>
      <c r="T102" s="4">
        <v>0.199239114</v>
      </c>
    </row>
    <row r="103" ht="12.75" customHeight="1">
      <c r="A103" s="4">
        <v>10.0</v>
      </c>
      <c r="B103" s="4">
        <v>1522.449</v>
      </c>
      <c r="C103" s="4">
        <v>2187.387</v>
      </c>
      <c r="D103" s="4">
        <v>1104.641</v>
      </c>
      <c r="E103" s="4">
        <v>1489.849</v>
      </c>
      <c r="F103" s="4">
        <v>1145.41</v>
      </c>
      <c r="G103" s="4">
        <v>1065.321</v>
      </c>
      <c r="H103" s="4">
        <v>1.436755327</v>
      </c>
      <c r="I103" s="4">
        <v>0.725568315</v>
      </c>
      <c r="J103" s="4">
        <v>0.014457575</v>
      </c>
      <c r="K103" s="4">
        <v>0.002051262</v>
      </c>
      <c r="L103" s="4">
        <v>868.79707374267</v>
      </c>
      <c r="M103" s="4">
        <v>14.71060521395</v>
      </c>
      <c r="N103" s="4">
        <v>868.79707374267</v>
      </c>
      <c r="O103" s="4">
        <v>14.71060521395</v>
      </c>
      <c r="P103" s="4">
        <v>-4.40150485921</v>
      </c>
      <c r="Q103" s="4">
        <v>913.78099921184</v>
      </c>
      <c r="R103" s="4">
        <v>-2.27360096487</v>
      </c>
      <c r="S103" s="4">
        <v>0.699006433</v>
      </c>
      <c r="T103" s="4">
        <v>0.199239653</v>
      </c>
    </row>
    <row r="104" ht="12.75" customHeight="1"/>
    <row r="105" ht="12.75" customHeight="1">
      <c r="A105" s="3" t="s">
        <v>58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17</v>
      </c>
      <c r="I105" s="4" t="s">
        <v>18</v>
      </c>
      <c r="J105" s="4" t="s">
        <v>19</v>
      </c>
      <c r="K105" s="4" t="s">
        <v>20</v>
      </c>
      <c r="L105" s="4" t="s">
        <v>21</v>
      </c>
      <c r="M105" s="4" t="s">
        <v>22</v>
      </c>
      <c r="N105" s="4" t="s">
        <v>23</v>
      </c>
      <c r="O105" s="4" t="s">
        <v>24</v>
      </c>
      <c r="P105" s="4" t="s">
        <v>25</v>
      </c>
      <c r="Q105" s="4" t="s">
        <v>26</v>
      </c>
      <c r="R105" s="4" t="s">
        <v>27</v>
      </c>
      <c r="S105" s="4" t="s">
        <v>28</v>
      </c>
      <c r="T105" s="4" t="s">
        <v>29</v>
      </c>
      <c r="X105" s="4" t="s">
        <v>43</v>
      </c>
      <c r="Y105" s="4" t="s">
        <v>44</v>
      </c>
    </row>
    <row r="106" ht="12.75" customHeight="1">
      <c r="A106" s="4" t="s">
        <v>45</v>
      </c>
      <c r="E106" s="4">
        <v>1018.812</v>
      </c>
      <c r="F106" s="4">
        <v>782.787</v>
      </c>
      <c r="G106" s="4">
        <v>726.036</v>
      </c>
      <c r="W106" s="4" t="s">
        <v>46</v>
      </c>
      <c r="X106" s="4">
        <f>AVERAGE(L107:L116)</f>
        <v>868.8380433</v>
      </c>
      <c r="Y106" s="4">
        <f>STDEV(N107:N116)</f>
        <v>0.04648814089</v>
      </c>
    </row>
    <row r="107" ht="12.75" customHeight="1">
      <c r="A107" s="4">
        <v>1.0</v>
      </c>
      <c r="B107" s="4">
        <v>1032.623</v>
      </c>
      <c r="C107" s="4">
        <v>1482.768</v>
      </c>
      <c r="D107" s="4">
        <v>746.6</v>
      </c>
      <c r="E107" s="4">
        <v>1011.977</v>
      </c>
      <c r="F107" s="4">
        <v>777.546</v>
      </c>
      <c r="G107" s="4">
        <v>721.235</v>
      </c>
      <c r="H107" s="4">
        <v>1.43592374</v>
      </c>
      <c r="I107" s="4">
        <v>0.723013163</v>
      </c>
      <c r="J107" s="4">
        <v>0.014458123</v>
      </c>
      <c r="K107" s="4">
        <v>0.002050879</v>
      </c>
      <c r="L107" s="4">
        <v>868.86788431396</v>
      </c>
      <c r="M107" s="4">
        <v>14.52130783413</v>
      </c>
      <c r="N107" s="4">
        <v>868.86788431396</v>
      </c>
      <c r="O107" s="4">
        <v>14.52130783413</v>
      </c>
      <c r="P107" s="4">
        <v>-4.59424417614</v>
      </c>
      <c r="Q107" s="4">
        <v>913.86061379632</v>
      </c>
      <c r="R107" s="4">
        <v>-2.37327168517</v>
      </c>
      <c r="S107" s="4">
        <v>0.699035308</v>
      </c>
      <c r="T107" s="4">
        <v>0.199201159</v>
      </c>
      <c r="W107" s="4" t="s">
        <v>47</v>
      </c>
      <c r="X107" s="4">
        <f>AVERAGE(M107:M116)</f>
        <v>14.5899584</v>
      </c>
      <c r="Y107" s="4">
        <f>STDEV(O107:O116)</f>
        <v>0.05093469236</v>
      </c>
    </row>
    <row r="108" ht="12.75" customHeight="1">
      <c r="A108" s="4">
        <v>2.0</v>
      </c>
      <c r="B108" s="4">
        <v>1028.782</v>
      </c>
      <c r="C108" s="4">
        <v>1477.216</v>
      </c>
      <c r="D108" s="4">
        <v>743.894</v>
      </c>
      <c r="E108" s="4">
        <v>1009.335</v>
      </c>
      <c r="F108" s="4">
        <v>775.545</v>
      </c>
      <c r="G108" s="4">
        <v>719.254</v>
      </c>
      <c r="H108" s="4">
        <v>1.435888464</v>
      </c>
      <c r="I108" s="4">
        <v>0.723082758</v>
      </c>
      <c r="J108" s="4">
        <v>0.014457408</v>
      </c>
      <c r="K108" s="4">
        <v>0.002051117</v>
      </c>
      <c r="L108" s="4">
        <v>868.77549821607</v>
      </c>
      <c r="M108" s="4">
        <v>14.63879582796</v>
      </c>
      <c r="N108" s="4">
        <v>868.77549821607</v>
      </c>
      <c r="O108" s="4">
        <v>14.63879582796</v>
      </c>
      <c r="P108" s="4">
        <v>-4.47323452124</v>
      </c>
      <c r="Q108" s="4">
        <v>913.76022500203</v>
      </c>
      <c r="R108" s="4">
        <v>-2.31069322444</v>
      </c>
      <c r="S108" s="4">
        <v>0.698998898</v>
      </c>
      <c r="T108" s="4">
        <v>0.199225327</v>
      </c>
      <c r="W108" s="4" t="s">
        <v>48</v>
      </c>
      <c r="X108" s="4">
        <f>AVERAGE(P107:P116)</f>
        <v>-4.524226355</v>
      </c>
      <c r="Y108" s="4">
        <f>STDEV(P107:P116)</f>
        <v>0.05115889242</v>
      </c>
    </row>
    <row r="109" ht="12.75" customHeight="1">
      <c r="A109" s="4">
        <v>3.0</v>
      </c>
      <c r="B109" s="4">
        <v>1026.851</v>
      </c>
      <c r="C109" s="4">
        <v>1474.465</v>
      </c>
      <c r="D109" s="4">
        <v>742.469</v>
      </c>
      <c r="E109" s="4">
        <v>1007.892</v>
      </c>
      <c r="F109" s="4">
        <v>774.394</v>
      </c>
      <c r="G109" s="4">
        <v>718.289</v>
      </c>
      <c r="H109" s="4">
        <v>1.435909367</v>
      </c>
      <c r="I109" s="4">
        <v>0.723054029</v>
      </c>
      <c r="J109" s="4">
        <v>0.014457743</v>
      </c>
      <c r="K109" s="4">
        <v>0.002051084</v>
      </c>
      <c r="L109" s="4">
        <v>868.81884735935</v>
      </c>
      <c r="M109" s="4">
        <v>14.62268216738</v>
      </c>
      <c r="N109" s="4">
        <v>868.81884735935</v>
      </c>
      <c r="O109" s="4">
        <v>14.62268216738</v>
      </c>
      <c r="P109" s="4">
        <v>-4.49070863875</v>
      </c>
      <c r="Q109" s="4">
        <v>913.80627943843</v>
      </c>
      <c r="R109" s="4">
        <v>-2.31972949394</v>
      </c>
      <c r="S109" s="4">
        <v>0.699015602</v>
      </c>
      <c r="T109" s="4">
        <v>0.199221837</v>
      </c>
      <c r="W109" s="4" t="s">
        <v>49</v>
      </c>
      <c r="X109" s="4">
        <f>AVERAGE(Q107:Q116)</f>
        <v>913.8273618</v>
      </c>
      <c r="Y109" s="4">
        <f>STDEV(Q107:Q116)</f>
        <v>0.04876404285</v>
      </c>
    </row>
    <row r="110" ht="12.75" customHeight="1">
      <c r="A110" s="4">
        <v>4.0</v>
      </c>
      <c r="B110" s="4">
        <v>1025.747</v>
      </c>
      <c r="C110" s="4">
        <v>1472.934</v>
      </c>
      <c r="D110" s="4">
        <v>741.695</v>
      </c>
      <c r="E110" s="4">
        <v>1006.948</v>
      </c>
      <c r="F110" s="4">
        <v>773.704</v>
      </c>
      <c r="G110" s="4">
        <v>717.593</v>
      </c>
      <c r="H110" s="4">
        <v>1.435962699</v>
      </c>
      <c r="I110" s="4">
        <v>0.723078089</v>
      </c>
      <c r="J110" s="4">
        <v>0.01445834</v>
      </c>
      <c r="K110" s="4">
        <v>0.002051095</v>
      </c>
      <c r="L110" s="4">
        <v>868.89600673809</v>
      </c>
      <c r="M110" s="4">
        <v>14.62817471353</v>
      </c>
      <c r="N110" s="4">
        <v>868.89600673809</v>
      </c>
      <c r="O110" s="4">
        <v>14.62817471353</v>
      </c>
      <c r="P110" s="4">
        <v>-4.48738197264</v>
      </c>
      <c r="Q110" s="4">
        <v>913.8873346501</v>
      </c>
      <c r="R110" s="4">
        <v>-2.3180091922</v>
      </c>
      <c r="S110" s="4">
        <v>0.699045</v>
      </c>
      <c r="T110" s="4">
        <v>0.199222502</v>
      </c>
      <c r="W110" s="4" t="s">
        <v>50</v>
      </c>
      <c r="X110" s="4">
        <f>AVERAGE(R107:R116)</f>
        <v>-2.337062789</v>
      </c>
      <c r="Y110" s="4">
        <f>STDEV(R107:R116)</f>
        <v>0.02645615087</v>
      </c>
    </row>
    <row r="111" ht="12.75" customHeight="1">
      <c r="A111" s="4">
        <v>5.0</v>
      </c>
      <c r="B111" s="4">
        <v>1024.851</v>
      </c>
      <c r="C111" s="4">
        <v>1471.632</v>
      </c>
      <c r="D111" s="4">
        <v>741.042</v>
      </c>
      <c r="E111" s="4">
        <v>1006.194</v>
      </c>
      <c r="F111" s="4">
        <v>773.122</v>
      </c>
      <c r="G111" s="4">
        <v>717.03</v>
      </c>
      <c r="H111" s="4">
        <v>1.435946821</v>
      </c>
      <c r="I111" s="4">
        <v>0.723073073</v>
      </c>
      <c r="J111" s="4">
        <v>0.014457879</v>
      </c>
      <c r="K111" s="4">
        <v>0.002051151</v>
      </c>
      <c r="L111" s="4">
        <v>868.8363609133</v>
      </c>
      <c r="M111" s="4">
        <v>14.65572441082</v>
      </c>
      <c r="N111" s="4">
        <v>868.8363609133</v>
      </c>
      <c r="O111" s="4">
        <v>14.65572441082</v>
      </c>
      <c r="P111" s="4">
        <v>-4.45792005971</v>
      </c>
      <c r="Q111" s="4">
        <v>913.8238218028</v>
      </c>
      <c r="R111" s="4">
        <v>-2.30277382602</v>
      </c>
      <c r="S111" s="4">
        <v>0.699021964</v>
      </c>
      <c r="T111" s="4">
        <v>0.199228386</v>
      </c>
    </row>
    <row r="112" ht="12.75" customHeight="1">
      <c r="A112" s="4">
        <v>6.0</v>
      </c>
      <c r="B112" s="4">
        <v>1024.23</v>
      </c>
      <c r="C112" s="4">
        <v>1470.707</v>
      </c>
      <c r="D112" s="4">
        <v>740.593</v>
      </c>
      <c r="E112" s="4">
        <v>1005.596</v>
      </c>
      <c r="F112" s="4">
        <v>772.664</v>
      </c>
      <c r="G112" s="4">
        <v>716.733</v>
      </c>
      <c r="H112" s="4">
        <v>1.435915346</v>
      </c>
      <c r="I112" s="4">
        <v>0.723073161</v>
      </c>
      <c r="J112" s="4">
        <v>0.014457573</v>
      </c>
      <c r="K112" s="4">
        <v>0.002051003</v>
      </c>
      <c r="L112" s="4">
        <v>868.7968445485</v>
      </c>
      <c r="M112" s="4">
        <v>14.58259837208</v>
      </c>
      <c r="N112" s="4">
        <v>868.7968445485</v>
      </c>
      <c r="O112" s="4">
        <v>14.58259837208</v>
      </c>
      <c r="P112" s="4">
        <v>-4.53046306674</v>
      </c>
      <c r="Q112" s="4">
        <v>913.78420202578</v>
      </c>
      <c r="R112" s="4">
        <v>-2.34028771227</v>
      </c>
      <c r="S112" s="4">
        <v>0.699007594</v>
      </c>
      <c r="T112" s="4">
        <v>0.199213898</v>
      </c>
    </row>
    <row r="113" ht="12.75" customHeight="1">
      <c r="A113" s="4">
        <v>7.0</v>
      </c>
      <c r="B113" s="4">
        <v>1023.72</v>
      </c>
      <c r="C113" s="4">
        <v>1469.971</v>
      </c>
      <c r="D113" s="4">
        <v>740.221</v>
      </c>
      <c r="E113" s="4">
        <v>1005.188</v>
      </c>
      <c r="F113" s="4">
        <v>772.355</v>
      </c>
      <c r="G113" s="4">
        <v>716.426</v>
      </c>
      <c r="H113" s="4">
        <v>1.435911334</v>
      </c>
      <c r="I113" s="4">
        <v>0.72307037</v>
      </c>
      <c r="J113" s="4">
        <v>0.014457479</v>
      </c>
      <c r="K113" s="4">
        <v>0.002050833</v>
      </c>
      <c r="L113" s="4">
        <v>868.78463945756</v>
      </c>
      <c r="M113" s="4">
        <v>14.49873311216</v>
      </c>
      <c r="N113" s="4">
        <v>868.78463945756</v>
      </c>
      <c r="O113" s="4">
        <v>14.49873311216</v>
      </c>
      <c r="P113" s="4">
        <v>-4.61460682898</v>
      </c>
      <c r="Q113" s="4">
        <v>913.77361382375</v>
      </c>
      <c r="R113" s="4">
        <v>-2.38380230992</v>
      </c>
      <c r="S113" s="4">
        <v>0.699003754</v>
      </c>
      <c r="T113" s="4">
        <v>0.199197092</v>
      </c>
    </row>
    <row r="114" ht="12.75" customHeight="1">
      <c r="A114" s="4">
        <v>8.0</v>
      </c>
      <c r="B114" s="4">
        <v>1023.259</v>
      </c>
      <c r="C114" s="4">
        <v>1469.318</v>
      </c>
      <c r="D114" s="4">
        <v>739.903</v>
      </c>
      <c r="E114" s="4">
        <v>1004.758</v>
      </c>
      <c r="F114" s="4">
        <v>772.0</v>
      </c>
      <c r="G114" s="4">
        <v>716.078</v>
      </c>
      <c r="H114" s="4">
        <v>1.43591981</v>
      </c>
      <c r="I114" s="4">
        <v>0.723084542</v>
      </c>
      <c r="J114" s="4">
        <v>0.014457752</v>
      </c>
      <c r="K114" s="4">
        <v>0.002050956</v>
      </c>
      <c r="L114" s="4">
        <v>868.81994905838</v>
      </c>
      <c r="M114" s="4">
        <v>14.55928868559</v>
      </c>
      <c r="N114" s="4">
        <v>868.81994905838</v>
      </c>
      <c r="O114" s="4">
        <v>14.55928868559</v>
      </c>
      <c r="P114" s="4">
        <v>-4.55460802604</v>
      </c>
      <c r="Q114" s="4">
        <v>913.80914451924</v>
      </c>
      <c r="R114" s="4">
        <v>-2.3527739957</v>
      </c>
      <c r="S114" s="4">
        <v>0.699016641</v>
      </c>
      <c r="T114" s="4">
        <v>0.199209075</v>
      </c>
    </row>
    <row r="115" ht="12.75" customHeight="1">
      <c r="A115" s="4">
        <v>9.0</v>
      </c>
      <c r="B115" s="4">
        <v>1022.81</v>
      </c>
      <c r="C115" s="4">
        <v>1468.721</v>
      </c>
      <c r="D115" s="4">
        <v>739.556</v>
      </c>
      <c r="E115" s="4">
        <v>1004.291</v>
      </c>
      <c r="F115" s="4">
        <v>771.647</v>
      </c>
      <c r="G115" s="4">
        <v>715.691</v>
      </c>
      <c r="H115" s="4">
        <v>1.435965958</v>
      </c>
      <c r="I115" s="4">
        <v>0.723062962</v>
      </c>
      <c r="J115" s="4">
        <v>0.014458383</v>
      </c>
      <c r="K115" s="4">
        <v>0.002051032</v>
      </c>
      <c r="L115" s="4">
        <v>868.90152845132</v>
      </c>
      <c r="M115" s="4">
        <v>14.59695387361</v>
      </c>
      <c r="N115" s="4">
        <v>868.90152845132</v>
      </c>
      <c r="O115" s="4">
        <v>14.59695387361</v>
      </c>
      <c r="P115" s="4">
        <v>-4.5189943881</v>
      </c>
      <c r="Q115" s="4">
        <v>913.8939857448</v>
      </c>
      <c r="R115" s="4">
        <v>-2.33435687054</v>
      </c>
      <c r="S115" s="4">
        <v>0.699047412</v>
      </c>
      <c r="T115" s="4">
        <v>0.199216188</v>
      </c>
    </row>
    <row r="116" ht="12.75" customHeight="1">
      <c r="A116" s="4">
        <v>10.0</v>
      </c>
      <c r="B116" s="4">
        <v>1022.451</v>
      </c>
      <c r="C116" s="4">
        <v>1468.192</v>
      </c>
      <c r="D116" s="4">
        <v>739.279</v>
      </c>
      <c r="E116" s="4">
        <v>1003.966</v>
      </c>
      <c r="F116" s="4">
        <v>771.394</v>
      </c>
      <c r="G116" s="4">
        <v>715.483</v>
      </c>
      <c r="H116" s="4">
        <v>1.435953618</v>
      </c>
      <c r="I116" s="4">
        <v>0.723046065</v>
      </c>
      <c r="J116" s="4">
        <v>0.014458239</v>
      </c>
      <c r="K116" s="4">
        <v>0.002051029</v>
      </c>
      <c r="L116" s="4">
        <v>868.88287412987</v>
      </c>
      <c r="M116" s="4">
        <v>14.59532500691</v>
      </c>
      <c r="N116" s="4">
        <v>868.88287412987</v>
      </c>
      <c r="O116" s="4">
        <v>14.59532500691</v>
      </c>
      <c r="P116" s="4">
        <v>-4.52010186683</v>
      </c>
      <c r="Q116" s="4">
        <v>913.874397651</v>
      </c>
      <c r="R116" s="4">
        <v>-2.33492958381</v>
      </c>
      <c r="S116" s="4">
        <v>0.699040308</v>
      </c>
      <c r="T116" s="4">
        <v>0.199215967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42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ht="12.75" customHeight="1">
      <c r="A2" s="4" t="s">
        <v>45</v>
      </c>
      <c r="E2" s="4">
        <v>812.676</v>
      </c>
      <c r="F2" s="4">
        <v>326.783</v>
      </c>
      <c r="G2" s="4">
        <v>1418.653</v>
      </c>
    </row>
    <row r="3" ht="12.75" customHeight="1">
      <c r="A3" s="4">
        <v>1.0</v>
      </c>
      <c r="B3" s="4">
        <v>863.727</v>
      </c>
      <c r="C3" s="4">
        <v>395.419</v>
      </c>
      <c r="D3" s="4">
        <v>1515.753</v>
      </c>
      <c r="E3" s="4">
        <v>812.752</v>
      </c>
      <c r="F3" s="4">
        <v>327.07</v>
      </c>
      <c r="G3" s="4">
        <v>1441.447</v>
      </c>
      <c r="H3" s="4">
        <v>0.457805718</v>
      </c>
      <c r="I3" s="4">
        <v>1.754898221</v>
      </c>
      <c r="J3" s="4">
        <f t="shared" ref="J3:J12" si="1">((F3/E3)+(F2/E2))/2</f>
        <v>0.4022651191</v>
      </c>
      <c r="K3" s="4">
        <f t="shared" ref="K3:K12" si="2">((G3/E3)+(G2/E2))/2</f>
        <v>1.759597436</v>
      </c>
      <c r="L3" s="4">
        <f t="shared" ref="L3:L12" si="3">(H3/J3-1)*1000</f>
        <v>138.0696368</v>
      </c>
      <c r="M3" s="4">
        <f t="shared" ref="M3:M12" si="4">(K3/I3-1)*1000</f>
        <v>2.677770424</v>
      </c>
    </row>
    <row r="4" ht="12.75" customHeight="1">
      <c r="A4" s="4">
        <v>2.0</v>
      </c>
      <c r="B4" s="4">
        <v>862.613</v>
      </c>
      <c r="C4" s="4">
        <v>395.105</v>
      </c>
      <c r="D4" s="4">
        <v>1529.583</v>
      </c>
      <c r="E4" s="4">
        <v>811.501</v>
      </c>
      <c r="F4" s="4">
        <v>326.628</v>
      </c>
      <c r="G4" s="4">
        <v>1450.081</v>
      </c>
      <c r="H4" s="4">
        <v>0.458033375</v>
      </c>
      <c r="I4" s="4">
        <v>1.77319822</v>
      </c>
      <c r="J4" s="4">
        <f t="shared" si="1"/>
        <v>0.4024607295</v>
      </c>
      <c r="K4" s="4">
        <f t="shared" si="2"/>
        <v>1.78022535</v>
      </c>
      <c r="L4" s="4">
        <f t="shared" si="3"/>
        <v>138.0821565</v>
      </c>
      <c r="M4" s="4">
        <f t="shared" si="4"/>
        <v>3.962969162</v>
      </c>
    </row>
    <row r="5" ht="12.75" customHeight="1">
      <c r="A5" s="4">
        <v>3.0</v>
      </c>
      <c r="B5" s="4">
        <v>861.169</v>
      </c>
      <c r="C5" s="4">
        <v>394.5</v>
      </c>
      <c r="D5" s="4">
        <v>1535.301</v>
      </c>
      <c r="E5" s="4">
        <v>810.246</v>
      </c>
      <c r="F5" s="4">
        <v>326.146</v>
      </c>
      <c r="G5" s="4">
        <v>1453.852</v>
      </c>
      <c r="H5" s="4">
        <v>0.458097518</v>
      </c>
      <c r="I5" s="4">
        <v>1.78280885</v>
      </c>
      <c r="J5" s="4">
        <f t="shared" si="1"/>
        <v>0.4025128568</v>
      </c>
      <c r="K5" s="4">
        <f t="shared" si="2"/>
        <v>1.79062311</v>
      </c>
      <c r="L5" s="4">
        <f t="shared" si="3"/>
        <v>138.0941262</v>
      </c>
      <c r="M5" s="4">
        <f t="shared" si="4"/>
        <v>4.383117289</v>
      </c>
    </row>
    <row r="6" ht="12.75" customHeight="1">
      <c r="A6" s="4">
        <v>4.0</v>
      </c>
      <c r="B6" s="4">
        <v>859.798</v>
      </c>
      <c r="C6" s="4">
        <v>393.928</v>
      </c>
      <c r="D6" s="4">
        <v>1537.708</v>
      </c>
      <c r="E6" s="4">
        <v>809.114</v>
      </c>
      <c r="F6" s="4">
        <v>325.725</v>
      </c>
      <c r="G6" s="4">
        <v>1455.552</v>
      </c>
      <c r="H6" s="4">
        <v>0.458162949</v>
      </c>
      <c r="I6" s="4">
        <v>1.788452553</v>
      </c>
      <c r="J6" s="4">
        <f t="shared" si="1"/>
        <v>0.4025485527</v>
      </c>
      <c r="K6" s="4">
        <f t="shared" si="2"/>
        <v>1.79663979</v>
      </c>
      <c r="L6" s="4">
        <f t="shared" si="3"/>
        <v>138.1557478</v>
      </c>
      <c r="M6" s="4">
        <f t="shared" si="4"/>
        <v>4.577832847</v>
      </c>
    </row>
    <row r="7" ht="12.75" customHeight="1">
      <c r="A7" s="4">
        <v>5.0</v>
      </c>
      <c r="B7" s="4">
        <v>858.556</v>
      </c>
      <c r="C7" s="4">
        <v>393.403</v>
      </c>
      <c r="D7" s="4">
        <v>1538.762</v>
      </c>
      <c r="E7" s="4">
        <v>808.03</v>
      </c>
      <c r="F7" s="4">
        <v>325.356</v>
      </c>
      <c r="G7" s="4">
        <v>1455.951</v>
      </c>
      <c r="H7" s="4">
        <v>0.458215011</v>
      </c>
      <c r="I7" s="4">
        <v>1.792268054</v>
      </c>
      <c r="J7" s="4">
        <f t="shared" si="1"/>
        <v>0.4026116692</v>
      </c>
      <c r="K7" s="4">
        <f t="shared" si="2"/>
        <v>1.800399084</v>
      </c>
      <c r="L7" s="4">
        <f t="shared" si="3"/>
        <v>138.1066324</v>
      </c>
      <c r="M7" s="4">
        <f t="shared" si="4"/>
        <v>4.536726298</v>
      </c>
    </row>
    <row r="8" ht="12.75" customHeight="1">
      <c r="A8" s="4">
        <v>6.0</v>
      </c>
      <c r="B8" s="4">
        <v>857.321</v>
      </c>
      <c r="C8" s="4">
        <v>392.863</v>
      </c>
      <c r="D8" s="4">
        <v>1538.546</v>
      </c>
      <c r="E8" s="4">
        <v>807.016</v>
      </c>
      <c r="F8" s="4">
        <v>324.966</v>
      </c>
      <c r="G8" s="4">
        <v>1455.727</v>
      </c>
      <c r="H8" s="4">
        <v>0.458245665</v>
      </c>
      <c r="I8" s="4">
        <v>1.794598259</v>
      </c>
      <c r="J8" s="4">
        <f t="shared" si="1"/>
        <v>0.402664699</v>
      </c>
      <c r="K8" s="4">
        <f t="shared" si="2"/>
        <v>1.802845868</v>
      </c>
      <c r="L8" s="4">
        <f t="shared" si="3"/>
        <v>138.0328748</v>
      </c>
      <c r="M8" s="4">
        <f t="shared" si="4"/>
        <v>4.595796625</v>
      </c>
    </row>
    <row r="9" ht="12.75" customHeight="1">
      <c r="A9" s="4">
        <v>7.0</v>
      </c>
      <c r="B9" s="4">
        <v>856.166</v>
      </c>
      <c r="C9" s="4">
        <v>392.367</v>
      </c>
      <c r="D9" s="4">
        <v>1537.835</v>
      </c>
      <c r="E9" s="4">
        <v>806.015</v>
      </c>
      <c r="F9" s="4">
        <v>324.605</v>
      </c>
      <c r="G9" s="4">
        <v>1454.883</v>
      </c>
      <c r="H9" s="4">
        <v>0.458283998</v>
      </c>
      <c r="I9" s="4">
        <v>1.796187903</v>
      </c>
      <c r="J9" s="4">
        <f t="shared" si="1"/>
        <v>0.4027021341</v>
      </c>
      <c r="K9" s="4">
        <f t="shared" si="2"/>
        <v>1.804435623</v>
      </c>
      <c r="L9" s="4">
        <f t="shared" si="3"/>
        <v>138.0222729</v>
      </c>
      <c r="M9" s="4">
        <f t="shared" si="4"/>
        <v>4.591791216</v>
      </c>
    </row>
    <row r="10" ht="12.75" customHeight="1">
      <c r="A10" s="4">
        <v>8.0</v>
      </c>
      <c r="B10" s="4">
        <v>855.016</v>
      </c>
      <c r="C10" s="4">
        <v>391.861</v>
      </c>
      <c r="D10" s="4">
        <v>1536.731</v>
      </c>
      <c r="E10" s="4">
        <v>805.046</v>
      </c>
      <c r="F10" s="4">
        <v>324.179</v>
      </c>
      <c r="G10" s="4">
        <v>1454.176</v>
      </c>
      <c r="H10" s="4">
        <v>0.45830893</v>
      </c>
      <c r="I10" s="4">
        <v>1.797313455</v>
      </c>
      <c r="J10" s="4">
        <f t="shared" si="1"/>
        <v>0.4027060294</v>
      </c>
      <c r="K10" s="4">
        <f t="shared" si="2"/>
        <v>1.80567938</v>
      </c>
      <c r="L10" s="4">
        <f t="shared" si="3"/>
        <v>138.0731762</v>
      </c>
      <c r="M10" s="4">
        <f t="shared" si="4"/>
        <v>4.65468318</v>
      </c>
    </row>
    <row r="11" ht="12.75" customHeight="1">
      <c r="A11" s="4">
        <v>9.0</v>
      </c>
      <c r="B11" s="4">
        <v>853.881</v>
      </c>
      <c r="C11" s="4">
        <v>391.343</v>
      </c>
      <c r="D11" s="4">
        <v>1535.401</v>
      </c>
      <c r="E11" s="4">
        <v>804.066</v>
      </c>
      <c r="F11" s="4">
        <v>323.81</v>
      </c>
      <c r="G11" s="4">
        <v>1452.921</v>
      </c>
      <c r="H11" s="4">
        <v>0.458310363</v>
      </c>
      <c r="I11" s="4">
        <v>1.798143736</v>
      </c>
      <c r="J11" s="4">
        <f t="shared" si="1"/>
        <v>0.4026997596</v>
      </c>
      <c r="K11" s="4">
        <f t="shared" si="2"/>
        <v>1.806646967</v>
      </c>
      <c r="L11" s="4">
        <f t="shared" si="3"/>
        <v>138.0944538</v>
      </c>
      <c r="M11" s="4">
        <f t="shared" si="4"/>
        <v>4.728893793</v>
      </c>
    </row>
    <row r="12" ht="12.75" customHeight="1">
      <c r="A12" s="4">
        <v>10.0</v>
      </c>
      <c r="B12" s="4">
        <v>852.747</v>
      </c>
      <c r="C12" s="4">
        <v>390.877</v>
      </c>
      <c r="D12" s="4">
        <v>1533.803</v>
      </c>
      <c r="E12" s="4">
        <v>803.076</v>
      </c>
      <c r="F12" s="4">
        <v>323.445</v>
      </c>
      <c r="G12" s="4">
        <v>1451.264</v>
      </c>
      <c r="H12" s="4">
        <v>0.458374452</v>
      </c>
      <c r="I12" s="4">
        <v>1.798661143</v>
      </c>
      <c r="J12" s="4">
        <f t="shared" si="1"/>
        <v>0.4027366722</v>
      </c>
      <c r="K12" s="4">
        <f t="shared" si="2"/>
        <v>1.807049459</v>
      </c>
      <c r="L12" s="4">
        <f t="shared" si="3"/>
        <v>138.1492764</v>
      </c>
      <c r="M12" s="4">
        <f t="shared" si="4"/>
        <v>4.663644302</v>
      </c>
    </row>
    <row r="13" ht="12.75" customHeight="1">
      <c r="A13" s="5" t="s">
        <v>59</v>
      </c>
      <c r="B13" s="4">
        <f t="shared" ref="B13:M13" si="5">AVERAGE(B2:B12)</f>
        <v>858.0994</v>
      </c>
      <c r="C13" s="4">
        <f t="shared" si="5"/>
        <v>393.1666</v>
      </c>
      <c r="D13" s="4">
        <f t="shared" si="5"/>
        <v>1533.9423</v>
      </c>
      <c r="E13" s="4">
        <f t="shared" si="5"/>
        <v>808.1398182</v>
      </c>
      <c r="F13" s="4">
        <f t="shared" si="5"/>
        <v>325.3375455</v>
      </c>
      <c r="G13" s="4">
        <f t="shared" si="5"/>
        <v>1449.500636</v>
      </c>
      <c r="H13" s="4">
        <f t="shared" si="5"/>
        <v>0.4581837979</v>
      </c>
      <c r="I13" s="4">
        <f t="shared" si="5"/>
        <v>1.787653039</v>
      </c>
      <c r="J13" s="4">
        <f t="shared" si="5"/>
        <v>0.4025908222</v>
      </c>
      <c r="K13" s="4">
        <f t="shared" si="5"/>
        <v>1.795414206</v>
      </c>
      <c r="L13" s="4">
        <f t="shared" si="5"/>
        <v>138.0880354</v>
      </c>
      <c r="M13" s="4">
        <f t="shared" si="5"/>
        <v>4.337322513</v>
      </c>
    </row>
    <row r="14" ht="12.75" customHeight="1">
      <c r="A14" s="5" t="s">
        <v>60</v>
      </c>
      <c r="B14" s="4" t="s">
        <v>30</v>
      </c>
      <c r="C14" s="4" t="s">
        <v>31</v>
      </c>
      <c r="D14" s="4" t="s">
        <v>32</v>
      </c>
      <c r="E14" s="4" t="s">
        <v>33</v>
      </c>
      <c r="F14" s="4" t="s">
        <v>34</v>
      </c>
      <c r="G14" s="4" t="s">
        <v>35</v>
      </c>
      <c r="H14" s="4" t="s">
        <v>36</v>
      </c>
      <c r="I14" s="4" t="s">
        <v>37</v>
      </c>
      <c r="J14" s="4" t="s">
        <v>38</v>
      </c>
      <c r="K14" s="4" t="s">
        <v>39</v>
      </c>
      <c r="L14" s="4" t="s">
        <v>40</v>
      </c>
      <c r="M14" s="4" t="s">
        <v>41</v>
      </c>
    </row>
    <row r="15" ht="12.75" customHeight="1">
      <c r="A15" s="4" t="s">
        <v>45</v>
      </c>
      <c r="E15" s="4">
        <v>835.151</v>
      </c>
      <c r="F15" s="4">
        <v>336.031</v>
      </c>
      <c r="G15" s="4">
        <v>1412.183</v>
      </c>
    </row>
    <row r="16" ht="12.75" customHeight="1">
      <c r="A16" s="4">
        <v>1.0</v>
      </c>
      <c r="B16" s="4">
        <v>847.799</v>
      </c>
      <c r="C16" s="4">
        <v>388.395</v>
      </c>
      <c r="D16" s="4">
        <v>1447.396</v>
      </c>
      <c r="E16" s="4">
        <v>834.866</v>
      </c>
      <c r="F16" s="4">
        <v>336.066</v>
      </c>
      <c r="G16" s="4">
        <v>1429.24</v>
      </c>
      <c r="H16" s="4">
        <v>0.458122265</v>
      </c>
      <c r="I16" s="4">
        <v>1.707240002</v>
      </c>
      <c r="J16" s="4">
        <f t="shared" ref="J16:J25" si="6">((F16/E16)+(F15/E15))/2</f>
        <v>0.4024492119</v>
      </c>
      <c r="K16" s="4">
        <f t="shared" ref="K16:K25" si="7">((G16/E16)+(G15/E15))/2</f>
        <v>1.701435371</v>
      </c>
      <c r="L16" s="4">
        <f t="shared" ref="L16:L25" si="8">(H16/J16-1)*1000</f>
        <v>138.3355997</v>
      </c>
      <c r="M16" s="4">
        <f t="shared" ref="M16:M25" si="9">(K16/I16-1)*1000</f>
        <v>-3.400008895</v>
      </c>
    </row>
    <row r="17" ht="12.75" customHeight="1">
      <c r="A17" s="4">
        <v>2.0</v>
      </c>
      <c r="B17" s="4">
        <v>846.573</v>
      </c>
      <c r="C17" s="4">
        <v>387.939</v>
      </c>
      <c r="D17" s="4">
        <v>1456.303</v>
      </c>
      <c r="E17" s="4">
        <v>833.52</v>
      </c>
      <c r="F17" s="4">
        <v>335.598</v>
      </c>
      <c r="G17" s="4">
        <v>1434.115</v>
      </c>
      <c r="H17" s="4">
        <v>0.458246027</v>
      </c>
      <c r="I17" s="4">
        <v>1.720233525</v>
      </c>
      <c r="J17" s="4">
        <f t="shared" si="6"/>
        <v>0.402583131</v>
      </c>
      <c r="K17" s="4">
        <f t="shared" si="7"/>
        <v>1.716245999</v>
      </c>
      <c r="L17" s="4">
        <f t="shared" si="8"/>
        <v>138.2643527</v>
      </c>
      <c r="M17" s="4">
        <f t="shared" si="9"/>
        <v>-2.318014564</v>
      </c>
    </row>
    <row r="18" ht="12.75" customHeight="1">
      <c r="A18" s="4">
        <v>3.0</v>
      </c>
      <c r="B18" s="4">
        <v>845.182</v>
      </c>
      <c r="C18" s="4">
        <v>387.348</v>
      </c>
      <c r="D18" s="4">
        <v>1459.18</v>
      </c>
      <c r="E18" s="4">
        <v>832.27</v>
      </c>
      <c r="F18" s="4">
        <v>335.136</v>
      </c>
      <c r="G18" s="4">
        <v>1435.859</v>
      </c>
      <c r="H18" s="4">
        <v>0.458301024</v>
      </c>
      <c r="I18" s="4">
        <v>1.7264675</v>
      </c>
      <c r="J18" s="4">
        <f t="shared" si="6"/>
        <v>0.4026522137</v>
      </c>
      <c r="K18" s="4">
        <f t="shared" si="7"/>
        <v>1.722892396</v>
      </c>
      <c r="L18" s="4">
        <f t="shared" si="8"/>
        <v>138.2056486</v>
      </c>
      <c r="M18" s="4">
        <f t="shared" si="9"/>
        <v>-2.070762264</v>
      </c>
    </row>
    <row r="19" ht="12.75" customHeight="1">
      <c r="A19" s="4">
        <v>4.0</v>
      </c>
      <c r="B19" s="4">
        <v>843.922</v>
      </c>
      <c r="C19" s="4">
        <v>386.786</v>
      </c>
      <c r="D19" s="4">
        <v>1459.919</v>
      </c>
      <c r="E19" s="4">
        <v>831.122</v>
      </c>
      <c r="F19" s="4">
        <v>334.682</v>
      </c>
      <c r="G19" s="4">
        <v>1436.116</v>
      </c>
      <c r="H19" s="4">
        <v>0.458319172</v>
      </c>
      <c r="I19" s="4">
        <v>1.729920687</v>
      </c>
      <c r="J19" s="4">
        <f t="shared" si="6"/>
        <v>0.402681993</v>
      </c>
      <c r="K19" s="4">
        <f t="shared" si="7"/>
        <v>1.726578308</v>
      </c>
      <c r="L19" s="4">
        <f t="shared" si="8"/>
        <v>138.1665432</v>
      </c>
      <c r="M19" s="4">
        <f t="shared" si="9"/>
        <v>-1.93209941</v>
      </c>
    </row>
    <row r="20" ht="12.75" customHeight="1">
      <c r="A20" s="4">
        <v>5.0</v>
      </c>
      <c r="B20" s="4">
        <v>842.752</v>
      </c>
      <c r="C20" s="4">
        <v>386.246</v>
      </c>
      <c r="D20" s="4">
        <v>1459.707</v>
      </c>
      <c r="E20" s="4">
        <v>830.05</v>
      </c>
      <c r="F20" s="4">
        <v>334.264</v>
      </c>
      <c r="G20" s="4">
        <v>1435.784</v>
      </c>
      <c r="H20" s="4">
        <v>0.458315663</v>
      </c>
      <c r="I20" s="4">
        <v>1.732072636</v>
      </c>
      <c r="J20" s="4">
        <f t="shared" si="6"/>
        <v>0.4026952109</v>
      </c>
      <c r="K20" s="4">
        <f t="shared" si="7"/>
        <v>1.72884023</v>
      </c>
      <c r="L20" s="4">
        <f t="shared" si="8"/>
        <v>138.1204708</v>
      </c>
      <c r="M20" s="4">
        <f t="shared" si="9"/>
        <v>-1.866207234</v>
      </c>
    </row>
    <row r="21" ht="12.75" customHeight="1">
      <c r="A21" s="4">
        <v>6.0</v>
      </c>
      <c r="B21" s="4">
        <v>841.641</v>
      </c>
      <c r="C21" s="4">
        <v>385.783</v>
      </c>
      <c r="D21" s="4">
        <v>1459.049</v>
      </c>
      <c r="E21" s="4">
        <v>829.01</v>
      </c>
      <c r="F21" s="4">
        <v>333.867</v>
      </c>
      <c r="G21" s="4">
        <v>1434.887</v>
      </c>
      <c r="H21" s="4">
        <v>0.458369686</v>
      </c>
      <c r="I21" s="4">
        <v>1.733575514</v>
      </c>
      <c r="J21" s="4">
        <f t="shared" si="6"/>
        <v>0.4027166068</v>
      </c>
      <c r="K21" s="4">
        <f t="shared" si="7"/>
        <v>1.730300029</v>
      </c>
      <c r="L21" s="4">
        <f t="shared" si="8"/>
        <v>138.1941501</v>
      </c>
      <c r="M21" s="4">
        <f t="shared" si="9"/>
        <v>-1.889439019</v>
      </c>
    </row>
    <row r="22" ht="12.75" customHeight="1">
      <c r="A22" s="4">
        <v>7.0</v>
      </c>
      <c r="B22" s="4">
        <v>840.561</v>
      </c>
      <c r="C22" s="4">
        <v>385.307</v>
      </c>
      <c r="D22" s="4">
        <v>1457.846</v>
      </c>
      <c r="E22" s="4">
        <v>827.971</v>
      </c>
      <c r="F22" s="4">
        <v>333.445</v>
      </c>
      <c r="G22" s="4">
        <v>1433.628</v>
      </c>
      <c r="H22" s="4">
        <v>0.458392587</v>
      </c>
      <c r="I22" s="4">
        <v>1.734373315</v>
      </c>
      <c r="J22" s="4">
        <f t="shared" si="6"/>
        <v>0.4027276099</v>
      </c>
      <c r="K22" s="4">
        <f t="shared" si="7"/>
        <v>1.731169723</v>
      </c>
      <c r="L22" s="4">
        <f t="shared" si="8"/>
        <v>138.2199177</v>
      </c>
      <c r="M22" s="4">
        <f t="shared" si="9"/>
        <v>-1.847118035</v>
      </c>
    </row>
    <row r="23" ht="12.75" customHeight="1">
      <c r="A23" s="4">
        <v>8.0</v>
      </c>
      <c r="B23" s="4">
        <v>839.45</v>
      </c>
      <c r="C23" s="4">
        <v>384.819</v>
      </c>
      <c r="D23" s="4">
        <v>1456.556</v>
      </c>
      <c r="E23" s="4">
        <v>826.941</v>
      </c>
      <c r="F23" s="4">
        <v>333.079</v>
      </c>
      <c r="G23" s="4">
        <v>1432.551</v>
      </c>
      <c r="H23" s="4">
        <v>0.458418104</v>
      </c>
      <c r="I23" s="4">
        <v>1.73513098</v>
      </c>
      <c r="J23" s="4">
        <f t="shared" si="6"/>
        <v>0.4027549685</v>
      </c>
      <c r="K23" s="4">
        <f t="shared" si="7"/>
        <v>1.731922567</v>
      </c>
      <c r="L23" s="4">
        <f t="shared" si="8"/>
        <v>138.2059562</v>
      </c>
      <c r="M23" s="4">
        <f t="shared" si="9"/>
        <v>-1.849089539</v>
      </c>
    </row>
    <row r="24" ht="12.75" customHeight="1">
      <c r="A24" s="4">
        <v>9.0</v>
      </c>
      <c r="B24" s="4">
        <v>838.383</v>
      </c>
      <c r="C24" s="4">
        <v>384.326</v>
      </c>
      <c r="D24" s="4">
        <v>1455.142</v>
      </c>
      <c r="E24" s="4">
        <v>825.927</v>
      </c>
      <c r="F24" s="4">
        <v>332.664</v>
      </c>
      <c r="G24" s="4">
        <v>1431.058</v>
      </c>
      <c r="H24" s="4">
        <v>0.458414126</v>
      </c>
      <c r="I24" s="4">
        <v>1.735653654</v>
      </c>
      <c r="J24" s="4">
        <f t="shared" si="6"/>
        <v>0.4027804979</v>
      </c>
      <c r="K24" s="4">
        <f t="shared" si="7"/>
        <v>1.732509288</v>
      </c>
      <c r="L24" s="4">
        <f t="shared" si="8"/>
        <v>138.123937</v>
      </c>
      <c r="M24" s="4">
        <f t="shared" si="9"/>
        <v>-1.811632181</v>
      </c>
    </row>
    <row r="25" ht="12.75" customHeight="1">
      <c r="A25" s="4">
        <v>10.0</v>
      </c>
      <c r="B25" s="4">
        <v>837.296</v>
      </c>
      <c r="C25" s="4">
        <v>383.85</v>
      </c>
      <c r="D25" s="4">
        <v>1453.498</v>
      </c>
      <c r="E25" s="4">
        <v>824.921</v>
      </c>
      <c r="F25" s="4">
        <v>332.262</v>
      </c>
      <c r="G25" s="4">
        <v>1429.648</v>
      </c>
      <c r="H25" s="4">
        <v>0.458439662</v>
      </c>
      <c r="I25" s="4">
        <v>1.735943302</v>
      </c>
      <c r="J25" s="4">
        <f t="shared" si="6"/>
        <v>0.402778452</v>
      </c>
      <c r="K25" s="4">
        <f t="shared" si="7"/>
        <v>1.732870745</v>
      </c>
      <c r="L25" s="4">
        <f t="shared" si="8"/>
        <v>138.1931176</v>
      </c>
      <c r="M25" s="4">
        <f t="shared" si="9"/>
        <v>-1.769964106</v>
      </c>
    </row>
    <row r="26" ht="12.75" customHeight="1">
      <c r="A26" s="5" t="s">
        <v>59</v>
      </c>
      <c r="B26" s="4">
        <f t="shared" ref="B26:M26" si="10">AVERAGE(B15:B25)</f>
        <v>842.3559</v>
      </c>
      <c r="C26" s="4">
        <f t="shared" si="10"/>
        <v>386.0799</v>
      </c>
      <c r="D26" s="4">
        <f t="shared" si="10"/>
        <v>1456.4596</v>
      </c>
      <c r="E26" s="4">
        <f t="shared" si="10"/>
        <v>830.159</v>
      </c>
      <c r="F26" s="4">
        <f t="shared" si="10"/>
        <v>334.2812727</v>
      </c>
      <c r="G26" s="4">
        <f t="shared" si="10"/>
        <v>1431.369909</v>
      </c>
      <c r="H26" s="4">
        <f t="shared" si="10"/>
        <v>0.4583338316</v>
      </c>
      <c r="I26" s="4">
        <f t="shared" si="10"/>
        <v>1.729061112</v>
      </c>
      <c r="J26" s="4">
        <f t="shared" si="10"/>
        <v>0.4026819896</v>
      </c>
      <c r="K26" s="4">
        <f t="shared" si="10"/>
        <v>1.725476466</v>
      </c>
      <c r="L26" s="4">
        <f t="shared" si="10"/>
        <v>138.2029694</v>
      </c>
      <c r="M26" s="4">
        <f t="shared" si="10"/>
        <v>-2.075433525</v>
      </c>
    </row>
    <row r="27" ht="12.75" customHeight="1">
      <c r="A27" s="5" t="s">
        <v>61</v>
      </c>
      <c r="B27" s="4" t="s">
        <v>30</v>
      </c>
      <c r="C27" s="4" t="s">
        <v>31</v>
      </c>
      <c r="D27" s="4" t="s">
        <v>32</v>
      </c>
      <c r="E27" s="4" t="s">
        <v>33</v>
      </c>
      <c r="F27" s="4" t="s">
        <v>34</v>
      </c>
      <c r="G27" s="4" t="s">
        <v>35</v>
      </c>
      <c r="H27" s="4" t="s">
        <v>36</v>
      </c>
      <c r="I27" s="4" t="s">
        <v>37</v>
      </c>
      <c r="J27" s="4" t="s">
        <v>38</v>
      </c>
      <c r="K27" s="4" t="s">
        <v>39</v>
      </c>
      <c r="L27" s="4" t="s">
        <v>40</v>
      </c>
      <c r="M27" s="4" t="s">
        <v>41</v>
      </c>
    </row>
    <row r="28" ht="12.75" customHeight="1">
      <c r="A28" s="4" t="s">
        <v>45</v>
      </c>
      <c r="E28" s="4">
        <v>783.832</v>
      </c>
      <c r="F28" s="4">
        <v>315.485</v>
      </c>
      <c r="G28" s="4">
        <v>1332.933</v>
      </c>
    </row>
    <row r="29" ht="12.75" customHeight="1">
      <c r="A29" s="4">
        <v>1.0</v>
      </c>
      <c r="B29" s="4">
        <v>794.461</v>
      </c>
      <c r="C29" s="4">
        <v>363.98</v>
      </c>
      <c r="D29" s="4">
        <v>1358.946</v>
      </c>
      <c r="E29" s="4">
        <v>782.54</v>
      </c>
      <c r="F29" s="4">
        <v>315.087</v>
      </c>
      <c r="G29" s="4">
        <v>1339.646</v>
      </c>
      <c r="H29" s="4">
        <v>0.458147399</v>
      </c>
      <c r="I29" s="4">
        <v>1.710525772</v>
      </c>
      <c r="J29" s="4">
        <f t="shared" ref="J29:J38" si="11">((F29/E29)+(F28/E28))/2</f>
        <v>0.4025685474</v>
      </c>
      <c r="K29" s="4">
        <f t="shared" ref="K29:K38" si="12">((G29/E29)+(G28/E28))/2</f>
        <v>1.7062271</v>
      </c>
      <c r="L29" s="4">
        <f t="shared" ref="L29:L38" si="13">(H29/J29-1)*1000</f>
        <v>138.0605911</v>
      </c>
      <c r="M29" s="4">
        <f t="shared" ref="M29:M38" si="14">(K29/I29-1)*1000</f>
        <v>-2.513070453</v>
      </c>
    </row>
    <row r="30" ht="12.75" customHeight="1">
      <c r="A30" s="4">
        <v>2.0</v>
      </c>
      <c r="B30" s="4">
        <v>793.208</v>
      </c>
      <c r="C30" s="4">
        <v>363.433</v>
      </c>
      <c r="D30" s="4">
        <v>1363.034</v>
      </c>
      <c r="E30" s="4">
        <v>781.377</v>
      </c>
      <c r="F30" s="4">
        <v>314.624</v>
      </c>
      <c r="G30" s="4">
        <v>1342.204</v>
      </c>
      <c r="H30" s="4">
        <v>0.45818092</v>
      </c>
      <c r="I30" s="4">
        <v>1.718380988</v>
      </c>
      <c r="J30" s="4">
        <f t="shared" si="11"/>
        <v>0.4026498874</v>
      </c>
      <c r="K30" s="4">
        <f t="shared" si="12"/>
        <v>1.714831021</v>
      </c>
      <c r="L30" s="4">
        <f t="shared" si="13"/>
        <v>137.9139405</v>
      </c>
      <c r="M30" s="4">
        <f t="shared" si="14"/>
        <v>-2.065879084</v>
      </c>
    </row>
    <row r="31" ht="12.75" customHeight="1">
      <c r="A31" s="4">
        <v>3.0</v>
      </c>
      <c r="B31" s="4">
        <v>792.048</v>
      </c>
      <c r="C31" s="4">
        <v>362.973</v>
      </c>
      <c r="D31" s="4">
        <v>1364.672</v>
      </c>
      <c r="E31" s="4">
        <v>780.328</v>
      </c>
      <c r="F31" s="4">
        <v>314.25</v>
      </c>
      <c r="G31" s="4">
        <v>1343.085</v>
      </c>
      <c r="H31" s="4">
        <v>0.458271563</v>
      </c>
      <c r="I31" s="4">
        <v>1.722966335</v>
      </c>
      <c r="J31" s="4">
        <f t="shared" si="11"/>
        <v>0.4026842666</v>
      </c>
      <c r="K31" s="4">
        <f t="shared" si="12"/>
        <v>1.719460976</v>
      </c>
      <c r="L31" s="4">
        <f t="shared" si="13"/>
        <v>138.041888</v>
      </c>
      <c r="M31" s="4">
        <f t="shared" si="14"/>
        <v>-2.034490782</v>
      </c>
    </row>
    <row r="32" ht="12.75" customHeight="1">
      <c r="A32" s="4">
        <v>4.0</v>
      </c>
      <c r="B32" s="4">
        <v>791.006</v>
      </c>
      <c r="C32" s="4">
        <v>362.476</v>
      </c>
      <c r="D32" s="4">
        <v>1364.94</v>
      </c>
      <c r="E32" s="4">
        <v>779.35</v>
      </c>
      <c r="F32" s="4">
        <v>313.859</v>
      </c>
      <c r="G32" s="4">
        <v>1343.137</v>
      </c>
      <c r="H32" s="4">
        <v>0.458246665</v>
      </c>
      <c r="I32" s="4">
        <v>1.725573478</v>
      </c>
      <c r="J32" s="4">
        <f t="shared" si="11"/>
        <v>0.4027171004</v>
      </c>
      <c r="K32" s="4">
        <f t="shared" si="12"/>
        <v>1.722293376</v>
      </c>
      <c r="L32" s="4">
        <f t="shared" si="13"/>
        <v>137.8872774</v>
      </c>
      <c r="M32" s="4">
        <f t="shared" si="14"/>
        <v>-1.900876189</v>
      </c>
    </row>
    <row r="33" ht="12.75" customHeight="1">
      <c r="A33" s="4">
        <v>5.0</v>
      </c>
      <c r="B33" s="4">
        <v>789.996</v>
      </c>
      <c r="C33" s="4">
        <v>362.067</v>
      </c>
      <c r="D33" s="4">
        <v>1364.67</v>
      </c>
      <c r="E33" s="4">
        <v>778.425</v>
      </c>
      <c r="F33" s="4">
        <v>313.481</v>
      </c>
      <c r="G33" s="4">
        <v>1342.56</v>
      </c>
      <c r="H33" s="4">
        <v>0.458315007</v>
      </c>
      <c r="I33" s="4">
        <v>1.727438475</v>
      </c>
      <c r="J33" s="4">
        <f t="shared" si="11"/>
        <v>0.4027154093</v>
      </c>
      <c r="K33" s="4">
        <f t="shared" si="12"/>
        <v>1.724060024</v>
      </c>
      <c r="L33" s="4">
        <f t="shared" si="13"/>
        <v>138.0617588</v>
      </c>
      <c r="M33" s="4">
        <f t="shared" si="14"/>
        <v>-1.955757475</v>
      </c>
    </row>
    <row r="34" ht="12.75" customHeight="1">
      <c r="A34" s="4">
        <v>6.0</v>
      </c>
      <c r="B34" s="4">
        <v>789.009</v>
      </c>
      <c r="C34" s="4">
        <v>361.617</v>
      </c>
      <c r="D34" s="4">
        <v>1363.881</v>
      </c>
      <c r="E34" s="4">
        <v>777.467</v>
      </c>
      <c r="F34" s="4">
        <v>313.135</v>
      </c>
      <c r="G34" s="4">
        <v>1341.832</v>
      </c>
      <c r="H34" s="4">
        <v>0.458318109</v>
      </c>
      <c r="I34" s="4">
        <v>1.728601009</v>
      </c>
      <c r="J34" s="4">
        <f t="shared" si="11"/>
        <v>0.4027374808</v>
      </c>
      <c r="K34" s="4">
        <f t="shared" si="12"/>
        <v>1.725307778</v>
      </c>
      <c r="L34" s="4">
        <f t="shared" si="13"/>
        <v>138.007091</v>
      </c>
      <c r="M34" s="4">
        <f t="shared" si="14"/>
        <v>-1.905142312</v>
      </c>
    </row>
    <row r="35" ht="12.75" customHeight="1">
      <c r="A35" s="4">
        <v>7.0</v>
      </c>
      <c r="B35" s="4">
        <v>788.03</v>
      </c>
      <c r="C35" s="4">
        <v>361.18</v>
      </c>
      <c r="D35" s="4">
        <v>1362.574</v>
      </c>
      <c r="E35" s="4">
        <v>776.556</v>
      </c>
      <c r="F35" s="4">
        <v>312.749</v>
      </c>
      <c r="G35" s="4">
        <v>1340.69</v>
      </c>
      <c r="H35" s="4">
        <v>0.458333166</v>
      </c>
      <c r="I35" s="4">
        <v>1.729089236</v>
      </c>
      <c r="J35" s="4">
        <f t="shared" si="11"/>
        <v>0.4027507886</v>
      </c>
      <c r="K35" s="4">
        <f t="shared" si="12"/>
        <v>1.726179247</v>
      </c>
      <c r="L35" s="4">
        <f t="shared" si="13"/>
        <v>138.0068741</v>
      </c>
      <c r="M35" s="4">
        <f t="shared" si="14"/>
        <v>-1.682960404</v>
      </c>
    </row>
    <row r="36" ht="12.75" customHeight="1">
      <c r="A36" s="4">
        <v>8.0</v>
      </c>
      <c r="B36" s="4">
        <v>787.08</v>
      </c>
      <c r="C36" s="4">
        <v>360.756</v>
      </c>
      <c r="D36" s="4">
        <v>1361.453</v>
      </c>
      <c r="E36" s="4">
        <v>775.65</v>
      </c>
      <c r="F36" s="4">
        <v>312.41</v>
      </c>
      <c r="G36" s="4">
        <v>1339.399</v>
      </c>
      <c r="H36" s="4">
        <v>0.458347437</v>
      </c>
      <c r="I36" s="4">
        <v>1.729752167</v>
      </c>
      <c r="J36" s="4">
        <f t="shared" si="11"/>
        <v>0.4027551853</v>
      </c>
      <c r="K36" s="4">
        <f t="shared" si="12"/>
        <v>1.726632393</v>
      </c>
      <c r="L36" s="4">
        <f t="shared" si="13"/>
        <v>138.0298845</v>
      </c>
      <c r="M36" s="4">
        <f t="shared" si="14"/>
        <v>-1.803596198</v>
      </c>
    </row>
    <row r="37" ht="12.75" customHeight="1">
      <c r="A37" s="4">
        <v>9.0</v>
      </c>
      <c r="B37" s="4">
        <v>786.12</v>
      </c>
      <c r="C37" s="4">
        <v>360.344</v>
      </c>
      <c r="D37" s="4">
        <v>1360.186</v>
      </c>
      <c r="E37" s="4">
        <v>774.755</v>
      </c>
      <c r="F37" s="4">
        <v>312.062</v>
      </c>
      <c r="G37" s="4">
        <v>1338.044</v>
      </c>
      <c r="H37" s="4">
        <v>0.458383436</v>
      </c>
      <c r="I37" s="4">
        <v>1.730251911</v>
      </c>
      <c r="J37" s="4">
        <f t="shared" si="11"/>
        <v>0.4027799234</v>
      </c>
      <c r="K37" s="4">
        <f t="shared" si="12"/>
        <v>1.726931421</v>
      </c>
      <c r="L37" s="4">
        <f t="shared" si="13"/>
        <v>138.0493647</v>
      </c>
      <c r="M37" s="4">
        <f t="shared" si="14"/>
        <v>-1.919078843</v>
      </c>
    </row>
    <row r="38" ht="12.75" customHeight="1">
      <c r="A38" s="4">
        <v>10.0</v>
      </c>
      <c r="B38" s="4">
        <v>785.171</v>
      </c>
      <c r="C38" s="4">
        <v>359.93</v>
      </c>
      <c r="D38" s="4">
        <v>1358.839</v>
      </c>
      <c r="E38" s="4">
        <v>773.838</v>
      </c>
      <c r="F38" s="4">
        <v>311.692</v>
      </c>
      <c r="G38" s="4">
        <v>1336.85</v>
      </c>
      <c r="H38" s="4">
        <v>0.458409926</v>
      </c>
      <c r="I38" s="4">
        <v>1.730627186</v>
      </c>
      <c r="J38" s="4">
        <f t="shared" si="11"/>
        <v>0.4027875624</v>
      </c>
      <c r="K38" s="4">
        <f t="shared" si="12"/>
        <v>1.727306162</v>
      </c>
      <c r="L38" s="4">
        <f t="shared" si="13"/>
        <v>138.093548</v>
      </c>
      <c r="M38" s="4">
        <f t="shared" si="14"/>
        <v>-1.918971517</v>
      </c>
    </row>
    <row r="39" ht="12.75" customHeight="1">
      <c r="A39" s="5" t="s">
        <v>59</v>
      </c>
      <c r="B39" s="4">
        <f t="shared" ref="B39:M39" si="15">AVERAGE(B28:B38)</f>
        <v>789.6129</v>
      </c>
      <c r="C39" s="4">
        <f t="shared" si="15"/>
        <v>361.8756</v>
      </c>
      <c r="D39" s="4">
        <f t="shared" si="15"/>
        <v>1362.3195</v>
      </c>
      <c r="E39" s="4">
        <f t="shared" si="15"/>
        <v>778.5561818</v>
      </c>
      <c r="F39" s="4">
        <f t="shared" si="15"/>
        <v>313.5303636</v>
      </c>
      <c r="G39" s="4">
        <f t="shared" si="15"/>
        <v>1340.034545</v>
      </c>
      <c r="H39" s="4">
        <f t="shared" si="15"/>
        <v>0.4582953628</v>
      </c>
      <c r="I39" s="4">
        <f t="shared" si="15"/>
        <v>1.725320656</v>
      </c>
      <c r="J39" s="4">
        <f t="shared" si="15"/>
        <v>0.4027146152</v>
      </c>
      <c r="K39" s="4">
        <f t="shared" si="15"/>
        <v>1.72192295</v>
      </c>
      <c r="L39" s="4">
        <f t="shared" si="15"/>
        <v>138.0152218</v>
      </c>
      <c r="M39" s="4">
        <f t="shared" si="15"/>
        <v>-1.969982326</v>
      </c>
    </row>
    <row r="40" ht="12.75" customHeight="1">
      <c r="A40" s="5" t="s">
        <v>62</v>
      </c>
      <c r="B40" s="4" t="s">
        <v>30</v>
      </c>
      <c r="C40" s="4" t="s">
        <v>31</v>
      </c>
      <c r="D40" s="4" t="s">
        <v>32</v>
      </c>
      <c r="E40" s="4" t="s">
        <v>33</v>
      </c>
      <c r="F40" s="4" t="s">
        <v>34</v>
      </c>
      <c r="G40" s="4" t="s">
        <v>35</v>
      </c>
      <c r="H40" s="4" t="s">
        <v>36</v>
      </c>
      <c r="I40" s="4" t="s">
        <v>37</v>
      </c>
      <c r="J40" s="4" t="s">
        <v>38</v>
      </c>
      <c r="K40" s="4" t="s">
        <v>39</v>
      </c>
      <c r="L40" s="4" t="s">
        <v>40</v>
      </c>
      <c r="M40" s="4" t="s">
        <v>41</v>
      </c>
    </row>
    <row r="41" ht="12.75" customHeight="1">
      <c r="A41" s="4" t="s">
        <v>45</v>
      </c>
      <c r="E41" s="4">
        <v>655.138</v>
      </c>
      <c r="F41" s="4">
        <v>263.62</v>
      </c>
      <c r="G41" s="4">
        <v>1130.659</v>
      </c>
    </row>
    <row r="42" ht="12.75" customHeight="1">
      <c r="A42" s="4">
        <v>1.0</v>
      </c>
      <c r="B42" s="4">
        <v>661.807</v>
      </c>
      <c r="C42" s="4">
        <v>303.019</v>
      </c>
      <c r="D42" s="4">
        <v>1143.151</v>
      </c>
      <c r="E42" s="4">
        <v>653.626</v>
      </c>
      <c r="F42" s="4">
        <v>263.096</v>
      </c>
      <c r="G42" s="4">
        <v>1126.577</v>
      </c>
      <c r="H42" s="4">
        <v>0.457865754</v>
      </c>
      <c r="I42" s="4">
        <v>1.727318378</v>
      </c>
      <c r="J42" s="4">
        <f t="shared" ref="J42:J51" si="16">((F42/E42)+(F41/E41))/2</f>
        <v>0.4024530761</v>
      </c>
      <c r="K42" s="4">
        <f t="shared" ref="K42:K51" si="17">((G42/E42)+(G41/E41))/2</f>
        <v>1.724706897</v>
      </c>
      <c r="L42" s="4">
        <f t="shared" ref="L42:L51" si="18">(H42/J42-1)*1000</f>
        <v>137.6873013</v>
      </c>
      <c r="M42" s="4">
        <f t="shared" ref="M42:M51" si="19">(K42/I42-1)*1000</f>
        <v>-1.511870326</v>
      </c>
    </row>
    <row r="43" ht="12.75" customHeight="1">
      <c r="A43" s="4">
        <v>2.0</v>
      </c>
      <c r="B43" s="4">
        <v>660.876</v>
      </c>
      <c r="C43" s="4">
        <v>302.639</v>
      </c>
      <c r="D43" s="4">
        <v>1141.298</v>
      </c>
      <c r="E43" s="4">
        <v>652.867</v>
      </c>
      <c r="F43" s="4">
        <v>262.857</v>
      </c>
      <c r="G43" s="4">
        <v>1125.496</v>
      </c>
      <c r="H43" s="4">
        <v>0.457935939</v>
      </c>
      <c r="I43" s="4">
        <v>1.72694685</v>
      </c>
      <c r="J43" s="4">
        <f t="shared" si="16"/>
        <v>0.4025685853</v>
      </c>
      <c r="K43" s="4">
        <f t="shared" si="17"/>
        <v>1.723754457</v>
      </c>
      <c r="L43" s="4">
        <f t="shared" si="18"/>
        <v>137.5352071</v>
      </c>
      <c r="M43" s="4">
        <f t="shared" si="19"/>
        <v>-1.848576167</v>
      </c>
    </row>
    <row r="44" ht="12.75" customHeight="1">
      <c r="A44" s="4">
        <v>3.0</v>
      </c>
      <c r="B44" s="4">
        <v>660.157</v>
      </c>
      <c r="C44" s="4">
        <v>302.346</v>
      </c>
      <c r="D44" s="4">
        <v>1140.562</v>
      </c>
      <c r="E44" s="4">
        <v>652.212</v>
      </c>
      <c r="F44" s="4">
        <v>262.585</v>
      </c>
      <c r="G44" s="4">
        <v>1124.912</v>
      </c>
      <c r="H44" s="4">
        <v>0.457990251</v>
      </c>
      <c r="I44" s="4">
        <v>1.727712539</v>
      </c>
      <c r="J44" s="4">
        <f t="shared" si="16"/>
        <v>0.402613172</v>
      </c>
      <c r="K44" s="4">
        <f t="shared" si="17"/>
        <v>1.724346399</v>
      </c>
      <c r="L44" s="4">
        <f t="shared" si="18"/>
        <v>137.5441314</v>
      </c>
      <c r="M44" s="4">
        <f t="shared" si="19"/>
        <v>-1.948321935</v>
      </c>
    </row>
    <row r="45" ht="12.75" customHeight="1">
      <c r="A45" s="4">
        <v>4.0</v>
      </c>
      <c r="B45" s="4">
        <v>659.471</v>
      </c>
      <c r="C45" s="4">
        <v>302.034</v>
      </c>
      <c r="D45" s="4">
        <v>1139.838</v>
      </c>
      <c r="E45" s="4">
        <v>651.539</v>
      </c>
      <c r="F45" s="4">
        <v>262.323</v>
      </c>
      <c r="G45" s="4">
        <v>1123.879</v>
      </c>
      <c r="H45" s="4">
        <v>0.457995033</v>
      </c>
      <c r="I45" s="4">
        <v>1.728414132</v>
      </c>
      <c r="J45" s="4">
        <f t="shared" si="16"/>
        <v>0.4026136928</v>
      </c>
      <c r="K45" s="4">
        <f t="shared" si="17"/>
        <v>1.72486239</v>
      </c>
      <c r="L45" s="4">
        <f t="shared" si="18"/>
        <v>137.5545372</v>
      </c>
      <c r="M45" s="4">
        <f t="shared" si="19"/>
        <v>-2.054913698</v>
      </c>
    </row>
    <row r="46" ht="12.75" customHeight="1">
      <c r="A46" s="4">
        <v>5.0</v>
      </c>
      <c r="B46" s="4">
        <v>658.783</v>
      </c>
      <c r="C46" s="4">
        <v>301.689</v>
      </c>
      <c r="D46" s="4">
        <v>1138.947</v>
      </c>
      <c r="E46" s="4">
        <v>650.898</v>
      </c>
      <c r="F46" s="4">
        <v>262.053</v>
      </c>
      <c r="G46" s="4">
        <v>1123.117</v>
      </c>
      <c r="H46" s="4">
        <v>0.457949716</v>
      </c>
      <c r="I46" s="4">
        <v>1.728866663</v>
      </c>
      <c r="J46" s="4">
        <f t="shared" si="16"/>
        <v>0.4026114078</v>
      </c>
      <c r="K46" s="4">
        <f t="shared" si="17"/>
        <v>1.725224459</v>
      </c>
      <c r="L46" s="4">
        <f t="shared" si="18"/>
        <v>137.4484357</v>
      </c>
      <c r="M46" s="4">
        <f t="shared" si="19"/>
        <v>-2.106700112</v>
      </c>
    </row>
    <row r="47" ht="12.75" customHeight="1">
      <c r="A47" s="4">
        <v>6.0</v>
      </c>
      <c r="B47" s="4">
        <v>658.102</v>
      </c>
      <c r="C47" s="4">
        <v>301.407</v>
      </c>
      <c r="D47" s="4">
        <v>1137.854</v>
      </c>
      <c r="E47" s="4">
        <v>650.255</v>
      </c>
      <c r="F47" s="4">
        <v>261.789</v>
      </c>
      <c r="G47" s="4">
        <v>1122.321</v>
      </c>
      <c r="H47" s="4">
        <v>0.457994308</v>
      </c>
      <c r="I47" s="4">
        <v>1.728993724</v>
      </c>
      <c r="J47" s="4">
        <f t="shared" si="16"/>
        <v>0.4025983089</v>
      </c>
      <c r="K47" s="4">
        <f t="shared" si="17"/>
        <v>1.72572953</v>
      </c>
      <c r="L47" s="4">
        <f t="shared" si="18"/>
        <v>137.596204</v>
      </c>
      <c r="M47" s="4">
        <f t="shared" si="19"/>
        <v>-1.887915538</v>
      </c>
    </row>
    <row r="48" ht="12.75" customHeight="1">
      <c r="A48" s="4">
        <v>7.0</v>
      </c>
      <c r="B48" s="4">
        <v>657.444</v>
      </c>
      <c r="C48" s="4">
        <v>301.085</v>
      </c>
      <c r="D48" s="4">
        <v>1136.753</v>
      </c>
      <c r="E48" s="4">
        <v>649.6</v>
      </c>
      <c r="F48" s="4">
        <v>261.556</v>
      </c>
      <c r="G48" s="4">
        <v>1121.195</v>
      </c>
      <c r="H48" s="4">
        <v>0.457962757</v>
      </c>
      <c r="I48" s="4">
        <v>1.7290505</v>
      </c>
      <c r="J48" s="4">
        <f t="shared" si="16"/>
        <v>0.4026179962</v>
      </c>
      <c r="K48" s="4">
        <f t="shared" si="17"/>
        <v>1.725974053</v>
      </c>
      <c r="L48" s="4">
        <f t="shared" si="18"/>
        <v>137.4622131</v>
      </c>
      <c r="M48" s="4">
        <f t="shared" si="19"/>
        <v>-1.779269778</v>
      </c>
    </row>
    <row r="49" ht="12.75" customHeight="1">
      <c r="A49" s="4">
        <v>8.0</v>
      </c>
      <c r="B49" s="4">
        <v>656.769</v>
      </c>
      <c r="C49" s="4">
        <v>300.776</v>
      </c>
      <c r="D49" s="4">
        <v>1135.744</v>
      </c>
      <c r="E49" s="4">
        <v>648.953</v>
      </c>
      <c r="F49" s="4">
        <v>261.311</v>
      </c>
      <c r="G49" s="4">
        <v>1120.211</v>
      </c>
      <c r="H49" s="4">
        <v>0.457963439</v>
      </c>
      <c r="I49" s="4">
        <v>1.729288445</v>
      </c>
      <c r="J49" s="4">
        <f t="shared" si="16"/>
        <v>0.402653575</v>
      </c>
      <c r="K49" s="4">
        <f t="shared" si="17"/>
        <v>1.726079772</v>
      </c>
      <c r="L49" s="4">
        <f t="shared" si="18"/>
        <v>137.3633999</v>
      </c>
      <c r="M49" s="4">
        <f t="shared" si="19"/>
        <v>-1.855487453</v>
      </c>
    </row>
    <row r="50" ht="12.75" customHeight="1">
      <c r="A50" s="4">
        <v>9.0</v>
      </c>
      <c r="B50" s="4">
        <v>656.103</v>
      </c>
      <c r="C50" s="4">
        <v>300.511</v>
      </c>
      <c r="D50" s="4">
        <v>1134.694</v>
      </c>
      <c r="E50" s="4">
        <v>648.318</v>
      </c>
      <c r="F50" s="4">
        <v>261.068</v>
      </c>
      <c r="G50" s="4">
        <v>1119.089</v>
      </c>
      <c r="H50" s="4">
        <v>0.458023296</v>
      </c>
      <c r="I50" s="4">
        <v>1.729443537</v>
      </c>
      <c r="J50" s="4">
        <f t="shared" si="16"/>
        <v>0.4026753132</v>
      </c>
      <c r="K50" s="4">
        <f t="shared" si="17"/>
        <v>1.726162064</v>
      </c>
      <c r="L50" s="4">
        <f t="shared" si="18"/>
        <v>137.4506482</v>
      </c>
      <c r="M50" s="4">
        <f t="shared" si="19"/>
        <v>-1.897415337</v>
      </c>
    </row>
    <row r="51" ht="12.75" customHeight="1">
      <c r="A51" s="4">
        <v>10.0</v>
      </c>
      <c r="B51" s="4">
        <v>655.445</v>
      </c>
      <c r="C51" s="4">
        <v>300.173</v>
      </c>
      <c r="D51" s="4">
        <v>1133.609</v>
      </c>
      <c r="E51" s="4">
        <v>647.676</v>
      </c>
      <c r="F51" s="4">
        <v>260.799</v>
      </c>
      <c r="G51" s="4">
        <v>1117.94</v>
      </c>
      <c r="H51" s="4">
        <v>0.45796767</v>
      </c>
      <c r="I51" s="4">
        <v>1.729525674</v>
      </c>
      <c r="J51" s="4">
        <f t="shared" si="16"/>
        <v>0.4026770146</v>
      </c>
      <c r="K51" s="4">
        <f t="shared" si="17"/>
        <v>1.726110599</v>
      </c>
      <c r="L51" s="4">
        <f t="shared" si="18"/>
        <v>137.3077018</v>
      </c>
      <c r="M51" s="4">
        <f t="shared" si="19"/>
        <v>-1.974573116</v>
      </c>
    </row>
    <row r="52" ht="12.75" customHeight="1">
      <c r="A52" s="5" t="s">
        <v>59</v>
      </c>
      <c r="B52" s="4">
        <f t="shared" ref="B52:M52" si="20">AVERAGE(B41:B51)</f>
        <v>658.4957</v>
      </c>
      <c r="C52" s="4">
        <f t="shared" si="20"/>
        <v>301.5679</v>
      </c>
      <c r="D52" s="4">
        <f t="shared" si="20"/>
        <v>1138.245</v>
      </c>
      <c r="E52" s="4">
        <f t="shared" si="20"/>
        <v>651.0074545</v>
      </c>
      <c r="F52" s="4">
        <f t="shared" si="20"/>
        <v>262.0960909</v>
      </c>
      <c r="G52" s="4">
        <f t="shared" si="20"/>
        <v>1123.217818</v>
      </c>
      <c r="H52" s="4">
        <f t="shared" si="20"/>
        <v>0.4579648163</v>
      </c>
      <c r="I52" s="4">
        <f t="shared" si="20"/>
        <v>1.728556044</v>
      </c>
      <c r="J52" s="4">
        <f t="shared" si="20"/>
        <v>0.4026082142</v>
      </c>
      <c r="K52" s="4">
        <f t="shared" si="20"/>
        <v>1.725295062</v>
      </c>
      <c r="L52" s="4">
        <f t="shared" si="20"/>
        <v>137.494978</v>
      </c>
      <c r="M52" s="4">
        <f t="shared" si="20"/>
        <v>-1.886504346</v>
      </c>
    </row>
    <row r="53" ht="12.75" customHeight="1">
      <c r="A53" s="5" t="s">
        <v>63</v>
      </c>
      <c r="B53" s="4" t="s">
        <v>30</v>
      </c>
      <c r="C53" s="4" t="s">
        <v>31</v>
      </c>
      <c r="D53" s="4" t="s">
        <v>32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  <c r="K53" s="4" t="s">
        <v>39</v>
      </c>
      <c r="L53" s="4" t="s">
        <v>40</v>
      </c>
      <c r="M53" s="4" t="s">
        <v>41</v>
      </c>
    </row>
    <row r="54" ht="12.75" customHeight="1">
      <c r="A54" s="4" t="s">
        <v>45</v>
      </c>
      <c r="E54" s="4">
        <v>533.661</v>
      </c>
      <c r="F54" s="4">
        <v>214.733</v>
      </c>
      <c r="G54" s="4">
        <v>925.437</v>
      </c>
    </row>
    <row r="55" ht="12.75" customHeight="1">
      <c r="A55" s="4">
        <v>1.0</v>
      </c>
      <c r="B55" s="4">
        <v>536.78</v>
      </c>
      <c r="C55" s="4">
        <v>245.605</v>
      </c>
      <c r="D55" s="4">
        <v>931.032</v>
      </c>
      <c r="E55" s="4">
        <v>532.33</v>
      </c>
      <c r="F55" s="4">
        <v>214.256</v>
      </c>
      <c r="G55" s="4">
        <v>920.31</v>
      </c>
      <c r="H55" s="4">
        <v>0.457552427</v>
      </c>
      <c r="I55" s="4">
        <v>1.734477323</v>
      </c>
      <c r="J55" s="4">
        <f t="shared" ref="J55:J64" si="21">((F55/E55)+(F54/E54))/2</f>
        <v>0.4024321718</v>
      </c>
      <c r="K55" s="4">
        <f t="shared" ref="K55:K64" si="22">((G55/E55)+(G54/E54))/2</f>
        <v>1.731481294</v>
      </c>
      <c r="L55" s="4">
        <f t="shared" ref="L55:L64" si="23">(H55/J55-1)*1000</f>
        <v>136.9678149</v>
      </c>
      <c r="M55" s="4">
        <f t="shared" ref="M55:M64" si="24">(K55/I55-1)*1000</f>
        <v>-1.727338306</v>
      </c>
    </row>
    <row r="56" ht="12.75" customHeight="1">
      <c r="A56" s="4">
        <v>2.0</v>
      </c>
      <c r="B56" s="4">
        <v>536.042</v>
      </c>
      <c r="C56" s="4">
        <v>245.294</v>
      </c>
      <c r="D56" s="4">
        <v>928.621</v>
      </c>
      <c r="E56" s="4">
        <v>531.759</v>
      </c>
      <c r="F56" s="4">
        <v>214.026</v>
      </c>
      <c r="G56" s="4">
        <v>919.102</v>
      </c>
      <c r="H56" s="4">
        <v>0.457601922</v>
      </c>
      <c r="I56" s="4">
        <v>1.732365522</v>
      </c>
      <c r="J56" s="4">
        <f t="shared" si="21"/>
        <v>0.4024870099</v>
      </c>
      <c r="K56" s="4">
        <f t="shared" si="22"/>
        <v>1.728625972</v>
      </c>
      <c r="L56" s="4">
        <f t="shared" si="23"/>
        <v>136.935878</v>
      </c>
      <c r="M56" s="4">
        <f t="shared" si="24"/>
        <v>-2.158638237</v>
      </c>
    </row>
    <row r="57" ht="12.75" customHeight="1">
      <c r="A57" s="4">
        <v>3.0</v>
      </c>
      <c r="B57" s="4">
        <v>535.536</v>
      </c>
      <c r="C57" s="4">
        <v>245.053</v>
      </c>
      <c r="D57" s="4">
        <v>927.73</v>
      </c>
      <c r="E57" s="4">
        <v>531.296</v>
      </c>
      <c r="F57" s="4">
        <v>213.832</v>
      </c>
      <c r="G57" s="4">
        <v>918.311</v>
      </c>
      <c r="H57" s="4">
        <v>0.457583686</v>
      </c>
      <c r="I57" s="4">
        <v>1.732338375</v>
      </c>
      <c r="J57" s="4">
        <f t="shared" si="21"/>
        <v>0.4024796428</v>
      </c>
      <c r="K57" s="4">
        <f t="shared" si="22"/>
        <v>1.728427037</v>
      </c>
      <c r="L57" s="4">
        <f t="shared" si="23"/>
        <v>136.9113797</v>
      </c>
      <c r="M57" s="4">
        <f t="shared" si="24"/>
        <v>-2.257837068</v>
      </c>
    </row>
    <row r="58" ht="12.75" customHeight="1">
      <c r="A58" s="4">
        <v>4.0</v>
      </c>
      <c r="B58" s="4">
        <v>535.087</v>
      </c>
      <c r="C58" s="4">
        <v>244.863</v>
      </c>
      <c r="D58" s="4">
        <v>927.133</v>
      </c>
      <c r="E58" s="4">
        <v>530.861</v>
      </c>
      <c r="F58" s="4">
        <v>213.667</v>
      </c>
      <c r="G58" s="4">
        <v>917.711</v>
      </c>
      <c r="H58" s="4">
        <v>0.457613035</v>
      </c>
      <c r="I58" s="4">
        <v>1.73267519</v>
      </c>
      <c r="J58" s="4">
        <f t="shared" si="21"/>
        <v>0.4024819345</v>
      </c>
      <c r="K58" s="4">
        <f t="shared" si="22"/>
        <v>1.72857879</v>
      </c>
      <c r="L58" s="4">
        <f t="shared" si="23"/>
        <v>136.9778262</v>
      </c>
      <c r="M58" s="4">
        <f t="shared" si="24"/>
        <v>-2.364205174</v>
      </c>
    </row>
    <row r="59" ht="12.75" customHeight="1">
      <c r="A59" s="4">
        <v>5.0</v>
      </c>
      <c r="B59" s="4">
        <v>534.658</v>
      </c>
      <c r="C59" s="4">
        <v>244.674</v>
      </c>
      <c r="D59" s="4">
        <v>926.484</v>
      </c>
      <c r="E59" s="4">
        <v>530.442</v>
      </c>
      <c r="F59" s="4">
        <v>213.529</v>
      </c>
      <c r="G59" s="4">
        <v>917.132</v>
      </c>
      <c r="H59" s="4">
        <v>0.457627363</v>
      </c>
      <c r="I59" s="4">
        <v>1.732854515</v>
      </c>
      <c r="J59" s="4">
        <f t="shared" si="21"/>
        <v>0.4025203096</v>
      </c>
      <c r="K59" s="4">
        <f t="shared" si="22"/>
        <v>1.728858825</v>
      </c>
      <c r="L59" s="4">
        <f t="shared" si="23"/>
        <v>136.905026</v>
      </c>
      <c r="M59" s="4">
        <f t="shared" si="24"/>
        <v>-2.305842819</v>
      </c>
    </row>
    <row r="60" ht="12.75" customHeight="1">
      <c r="A60" s="4">
        <v>6.0</v>
      </c>
      <c r="B60" s="4">
        <v>534.214</v>
      </c>
      <c r="C60" s="4">
        <v>244.463</v>
      </c>
      <c r="D60" s="4">
        <v>925.633</v>
      </c>
      <c r="E60" s="4">
        <v>530.019</v>
      </c>
      <c r="F60" s="4">
        <v>213.347</v>
      </c>
      <c r="G60" s="4">
        <v>916.429</v>
      </c>
      <c r="H60" s="4">
        <v>0.457612502</v>
      </c>
      <c r="I60" s="4">
        <v>1.732701093</v>
      </c>
      <c r="J60" s="4">
        <f t="shared" si="21"/>
        <v>0.402538137</v>
      </c>
      <c r="K60" s="4">
        <f t="shared" si="22"/>
        <v>1.729022577</v>
      </c>
      <c r="L60" s="4">
        <f t="shared" si="23"/>
        <v>136.8177569</v>
      </c>
      <c r="M60" s="4">
        <f t="shared" si="24"/>
        <v>-2.122994982</v>
      </c>
    </row>
    <row r="61" ht="12.75" customHeight="1">
      <c r="A61" s="4">
        <v>7.0</v>
      </c>
      <c r="B61" s="4">
        <v>533.774</v>
      </c>
      <c r="C61" s="4">
        <v>244.279</v>
      </c>
      <c r="D61" s="4">
        <v>925.109</v>
      </c>
      <c r="E61" s="4">
        <v>529.579</v>
      </c>
      <c r="F61" s="4">
        <v>213.18</v>
      </c>
      <c r="G61" s="4">
        <v>915.692</v>
      </c>
      <c r="H61" s="4">
        <v>0.457645234</v>
      </c>
      <c r="I61" s="4">
        <v>1.733148991</v>
      </c>
      <c r="J61" s="4">
        <f t="shared" si="21"/>
        <v>0.4025366263</v>
      </c>
      <c r="K61" s="4">
        <f t="shared" si="22"/>
        <v>1.729071789</v>
      </c>
      <c r="L61" s="4">
        <f t="shared" si="23"/>
        <v>136.9033376</v>
      </c>
      <c r="M61" s="4">
        <f t="shared" si="24"/>
        <v>-2.352481896</v>
      </c>
    </row>
    <row r="62" ht="12.75" customHeight="1">
      <c r="A62" s="4">
        <v>8.0</v>
      </c>
      <c r="B62" s="4">
        <v>533.336</v>
      </c>
      <c r="C62" s="4">
        <v>244.073</v>
      </c>
      <c r="D62" s="4">
        <v>924.181</v>
      </c>
      <c r="E62" s="4">
        <v>529.144</v>
      </c>
      <c r="F62" s="4">
        <v>212.989</v>
      </c>
      <c r="G62" s="4">
        <v>914.97</v>
      </c>
      <c r="H62" s="4">
        <v>0.457634624</v>
      </c>
      <c r="I62" s="4">
        <v>1.732828705</v>
      </c>
      <c r="J62" s="4">
        <f t="shared" si="21"/>
        <v>0.4025311564</v>
      </c>
      <c r="K62" s="4">
        <f t="shared" si="22"/>
        <v>1.729122738</v>
      </c>
      <c r="L62" s="4">
        <f t="shared" si="23"/>
        <v>136.8924287</v>
      </c>
      <c r="M62" s="4">
        <f t="shared" si="24"/>
        <v>-2.138680603</v>
      </c>
    </row>
    <row r="63" ht="12.75" customHeight="1">
      <c r="A63" s="4">
        <v>9.0</v>
      </c>
      <c r="B63" s="4">
        <v>532.899</v>
      </c>
      <c r="C63" s="4">
        <v>243.864</v>
      </c>
      <c r="D63" s="4">
        <v>923.614</v>
      </c>
      <c r="E63" s="4">
        <v>528.71</v>
      </c>
      <c r="F63" s="4">
        <v>212.832</v>
      </c>
      <c r="G63" s="4">
        <v>914.323</v>
      </c>
      <c r="H63" s="4">
        <v>0.457617787</v>
      </c>
      <c r="I63" s="4">
        <v>1.733187572</v>
      </c>
      <c r="J63" s="4">
        <f t="shared" si="21"/>
        <v>0.4025328706</v>
      </c>
      <c r="K63" s="4">
        <f t="shared" si="22"/>
        <v>1.729249067</v>
      </c>
      <c r="L63" s="4">
        <f t="shared" si="23"/>
        <v>136.8457596</v>
      </c>
      <c r="M63" s="4">
        <f t="shared" si="24"/>
        <v>-2.272405551</v>
      </c>
    </row>
    <row r="64" ht="12.75" customHeight="1">
      <c r="A64" s="4">
        <v>10.0</v>
      </c>
      <c r="B64" s="4">
        <v>532.453</v>
      </c>
      <c r="C64" s="4">
        <v>243.668</v>
      </c>
      <c r="D64" s="4">
        <v>922.72</v>
      </c>
      <c r="E64" s="4">
        <v>528.281</v>
      </c>
      <c r="F64" s="4">
        <v>212.652</v>
      </c>
      <c r="G64" s="4">
        <v>913.649</v>
      </c>
      <c r="H64" s="4">
        <v>0.457632769</v>
      </c>
      <c r="I64" s="4">
        <v>1.732959103</v>
      </c>
      <c r="J64" s="4">
        <f t="shared" si="21"/>
        <v>0.4025426868</v>
      </c>
      <c r="K64" s="4">
        <f t="shared" si="22"/>
        <v>1.729411156</v>
      </c>
      <c r="L64" s="4">
        <f t="shared" si="23"/>
        <v>136.8552555</v>
      </c>
      <c r="M64" s="4">
        <f t="shared" si="24"/>
        <v>-2.04733432</v>
      </c>
    </row>
    <row r="65" ht="12.75" customHeight="1">
      <c r="A65" s="5" t="s">
        <v>59</v>
      </c>
      <c r="B65" s="4">
        <f t="shared" ref="B65:M65" si="25">AVERAGE(B54:B64)</f>
        <v>534.4779</v>
      </c>
      <c r="C65" s="4">
        <f t="shared" si="25"/>
        <v>244.5836</v>
      </c>
      <c r="D65" s="4">
        <f t="shared" si="25"/>
        <v>926.2257</v>
      </c>
      <c r="E65" s="4">
        <f t="shared" si="25"/>
        <v>530.5529091</v>
      </c>
      <c r="F65" s="4">
        <f t="shared" si="25"/>
        <v>213.5493636</v>
      </c>
      <c r="G65" s="4">
        <f t="shared" si="25"/>
        <v>917.5514545</v>
      </c>
      <c r="H65" s="4">
        <f t="shared" si="25"/>
        <v>0.4576121349</v>
      </c>
      <c r="I65" s="4">
        <f t="shared" si="25"/>
        <v>1.732953639</v>
      </c>
      <c r="J65" s="4">
        <f t="shared" si="25"/>
        <v>0.4025082546</v>
      </c>
      <c r="K65" s="4">
        <f t="shared" si="25"/>
        <v>1.729184925</v>
      </c>
      <c r="L65" s="4">
        <f t="shared" si="25"/>
        <v>136.9012463</v>
      </c>
      <c r="M65" s="4">
        <f t="shared" si="25"/>
        <v>-2.174775895</v>
      </c>
    </row>
    <row r="66" ht="12.75" customHeight="1">
      <c r="A66" s="5" t="s">
        <v>64</v>
      </c>
      <c r="B66" s="4" t="s">
        <v>30</v>
      </c>
      <c r="C66" s="4" t="s">
        <v>31</v>
      </c>
      <c r="D66" s="4" t="s">
        <v>32</v>
      </c>
      <c r="E66" s="4" t="s">
        <v>33</v>
      </c>
      <c r="F66" s="4" t="s">
        <v>34</v>
      </c>
      <c r="G66" s="4" t="s">
        <v>35</v>
      </c>
      <c r="H66" s="4" t="s">
        <v>36</v>
      </c>
      <c r="I66" s="4" t="s">
        <v>37</v>
      </c>
      <c r="J66" s="4" t="s">
        <v>38</v>
      </c>
      <c r="K66" s="4" t="s">
        <v>39</v>
      </c>
      <c r="L66" s="4" t="s">
        <v>40</v>
      </c>
      <c r="M66" s="4" t="s">
        <v>41</v>
      </c>
    </row>
    <row r="67" ht="12.75" customHeight="1">
      <c r="A67" s="4" t="s">
        <v>45</v>
      </c>
      <c r="E67" s="4">
        <v>412.341</v>
      </c>
      <c r="F67" s="4">
        <v>165.856</v>
      </c>
      <c r="G67" s="4">
        <v>721.315</v>
      </c>
    </row>
    <row r="68" ht="12.75" customHeight="1">
      <c r="A68" s="4">
        <v>1.0</v>
      </c>
      <c r="B68" s="4">
        <v>413.315</v>
      </c>
      <c r="C68" s="4">
        <v>188.935</v>
      </c>
      <c r="D68" s="4">
        <v>722.367</v>
      </c>
      <c r="E68" s="4">
        <v>411.148</v>
      </c>
      <c r="F68" s="4">
        <v>165.409</v>
      </c>
      <c r="G68" s="4">
        <v>715.415</v>
      </c>
      <c r="H68" s="4">
        <v>0.457121179</v>
      </c>
      <c r="I68" s="4">
        <v>1.747741796</v>
      </c>
      <c r="J68" s="4">
        <f t="shared" ref="J68:J77" si="26">((F68/E68)+(F67/E67))/2</f>
        <v>0.402270155</v>
      </c>
      <c r="K68" s="4">
        <f t="shared" ref="K68:K77" si="27">((G68/E68)+(G67/E67))/2</f>
        <v>1.744679611</v>
      </c>
      <c r="L68" s="4">
        <f t="shared" ref="L68:L77" si="28">(H68/J68-1)*1000</f>
        <v>136.3536999</v>
      </c>
      <c r="M68" s="4">
        <f t="shared" ref="M68:M77" si="29">(K68/I68-1)*1000</f>
        <v>-1.752081054</v>
      </c>
    </row>
    <row r="69" ht="12.75" customHeight="1">
      <c r="A69" s="4">
        <v>2.0</v>
      </c>
      <c r="B69" s="4">
        <v>412.733</v>
      </c>
      <c r="C69" s="4">
        <v>188.663</v>
      </c>
      <c r="D69" s="4">
        <v>719.321</v>
      </c>
      <c r="E69" s="4">
        <v>410.73</v>
      </c>
      <c r="F69" s="4">
        <v>165.273</v>
      </c>
      <c r="G69" s="4">
        <v>713.717</v>
      </c>
      <c r="H69" s="4">
        <v>0.457107125</v>
      </c>
      <c r="I69" s="4">
        <v>1.74282161</v>
      </c>
      <c r="J69" s="4">
        <f t="shared" si="26"/>
        <v>0.4023492737</v>
      </c>
      <c r="K69" s="4">
        <f t="shared" si="27"/>
        <v>1.738860885</v>
      </c>
      <c r="L69" s="4">
        <f t="shared" si="28"/>
        <v>136.0953154</v>
      </c>
      <c r="M69" s="4">
        <f t="shared" si="29"/>
        <v>-2.272593718</v>
      </c>
    </row>
    <row r="70" ht="12.75" customHeight="1">
      <c r="A70" s="4">
        <v>3.0</v>
      </c>
      <c r="B70" s="4">
        <v>412.407</v>
      </c>
      <c r="C70" s="4">
        <v>188.54</v>
      </c>
      <c r="D70" s="4">
        <v>718.193</v>
      </c>
      <c r="E70" s="4">
        <v>410.441</v>
      </c>
      <c r="F70" s="4">
        <v>165.138</v>
      </c>
      <c r="G70" s="4">
        <v>712.805</v>
      </c>
      <c r="H70" s="4">
        <v>0.457169261</v>
      </c>
      <c r="I70" s="4">
        <v>1.741465567</v>
      </c>
      <c r="J70" s="4">
        <f t="shared" si="26"/>
        <v>0.4023656381</v>
      </c>
      <c r="K70" s="4">
        <f t="shared" si="27"/>
        <v>1.737180022</v>
      </c>
      <c r="L70" s="4">
        <f t="shared" si="28"/>
        <v>136.2035365</v>
      </c>
      <c r="M70" s="4">
        <f t="shared" si="29"/>
        <v>-2.46088423</v>
      </c>
    </row>
    <row r="71" ht="12.75" customHeight="1">
      <c r="A71" s="4">
        <v>4.0</v>
      </c>
      <c r="B71" s="4">
        <v>412.136</v>
      </c>
      <c r="C71" s="4">
        <v>188.403</v>
      </c>
      <c r="D71" s="4">
        <v>717.349</v>
      </c>
      <c r="E71" s="4">
        <v>410.169</v>
      </c>
      <c r="F71" s="4">
        <v>165.048</v>
      </c>
      <c r="G71" s="4">
        <v>712.008</v>
      </c>
      <c r="H71" s="4">
        <v>0.457136956</v>
      </c>
      <c r="I71" s="4">
        <v>1.740564972</v>
      </c>
      <c r="J71" s="4">
        <f t="shared" si="26"/>
        <v>0.4023665401</v>
      </c>
      <c r="K71" s="4">
        <f t="shared" si="27"/>
        <v>1.736285071</v>
      </c>
      <c r="L71" s="4">
        <f t="shared" si="28"/>
        <v>136.1207021</v>
      </c>
      <c r="M71" s="4">
        <f t="shared" si="29"/>
        <v>-2.458914641</v>
      </c>
    </row>
    <row r="72" ht="12.75" customHeight="1">
      <c r="A72" s="4">
        <v>5.0</v>
      </c>
      <c r="B72" s="4">
        <v>411.885</v>
      </c>
      <c r="C72" s="4">
        <v>188.294</v>
      </c>
      <c r="D72" s="4">
        <v>716.789</v>
      </c>
      <c r="E72" s="4">
        <v>409.92</v>
      </c>
      <c r="F72" s="4">
        <v>164.966</v>
      </c>
      <c r="G72" s="4">
        <v>711.486</v>
      </c>
      <c r="H72" s="4">
        <v>0.457152477</v>
      </c>
      <c r="I72" s="4">
        <v>1.740265472</v>
      </c>
      <c r="J72" s="4">
        <f t="shared" si="26"/>
        <v>0.4024124278</v>
      </c>
      <c r="K72" s="4">
        <f t="shared" si="27"/>
        <v>1.735779864</v>
      </c>
      <c r="L72" s="4">
        <f t="shared" si="28"/>
        <v>136.0297182</v>
      </c>
      <c r="M72" s="4">
        <f t="shared" si="29"/>
        <v>-2.577542482</v>
      </c>
    </row>
    <row r="73" ht="12.75" customHeight="1">
      <c r="A73" s="4">
        <v>6.0</v>
      </c>
      <c r="B73" s="4">
        <v>411.627</v>
      </c>
      <c r="C73" s="4">
        <v>188.165</v>
      </c>
      <c r="D73" s="4">
        <v>716.221</v>
      </c>
      <c r="E73" s="4">
        <v>409.657</v>
      </c>
      <c r="F73" s="4">
        <v>164.831</v>
      </c>
      <c r="G73" s="4">
        <v>711.0</v>
      </c>
      <c r="H73" s="4">
        <v>0.45712553</v>
      </c>
      <c r="I73" s="4">
        <v>1.739974664</v>
      </c>
      <c r="J73" s="4">
        <f t="shared" si="26"/>
        <v>0.402399031</v>
      </c>
      <c r="K73" s="4">
        <f t="shared" si="27"/>
        <v>1.735634346</v>
      </c>
      <c r="L73" s="4">
        <f t="shared" si="28"/>
        <v>136.0005735</v>
      </c>
      <c r="M73" s="4">
        <f t="shared" si="29"/>
        <v>-2.494471861</v>
      </c>
    </row>
    <row r="74" ht="12.75" customHeight="1">
      <c r="A74" s="4">
        <v>7.0</v>
      </c>
      <c r="B74" s="4">
        <v>411.368</v>
      </c>
      <c r="C74" s="4">
        <v>188.069</v>
      </c>
      <c r="D74" s="4">
        <v>715.671</v>
      </c>
      <c r="E74" s="4">
        <v>409.393</v>
      </c>
      <c r="F74" s="4">
        <v>164.74</v>
      </c>
      <c r="G74" s="4">
        <v>710.484</v>
      </c>
      <c r="H74" s="4">
        <v>0.457179648</v>
      </c>
      <c r="I74" s="4">
        <v>1.739734501</v>
      </c>
      <c r="J74" s="4">
        <f t="shared" si="26"/>
        <v>0.402382034</v>
      </c>
      <c r="K74" s="4">
        <f t="shared" si="27"/>
        <v>1.735527723</v>
      </c>
      <c r="L74" s="4">
        <f t="shared" si="28"/>
        <v>136.1830535</v>
      </c>
      <c r="M74" s="4">
        <f t="shared" si="29"/>
        <v>-2.418057579</v>
      </c>
    </row>
    <row r="75" ht="12.75" customHeight="1">
      <c r="A75" s="4">
        <v>8.0</v>
      </c>
      <c r="B75" s="4">
        <v>411.106</v>
      </c>
      <c r="C75" s="4">
        <v>187.931</v>
      </c>
      <c r="D75" s="4">
        <v>715.244</v>
      </c>
      <c r="E75" s="4">
        <v>409.139</v>
      </c>
      <c r="F75" s="4">
        <v>164.639</v>
      </c>
      <c r="G75" s="4">
        <v>709.997</v>
      </c>
      <c r="H75" s="4">
        <v>0.457134999</v>
      </c>
      <c r="I75" s="4">
        <v>1.739804476</v>
      </c>
      <c r="J75" s="4">
        <f t="shared" si="26"/>
        <v>0.4024021057</v>
      </c>
      <c r="K75" s="4">
        <f t="shared" si="27"/>
        <v>1.735400675</v>
      </c>
      <c r="L75" s="4">
        <f t="shared" si="28"/>
        <v>136.0154247</v>
      </c>
      <c r="M75" s="4">
        <f t="shared" si="29"/>
        <v>-2.5312043</v>
      </c>
    </row>
    <row r="76" ht="12.75" customHeight="1">
      <c r="A76" s="4">
        <v>9.0</v>
      </c>
      <c r="B76" s="4">
        <v>410.857</v>
      </c>
      <c r="C76" s="4">
        <v>187.823</v>
      </c>
      <c r="D76" s="4">
        <v>714.738</v>
      </c>
      <c r="E76" s="4">
        <v>408.875</v>
      </c>
      <c r="F76" s="4">
        <v>164.527</v>
      </c>
      <c r="G76" s="4">
        <v>709.416</v>
      </c>
      <c r="H76" s="4">
        <v>0.457150373</v>
      </c>
      <c r="I76" s="4">
        <v>1.739627229</v>
      </c>
      <c r="J76" s="4">
        <f t="shared" si="26"/>
        <v>0.4023965337</v>
      </c>
      <c r="K76" s="4">
        <f t="shared" si="27"/>
        <v>1.73519397</v>
      </c>
      <c r="L76" s="4">
        <f t="shared" si="28"/>
        <v>136.0693612</v>
      </c>
      <c r="M76" s="4">
        <f t="shared" si="29"/>
        <v>-2.548395848</v>
      </c>
    </row>
    <row r="77" ht="12.75" customHeight="1">
      <c r="A77" s="4">
        <v>10.0</v>
      </c>
      <c r="B77" s="4">
        <v>410.601</v>
      </c>
      <c r="C77" s="4">
        <v>187.704</v>
      </c>
      <c r="D77" s="4">
        <v>714.225</v>
      </c>
      <c r="E77" s="4">
        <v>408.629</v>
      </c>
      <c r="F77" s="4">
        <v>164.427</v>
      </c>
      <c r="G77" s="4">
        <v>709.092</v>
      </c>
      <c r="H77" s="4">
        <v>0.457143829</v>
      </c>
      <c r="I77" s="4">
        <v>1.739461134</v>
      </c>
      <c r="J77" s="4">
        <f t="shared" si="26"/>
        <v>0.4023882448</v>
      </c>
      <c r="K77" s="4">
        <f t="shared" si="27"/>
        <v>1.735169529</v>
      </c>
      <c r="L77" s="4">
        <f t="shared" si="28"/>
        <v>136.0765004</v>
      </c>
      <c r="M77" s="4">
        <f t="shared" si="29"/>
        <v>-2.46720351</v>
      </c>
    </row>
    <row r="78" ht="12.75" customHeight="1">
      <c r="A78" s="5" t="s">
        <v>59</v>
      </c>
      <c r="B78" s="4">
        <f t="shared" ref="B78:M78" si="30">AVERAGE(B67:B77)</f>
        <v>411.8035</v>
      </c>
      <c r="C78" s="4">
        <f t="shared" si="30"/>
        <v>188.2527</v>
      </c>
      <c r="D78" s="4">
        <f t="shared" si="30"/>
        <v>717.0118</v>
      </c>
      <c r="E78" s="4">
        <f t="shared" si="30"/>
        <v>410.0401818</v>
      </c>
      <c r="F78" s="4">
        <f t="shared" si="30"/>
        <v>164.9867273</v>
      </c>
      <c r="G78" s="4">
        <f t="shared" si="30"/>
        <v>712.4304545</v>
      </c>
      <c r="H78" s="4">
        <f t="shared" si="30"/>
        <v>0.4571421377</v>
      </c>
      <c r="I78" s="4">
        <f t="shared" si="30"/>
        <v>1.741146142</v>
      </c>
      <c r="J78" s="4">
        <f t="shared" si="30"/>
        <v>0.4023731984</v>
      </c>
      <c r="K78" s="4">
        <f t="shared" si="30"/>
        <v>1.73697117</v>
      </c>
      <c r="L78" s="4">
        <f t="shared" si="30"/>
        <v>136.1147885</v>
      </c>
      <c r="M78" s="4">
        <f t="shared" si="30"/>
        <v>-2.398134922</v>
      </c>
    </row>
    <row r="79" ht="12.75" customHeight="1">
      <c r="A79" s="5" t="s">
        <v>65</v>
      </c>
      <c r="B79" s="4" t="s">
        <v>30</v>
      </c>
      <c r="C79" s="4" t="s">
        <v>31</v>
      </c>
      <c r="D79" s="4" t="s">
        <v>32</v>
      </c>
      <c r="E79" s="4" t="s">
        <v>33</v>
      </c>
      <c r="F79" s="4" t="s">
        <v>34</v>
      </c>
      <c r="G79" s="4" t="s">
        <v>35</v>
      </c>
      <c r="H79" s="4" t="s">
        <v>36</v>
      </c>
      <c r="I79" s="4" t="s">
        <v>37</v>
      </c>
      <c r="J79" s="4" t="s">
        <v>38</v>
      </c>
      <c r="K79" s="4" t="s">
        <v>39</v>
      </c>
      <c r="L79" s="4" t="s">
        <v>40</v>
      </c>
      <c r="M79" s="4" t="s">
        <v>41</v>
      </c>
    </row>
    <row r="80" ht="12.75" customHeight="1">
      <c r="A80" s="4" t="s">
        <v>45</v>
      </c>
      <c r="E80" s="4">
        <v>289.756</v>
      </c>
      <c r="F80" s="4">
        <v>116.461</v>
      </c>
      <c r="G80" s="4">
        <v>513.124</v>
      </c>
    </row>
    <row r="81" ht="12.75" customHeight="1">
      <c r="A81" s="4">
        <v>1.0</v>
      </c>
      <c r="B81" s="4">
        <v>293.07</v>
      </c>
      <c r="C81" s="4">
        <v>133.764</v>
      </c>
      <c r="D81" s="4">
        <v>516.929</v>
      </c>
      <c r="E81" s="4">
        <v>288.83</v>
      </c>
      <c r="F81" s="4">
        <v>116.164</v>
      </c>
      <c r="G81" s="4">
        <v>507.263</v>
      </c>
      <c r="H81" s="4">
        <v>0.456422919</v>
      </c>
      <c r="I81" s="4">
        <v>1.763842788</v>
      </c>
      <c r="J81" s="4">
        <f t="shared" ref="J81:J90" si="31">((F81/E81)+(F80/E80))/2</f>
        <v>0.4020579836</v>
      </c>
      <c r="K81" s="4">
        <f t="shared" ref="K81:K90" si="32">((G81/E81)+(G80/E80))/2</f>
        <v>1.763575741</v>
      </c>
      <c r="L81" s="4">
        <f t="shared" ref="L81:L90" si="33">(H81/J81-1)*1000</f>
        <v>135.2166542</v>
      </c>
      <c r="M81" s="4">
        <f t="shared" ref="M81:M90" si="34">(K81/I81-1)*1000</f>
        <v>-0.1514009615</v>
      </c>
    </row>
    <row r="82" ht="12.75" customHeight="1">
      <c r="A82" s="4">
        <v>2.0</v>
      </c>
      <c r="B82" s="4">
        <v>292.648</v>
      </c>
      <c r="C82" s="4">
        <v>133.581</v>
      </c>
      <c r="D82" s="4">
        <v>513.576</v>
      </c>
      <c r="E82" s="4">
        <v>288.544</v>
      </c>
      <c r="F82" s="4">
        <v>116.035</v>
      </c>
      <c r="G82" s="4">
        <v>505.161</v>
      </c>
      <c r="H82" s="4">
        <v>0.456456008</v>
      </c>
      <c r="I82" s="4">
        <v>1.754926858</v>
      </c>
      <c r="J82" s="4">
        <f t="shared" si="31"/>
        <v>0.4021639233</v>
      </c>
      <c r="K82" s="4">
        <f t="shared" si="32"/>
        <v>1.75349636</v>
      </c>
      <c r="L82" s="4">
        <f t="shared" si="33"/>
        <v>134.9998881</v>
      </c>
      <c r="M82" s="4">
        <f t="shared" si="34"/>
        <v>-0.8151327054</v>
      </c>
    </row>
    <row r="83" ht="12.75" customHeight="1">
      <c r="A83" s="4">
        <v>3.0</v>
      </c>
      <c r="B83" s="4">
        <v>292.427</v>
      </c>
      <c r="C83" s="4">
        <v>133.495</v>
      </c>
      <c r="D83" s="4">
        <v>512.042</v>
      </c>
      <c r="E83" s="4">
        <v>288.346</v>
      </c>
      <c r="F83" s="4">
        <v>115.967</v>
      </c>
      <c r="G83" s="4">
        <v>503.895</v>
      </c>
      <c r="H83" s="4">
        <v>0.456508832</v>
      </c>
      <c r="I83" s="4">
        <v>1.751011079</v>
      </c>
      <c r="J83" s="4">
        <f t="shared" si="31"/>
        <v>0.4021598641</v>
      </c>
      <c r="K83" s="4">
        <f t="shared" si="32"/>
        <v>1.749130136</v>
      </c>
      <c r="L83" s="4">
        <f t="shared" si="33"/>
        <v>135.1426952</v>
      </c>
      <c r="M83" s="4">
        <f t="shared" si="34"/>
        <v>-1.074203749</v>
      </c>
    </row>
    <row r="84" ht="12.75" customHeight="1">
      <c r="A84" s="4">
        <v>4.0</v>
      </c>
      <c r="B84" s="4">
        <v>292.267</v>
      </c>
      <c r="C84" s="4">
        <v>133.427</v>
      </c>
      <c r="D84" s="4">
        <v>511.021</v>
      </c>
      <c r="E84" s="4">
        <v>288.207</v>
      </c>
      <c r="F84" s="4">
        <v>115.897</v>
      </c>
      <c r="G84" s="4">
        <v>503.07</v>
      </c>
      <c r="H84" s="4">
        <v>0.456524063</v>
      </c>
      <c r="I84" s="4">
        <v>1.748476169</v>
      </c>
      <c r="J84" s="4">
        <f t="shared" si="31"/>
        <v>0.4021555635</v>
      </c>
      <c r="K84" s="4">
        <f t="shared" si="32"/>
        <v>1.746526095</v>
      </c>
      <c r="L84" s="4">
        <f t="shared" si="33"/>
        <v>135.1927076</v>
      </c>
      <c r="M84" s="4">
        <f t="shared" si="34"/>
        <v>-1.115299178</v>
      </c>
    </row>
    <row r="85" ht="12.75" customHeight="1">
      <c r="A85" s="4">
        <v>5.0</v>
      </c>
      <c r="B85" s="4">
        <v>292.132</v>
      </c>
      <c r="C85" s="4">
        <v>133.35</v>
      </c>
      <c r="D85" s="4">
        <v>510.231</v>
      </c>
      <c r="E85" s="4">
        <v>288.058</v>
      </c>
      <c r="F85" s="4">
        <v>115.835</v>
      </c>
      <c r="G85" s="4">
        <v>502.415</v>
      </c>
      <c r="H85" s="4">
        <v>0.456469914</v>
      </c>
      <c r="I85" s="4">
        <v>1.746573527</v>
      </c>
      <c r="J85" s="4">
        <f t="shared" si="31"/>
        <v>0.4021274925</v>
      </c>
      <c r="K85" s="4">
        <f t="shared" si="32"/>
        <v>1.74483076</v>
      </c>
      <c r="L85" s="4">
        <f t="shared" si="33"/>
        <v>135.1372948</v>
      </c>
      <c r="M85" s="4">
        <f t="shared" si="34"/>
        <v>-0.9978206226</v>
      </c>
    </row>
    <row r="86" ht="12.75" customHeight="1">
      <c r="A86" s="4">
        <v>6.0</v>
      </c>
      <c r="B86" s="4">
        <v>291.996</v>
      </c>
      <c r="C86" s="4">
        <v>133.304</v>
      </c>
      <c r="D86" s="4">
        <v>509.654</v>
      </c>
      <c r="E86" s="4">
        <v>287.936</v>
      </c>
      <c r="F86" s="4">
        <v>115.809</v>
      </c>
      <c r="G86" s="4">
        <v>501.892</v>
      </c>
      <c r="H86" s="4">
        <v>0.456525256</v>
      </c>
      <c r="I86" s="4">
        <v>1.745413864</v>
      </c>
      <c r="J86" s="4">
        <f t="shared" si="31"/>
        <v>0.4021639199</v>
      </c>
      <c r="K86" s="4">
        <f t="shared" si="32"/>
        <v>1.74360659</v>
      </c>
      <c r="L86" s="4">
        <f t="shared" si="33"/>
        <v>135.1720863</v>
      </c>
      <c r="M86" s="4">
        <f t="shared" si="34"/>
        <v>-1.03544145</v>
      </c>
    </row>
    <row r="87" ht="12.75" customHeight="1">
      <c r="A87" s="4">
        <v>7.0</v>
      </c>
      <c r="B87" s="4">
        <v>291.872</v>
      </c>
      <c r="C87" s="4">
        <v>133.224</v>
      </c>
      <c r="D87" s="4">
        <v>509.15</v>
      </c>
      <c r="E87" s="4">
        <v>287.808</v>
      </c>
      <c r="F87" s="4">
        <v>115.724</v>
      </c>
      <c r="G87" s="4">
        <v>501.447</v>
      </c>
      <c r="H87" s="4">
        <v>0.456446697</v>
      </c>
      <c r="I87" s="4">
        <v>1.744427904</v>
      </c>
      <c r="J87" s="4">
        <f t="shared" si="31"/>
        <v>0.4021457324</v>
      </c>
      <c r="K87" s="4">
        <f t="shared" si="32"/>
        <v>1.742682426</v>
      </c>
      <c r="L87" s="4">
        <f t="shared" si="33"/>
        <v>135.0280762</v>
      </c>
      <c r="M87" s="4">
        <f t="shared" si="34"/>
        <v>-1.000601988</v>
      </c>
    </row>
    <row r="88" ht="12.75" customHeight="1">
      <c r="A88" s="4">
        <v>8.0</v>
      </c>
      <c r="B88" s="4">
        <v>291.742</v>
      </c>
      <c r="C88" s="4">
        <v>133.176</v>
      </c>
      <c r="D88" s="4">
        <v>508.763</v>
      </c>
      <c r="E88" s="4">
        <v>287.671</v>
      </c>
      <c r="F88" s="4">
        <v>115.673</v>
      </c>
      <c r="G88" s="4">
        <v>501.051</v>
      </c>
      <c r="H88" s="4">
        <v>0.456484982</v>
      </c>
      <c r="I88" s="4">
        <v>1.74387903</v>
      </c>
      <c r="J88" s="4">
        <f t="shared" si="31"/>
        <v>0.4020946046</v>
      </c>
      <c r="K88" s="4">
        <f t="shared" si="32"/>
        <v>1.742023536</v>
      </c>
      <c r="L88" s="4">
        <f t="shared" si="33"/>
        <v>135.267613</v>
      </c>
      <c r="M88" s="4">
        <f t="shared" si="34"/>
        <v>-1.06400378</v>
      </c>
    </row>
    <row r="89" ht="12.75" customHeight="1">
      <c r="A89" s="4">
        <v>9.0</v>
      </c>
      <c r="B89" s="4">
        <v>291.62</v>
      </c>
      <c r="C89" s="4">
        <v>133.087</v>
      </c>
      <c r="D89" s="4">
        <v>508.377</v>
      </c>
      <c r="E89" s="4">
        <v>287.542</v>
      </c>
      <c r="F89" s="4">
        <v>115.629</v>
      </c>
      <c r="G89" s="4">
        <v>500.792</v>
      </c>
      <c r="H89" s="4">
        <v>0.456372701</v>
      </c>
      <c r="I89" s="4">
        <v>1.743286824</v>
      </c>
      <c r="J89" s="4">
        <f t="shared" si="31"/>
        <v>0.4021153934</v>
      </c>
      <c r="K89" s="4">
        <f t="shared" si="32"/>
        <v>1.741690456</v>
      </c>
      <c r="L89" s="4">
        <f t="shared" si="33"/>
        <v>134.9296956</v>
      </c>
      <c r="M89" s="4">
        <f t="shared" si="34"/>
        <v>-0.915723056</v>
      </c>
    </row>
    <row r="90" ht="12.75" customHeight="1">
      <c r="A90" s="4">
        <v>10.0</v>
      </c>
      <c r="B90" s="4">
        <v>291.478</v>
      </c>
      <c r="C90" s="4">
        <v>133.052</v>
      </c>
      <c r="D90" s="4">
        <v>508.085</v>
      </c>
      <c r="E90" s="4">
        <v>287.414</v>
      </c>
      <c r="F90" s="4">
        <v>115.593</v>
      </c>
      <c r="G90" s="4">
        <v>500.447</v>
      </c>
      <c r="H90" s="4">
        <v>0.456474576</v>
      </c>
      <c r="I90" s="4">
        <v>1.743135393</v>
      </c>
      <c r="J90" s="4">
        <f t="shared" si="31"/>
        <v>0.4021559971</v>
      </c>
      <c r="K90" s="4">
        <f t="shared" si="32"/>
        <v>1.741418426</v>
      </c>
      <c r="L90" s="4">
        <f t="shared" si="33"/>
        <v>135.0684295</v>
      </c>
      <c r="M90" s="4">
        <f t="shared" si="34"/>
        <v>-0.9849874671</v>
      </c>
    </row>
    <row r="91" ht="12.75" customHeight="1">
      <c r="A91" s="5" t="s">
        <v>59</v>
      </c>
      <c r="B91" s="4">
        <f t="shared" ref="B91:M91" si="35">AVERAGE(B80:B90)</f>
        <v>292.1252</v>
      </c>
      <c r="C91" s="4">
        <f t="shared" si="35"/>
        <v>133.346</v>
      </c>
      <c r="D91" s="4">
        <f t="shared" si="35"/>
        <v>510.7828</v>
      </c>
      <c r="E91" s="4">
        <f t="shared" si="35"/>
        <v>288.192</v>
      </c>
      <c r="F91" s="4">
        <f t="shared" si="35"/>
        <v>115.8897273</v>
      </c>
      <c r="G91" s="4">
        <f t="shared" si="35"/>
        <v>503.687</v>
      </c>
      <c r="H91" s="4">
        <f t="shared" si="35"/>
        <v>0.4564685948</v>
      </c>
      <c r="I91" s="4">
        <f t="shared" si="35"/>
        <v>1.748497344</v>
      </c>
      <c r="J91" s="4">
        <f t="shared" si="35"/>
        <v>0.4021340474</v>
      </c>
      <c r="K91" s="4">
        <f t="shared" si="35"/>
        <v>1.746898053</v>
      </c>
      <c r="L91" s="4">
        <f t="shared" si="35"/>
        <v>135.1155141</v>
      </c>
      <c r="M91" s="4">
        <f t="shared" si="35"/>
        <v>-0.9154614957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42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ht="12.75" customHeight="1">
      <c r="A2" s="4" t="s">
        <v>45</v>
      </c>
      <c r="E2" s="4">
        <v>733.88</v>
      </c>
      <c r="F2" s="4">
        <v>295.125</v>
      </c>
      <c r="G2" s="4">
        <v>1261.121</v>
      </c>
    </row>
    <row r="3" ht="12.75" customHeight="1">
      <c r="A3" s="4">
        <v>1.0</v>
      </c>
      <c r="B3" s="4">
        <v>777.133</v>
      </c>
      <c r="C3" s="4">
        <v>355.783</v>
      </c>
      <c r="D3" s="4">
        <v>1340.906</v>
      </c>
      <c r="E3" s="4">
        <v>733.677</v>
      </c>
      <c r="F3" s="4">
        <v>295.203</v>
      </c>
      <c r="G3" s="4">
        <v>1276.453</v>
      </c>
      <c r="H3" s="4">
        <v>0.457815017</v>
      </c>
      <c r="I3" s="4">
        <v>1.725451669</v>
      </c>
      <c r="J3" s="4">
        <f t="shared" ref="J3:J12" si="1">((F3/E3)+(F2/E2))/2</f>
        <v>0.4022521933</v>
      </c>
      <c r="K3" s="4">
        <f t="shared" ref="K3:K12" si="2">((G3/E3)+(G2/E2))/2</f>
        <v>1.729115918</v>
      </c>
      <c r="L3" s="4">
        <f t="shared" ref="L3:L12" si="3">(H3/J3-1)*1000</f>
        <v>138.1293243</v>
      </c>
      <c r="M3" s="4">
        <f t="shared" ref="M3:M12" si="4">(K3/I3-1)*1000</f>
        <v>2.123646302</v>
      </c>
      <c r="N3" s="4">
        <f>C3/F3</f>
        <v>1.205214717</v>
      </c>
    </row>
    <row r="4" ht="12.75" customHeight="1">
      <c r="A4" s="4">
        <v>2.0</v>
      </c>
      <c r="B4" s="4">
        <v>776.17</v>
      </c>
      <c r="C4" s="4">
        <v>355.491</v>
      </c>
      <c r="D4" s="4">
        <v>1350.754</v>
      </c>
      <c r="E4" s="4">
        <v>732.673</v>
      </c>
      <c r="F4" s="4">
        <v>294.872</v>
      </c>
      <c r="G4" s="4">
        <v>1282.973</v>
      </c>
      <c r="H4" s="4">
        <v>0.458006854</v>
      </c>
      <c r="I4" s="4">
        <v>1.740281676</v>
      </c>
      <c r="J4" s="4">
        <f t="shared" si="1"/>
        <v>0.4024107819</v>
      </c>
      <c r="K4" s="4">
        <f t="shared" si="2"/>
        <v>1.745443901</v>
      </c>
      <c r="L4" s="4">
        <f t="shared" si="3"/>
        <v>138.1575113</v>
      </c>
      <c r="M4" s="4">
        <f t="shared" si="4"/>
        <v>2.96631572</v>
      </c>
    </row>
    <row r="5" ht="12.75" customHeight="1">
      <c r="A5" s="4">
        <v>3.0</v>
      </c>
      <c r="B5" s="4">
        <v>775.009</v>
      </c>
      <c r="C5" s="4">
        <v>355.0</v>
      </c>
      <c r="D5" s="4">
        <v>1355.472</v>
      </c>
      <c r="E5" s="4">
        <v>731.669</v>
      </c>
      <c r="F5" s="4">
        <v>294.478</v>
      </c>
      <c r="G5" s="4">
        <v>1286.544</v>
      </c>
      <c r="H5" s="4">
        <v>0.458059347</v>
      </c>
      <c r="I5" s="4">
        <v>1.748976371</v>
      </c>
      <c r="J5" s="4">
        <f t="shared" si="1"/>
        <v>0.4024674611</v>
      </c>
      <c r="K5" s="4">
        <f t="shared" si="2"/>
        <v>1.754727145</v>
      </c>
      <c r="L5" s="4">
        <f t="shared" si="3"/>
        <v>138.1276532</v>
      </c>
      <c r="M5" s="4">
        <f t="shared" si="4"/>
        <v>3.288079613</v>
      </c>
    </row>
    <row r="6" ht="12.75" customHeight="1">
      <c r="A6" s="4">
        <v>4.0</v>
      </c>
      <c r="B6" s="4">
        <v>773.912</v>
      </c>
      <c r="C6" s="4">
        <v>354.537</v>
      </c>
      <c r="D6" s="4">
        <v>1358.223</v>
      </c>
      <c r="E6" s="4">
        <v>730.722</v>
      </c>
      <c r="F6" s="4">
        <v>294.156</v>
      </c>
      <c r="G6" s="4">
        <v>1288.667</v>
      </c>
      <c r="H6" s="4">
        <v>0.458110565</v>
      </c>
      <c r="I6" s="4">
        <v>1.75500815</v>
      </c>
      <c r="J6" s="4">
        <f t="shared" si="1"/>
        <v>0.4025148119</v>
      </c>
      <c r="K6" s="4">
        <f t="shared" si="2"/>
        <v>1.760960957</v>
      </c>
      <c r="L6" s="4">
        <f t="shared" si="3"/>
        <v>138.1210118</v>
      </c>
      <c r="M6" s="4">
        <f t="shared" si="4"/>
        <v>3.391897002</v>
      </c>
    </row>
    <row r="7" ht="12.75" customHeight="1">
      <c r="A7" s="4">
        <v>5.0</v>
      </c>
      <c r="B7" s="4">
        <v>772.862</v>
      </c>
      <c r="C7" s="4">
        <v>354.087</v>
      </c>
      <c r="D7" s="4">
        <v>1359.595</v>
      </c>
      <c r="E7" s="4">
        <v>729.836</v>
      </c>
      <c r="F7" s="4">
        <v>293.793</v>
      </c>
      <c r="G7" s="4">
        <v>1289.899</v>
      </c>
      <c r="H7" s="4">
        <v>0.458150797</v>
      </c>
      <c r="I7" s="4">
        <v>1.759168547</v>
      </c>
      <c r="J7" s="4">
        <f t="shared" si="1"/>
        <v>0.4025509402</v>
      </c>
      <c r="K7" s="4">
        <f t="shared" si="2"/>
        <v>1.765467511</v>
      </c>
      <c r="L7" s="4">
        <f t="shared" si="3"/>
        <v>138.1188099</v>
      </c>
      <c r="M7" s="4">
        <f t="shared" si="4"/>
        <v>3.580648101</v>
      </c>
    </row>
    <row r="8" ht="12.75" customHeight="1">
      <c r="A8" s="4">
        <v>6.0</v>
      </c>
      <c r="B8" s="4">
        <v>771.848</v>
      </c>
      <c r="C8" s="4">
        <v>353.642</v>
      </c>
      <c r="D8" s="4">
        <v>1360.358</v>
      </c>
      <c r="E8" s="4">
        <v>728.949</v>
      </c>
      <c r="F8" s="4">
        <v>293.461</v>
      </c>
      <c r="G8" s="4">
        <v>1290.541</v>
      </c>
      <c r="H8" s="4">
        <v>0.458175212</v>
      </c>
      <c r="I8" s="4">
        <v>1.762468577</v>
      </c>
      <c r="J8" s="4">
        <f t="shared" si="1"/>
        <v>0.4025637878</v>
      </c>
      <c r="K8" s="4">
        <f t="shared" si="2"/>
        <v>1.76889764</v>
      </c>
      <c r="L8" s="4">
        <f t="shared" si="3"/>
        <v>138.1431362</v>
      </c>
      <c r="M8" s="4">
        <f t="shared" si="4"/>
        <v>3.647760594</v>
      </c>
    </row>
    <row r="9" ht="12.75" customHeight="1">
      <c r="A9" s="4">
        <v>7.0</v>
      </c>
      <c r="B9" s="4">
        <v>770.855</v>
      </c>
      <c r="C9" s="4">
        <v>353.205</v>
      </c>
      <c r="D9" s="4">
        <v>1360.632</v>
      </c>
      <c r="E9" s="4">
        <v>728.108</v>
      </c>
      <c r="F9" s="4">
        <v>293.125</v>
      </c>
      <c r="G9" s="4">
        <v>1290.713</v>
      </c>
      <c r="H9" s="4">
        <v>0.458198574</v>
      </c>
      <c r="I9" s="4">
        <v>1.765093292</v>
      </c>
      <c r="J9" s="4">
        <f t="shared" si="1"/>
        <v>0.4025827414</v>
      </c>
      <c r="K9" s="4">
        <f t="shared" si="2"/>
        <v>1.771553865</v>
      </c>
      <c r="L9" s="4">
        <f t="shared" si="3"/>
        <v>138.1475827</v>
      </c>
      <c r="M9" s="4">
        <f t="shared" si="4"/>
        <v>3.660187583</v>
      </c>
    </row>
    <row r="10" ht="12.75" customHeight="1">
      <c r="A10" s="4">
        <v>8.0</v>
      </c>
      <c r="B10" s="4">
        <v>769.882</v>
      </c>
      <c r="C10" s="4">
        <v>352.767</v>
      </c>
      <c r="D10" s="4">
        <v>1360.703</v>
      </c>
      <c r="E10" s="4">
        <v>727.266</v>
      </c>
      <c r="F10" s="4">
        <v>292.804</v>
      </c>
      <c r="G10" s="4">
        <v>1290.75</v>
      </c>
      <c r="H10" s="4">
        <v>0.458208798</v>
      </c>
      <c r="I10" s="4">
        <v>1.767418526</v>
      </c>
      <c r="J10" s="4">
        <f t="shared" si="1"/>
        <v>0.4025968654</v>
      </c>
      <c r="K10" s="4">
        <f t="shared" si="2"/>
        <v>1.773746051</v>
      </c>
      <c r="L10" s="4">
        <f t="shared" si="3"/>
        <v>138.1330491</v>
      </c>
      <c r="M10" s="4">
        <f t="shared" si="4"/>
        <v>3.580094396</v>
      </c>
    </row>
    <row r="11" ht="12.75" customHeight="1">
      <c r="A11" s="4">
        <v>9.0</v>
      </c>
      <c r="B11" s="4">
        <v>768.928</v>
      </c>
      <c r="C11" s="4">
        <v>352.325</v>
      </c>
      <c r="D11" s="4">
        <v>1360.237</v>
      </c>
      <c r="E11" s="4">
        <v>726.424</v>
      </c>
      <c r="F11" s="4">
        <v>292.471</v>
      </c>
      <c r="G11" s="4">
        <v>1290.484</v>
      </c>
      <c r="H11" s="4">
        <v>0.458202751</v>
      </c>
      <c r="I11" s="4">
        <v>1.769004063</v>
      </c>
      <c r="J11" s="4">
        <f t="shared" si="1"/>
        <v>0.4026133519</v>
      </c>
      <c r="K11" s="4">
        <f t="shared" si="2"/>
        <v>1.775643165</v>
      </c>
      <c r="L11" s="4">
        <f t="shared" si="3"/>
        <v>138.0714248</v>
      </c>
      <c r="M11" s="4">
        <f t="shared" si="4"/>
        <v>3.753016577</v>
      </c>
    </row>
    <row r="12" ht="12.75" customHeight="1">
      <c r="A12" s="4">
        <v>10.0</v>
      </c>
      <c r="B12" s="4">
        <v>767.956</v>
      </c>
      <c r="C12" s="4">
        <v>351.912</v>
      </c>
      <c r="D12" s="4">
        <v>1359.705</v>
      </c>
      <c r="E12" s="4">
        <v>725.599</v>
      </c>
      <c r="F12" s="4">
        <v>292.163</v>
      </c>
      <c r="G12" s="4">
        <v>1290.081</v>
      </c>
      <c r="H12" s="4">
        <v>0.458245768</v>
      </c>
      <c r="I12" s="4">
        <v>1.770552011</v>
      </c>
      <c r="J12" s="4">
        <f t="shared" si="1"/>
        <v>0.4026341275</v>
      </c>
      <c r="K12" s="4">
        <f t="shared" si="2"/>
        <v>1.777220887</v>
      </c>
      <c r="L12" s="4">
        <f t="shared" si="3"/>
        <v>138.11954</v>
      </c>
      <c r="M12" s="4">
        <f t="shared" si="4"/>
        <v>3.766551908</v>
      </c>
    </row>
    <row r="13" ht="12.75" customHeight="1">
      <c r="A13" s="5" t="s">
        <v>59</v>
      </c>
      <c r="B13" s="4">
        <f t="shared" ref="B13:M13" si="5">AVERAGE(B2:B12)</f>
        <v>772.4555</v>
      </c>
      <c r="C13" s="4">
        <f t="shared" si="5"/>
        <v>353.8749</v>
      </c>
      <c r="D13" s="4">
        <f t="shared" si="5"/>
        <v>1356.6585</v>
      </c>
      <c r="E13" s="4">
        <f t="shared" si="5"/>
        <v>729.8911818</v>
      </c>
      <c r="F13" s="4">
        <f t="shared" si="5"/>
        <v>293.7864545</v>
      </c>
      <c r="G13" s="4">
        <f t="shared" si="5"/>
        <v>1285.293273</v>
      </c>
      <c r="H13" s="4">
        <f t="shared" si="5"/>
        <v>0.4581173683</v>
      </c>
      <c r="I13" s="4">
        <f t="shared" si="5"/>
        <v>1.756342288</v>
      </c>
      <c r="J13" s="4">
        <f t="shared" si="5"/>
        <v>0.4025187063</v>
      </c>
      <c r="K13" s="4">
        <f t="shared" si="5"/>
        <v>1.762277704</v>
      </c>
      <c r="L13" s="4">
        <f t="shared" si="5"/>
        <v>138.1269043</v>
      </c>
      <c r="M13" s="4">
        <f t="shared" si="5"/>
        <v>3.37581978</v>
      </c>
    </row>
    <row r="14" ht="12.75" customHeight="1">
      <c r="A14" s="5" t="s">
        <v>60</v>
      </c>
      <c r="B14" s="4" t="s">
        <v>30</v>
      </c>
      <c r="C14" s="4" t="s">
        <v>31</v>
      </c>
      <c r="D14" s="4" t="s">
        <v>32</v>
      </c>
      <c r="E14" s="4" t="s">
        <v>33</v>
      </c>
      <c r="F14" s="4" t="s">
        <v>34</v>
      </c>
      <c r="G14" s="4" t="s">
        <v>35</v>
      </c>
      <c r="H14" s="4" t="s">
        <v>36</v>
      </c>
      <c r="I14" s="4" t="s">
        <v>37</v>
      </c>
      <c r="J14" s="4" t="s">
        <v>38</v>
      </c>
      <c r="K14" s="4" t="s">
        <v>39</v>
      </c>
      <c r="L14" s="4" t="s">
        <v>40</v>
      </c>
      <c r="M14" s="4" t="s">
        <v>41</v>
      </c>
    </row>
    <row r="15" ht="12.75" customHeight="1">
      <c r="A15" s="4" t="s">
        <v>45</v>
      </c>
      <c r="E15" s="4">
        <v>721.335</v>
      </c>
      <c r="F15" s="4">
        <v>290.176</v>
      </c>
      <c r="G15" s="4">
        <v>1210.828</v>
      </c>
    </row>
    <row r="16" ht="12.75" customHeight="1">
      <c r="A16" s="4">
        <v>1.0</v>
      </c>
      <c r="B16" s="4">
        <v>763.896</v>
      </c>
      <c r="C16" s="4">
        <v>349.833</v>
      </c>
      <c r="D16" s="4">
        <v>1294.053</v>
      </c>
      <c r="E16" s="4">
        <v>722.519</v>
      </c>
      <c r="F16" s="4">
        <v>290.792</v>
      </c>
      <c r="G16" s="4">
        <v>1233.769</v>
      </c>
      <c r="H16" s="4">
        <v>0.457958842</v>
      </c>
      <c r="I16" s="4">
        <v>1.694015536</v>
      </c>
      <c r="J16" s="4">
        <f t="shared" ref="J16:J25" si="6">((F16/E16)+(F15/E15))/2</f>
        <v>0.4023730138</v>
      </c>
      <c r="K16" s="4">
        <f t="shared" ref="K16:K25" si="7">((G16/E16)+(G15/E15))/2</f>
        <v>1.693093506</v>
      </c>
      <c r="L16" s="4">
        <f t="shared" ref="L16:L25" si="8">(H16/J16-1)*1000</f>
        <v>138.1450203</v>
      </c>
      <c r="M16" s="4">
        <f t="shared" ref="M16:M25" si="9">(K16/I16-1)*1000</f>
        <v>-0.5442863875</v>
      </c>
    </row>
    <row r="17" ht="12.75" customHeight="1">
      <c r="A17" s="4">
        <v>2.0</v>
      </c>
      <c r="B17" s="4">
        <v>763.386</v>
      </c>
      <c r="C17" s="4">
        <v>349.719</v>
      </c>
      <c r="D17" s="4">
        <v>1305.915</v>
      </c>
      <c r="E17" s="4">
        <v>721.596</v>
      </c>
      <c r="F17" s="4">
        <v>290.452</v>
      </c>
      <c r="G17" s="4">
        <v>1240.563</v>
      </c>
      <c r="H17" s="4">
        <v>0.458115244</v>
      </c>
      <c r="I17" s="4">
        <v>1.710688208</v>
      </c>
      <c r="J17" s="4">
        <f t="shared" si="6"/>
        <v>0.4024915053</v>
      </c>
      <c r="K17" s="4">
        <f t="shared" si="7"/>
        <v>1.713393568</v>
      </c>
      <c r="L17" s="4">
        <f t="shared" si="8"/>
        <v>138.1985408</v>
      </c>
      <c r="M17" s="4">
        <f t="shared" si="9"/>
        <v>1.58144568</v>
      </c>
    </row>
    <row r="18" ht="12.75" customHeight="1">
      <c r="A18" s="4">
        <v>3.0</v>
      </c>
      <c r="B18" s="4">
        <v>762.234</v>
      </c>
      <c r="C18" s="4">
        <v>349.211</v>
      </c>
      <c r="D18" s="4">
        <v>1310.039</v>
      </c>
      <c r="E18" s="4">
        <v>720.581</v>
      </c>
      <c r="F18" s="4">
        <v>290.062</v>
      </c>
      <c r="G18" s="4">
        <v>1243.207</v>
      </c>
      <c r="H18" s="4">
        <v>0.458141184</v>
      </c>
      <c r="I18" s="4">
        <v>1.718684469</v>
      </c>
      <c r="J18" s="4">
        <f t="shared" si="6"/>
        <v>0.40252619</v>
      </c>
      <c r="K18" s="4">
        <f t="shared" si="7"/>
        <v>1.722238734</v>
      </c>
      <c r="L18" s="4">
        <f t="shared" si="8"/>
        <v>138.1649081</v>
      </c>
      <c r="M18" s="4">
        <f t="shared" si="9"/>
        <v>2.068015027</v>
      </c>
    </row>
    <row r="19" ht="12.75" customHeight="1">
      <c r="A19" s="4">
        <v>4.0</v>
      </c>
      <c r="B19" s="4">
        <v>761.111</v>
      </c>
      <c r="C19" s="4">
        <v>348.71</v>
      </c>
      <c r="D19" s="4">
        <v>1311.907</v>
      </c>
      <c r="E19" s="4">
        <v>719.636</v>
      </c>
      <c r="F19" s="4">
        <v>289.71</v>
      </c>
      <c r="G19" s="4">
        <v>1244.376</v>
      </c>
      <c r="H19" s="4">
        <v>0.458159709</v>
      </c>
      <c r="I19" s="4">
        <v>1.723673759</v>
      </c>
      <c r="J19" s="4">
        <f t="shared" si="6"/>
        <v>0.402558794</v>
      </c>
      <c r="K19" s="4">
        <f t="shared" si="7"/>
        <v>1.727229187</v>
      </c>
      <c r="L19" s="4">
        <f t="shared" si="8"/>
        <v>138.1187439</v>
      </c>
      <c r="M19" s="4">
        <f t="shared" si="9"/>
        <v>2.062703568</v>
      </c>
    </row>
    <row r="20" ht="12.75" customHeight="1">
      <c r="A20" s="4">
        <v>5.0</v>
      </c>
      <c r="B20" s="4">
        <v>760.074</v>
      </c>
      <c r="C20" s="4">
        <v>348.235</v>
      </c>
      <c r="D20" s="4">
        <v>1312.442</v>
      </c>
      <c r="E20" s="4">
        <v>718.723</v>
      </c>
      <c r="F20" s="4">
        <v>289.334</v>
      </c>
      <c r="G20" s="4">
        <v>1244.761</v>
      </c>
      <c r="H20" s="4">
        <v>0.458159908</v>
      </c>
      <c r="I20" s="4">
        <v>1.72672904</v>
      </c>
      <c r="J20" s="4">
        <f t="shared" si="6"/>
        <v>0.4025726502</v>
      </c>
      <c r="K20" s="4">
        <f t="shared" si="7"/>
        <v>1.730540322</v>
      </c>
      <c r="L20" s="4">
        <f t="shared" si="8"/>
        <v>138.0800651</v>
      </c>
      <c r="M20" s="4">
        <f t="shared" si="9"/>
        <v>2.207226551</v>
      </c>
    </row>
    <row r="21" ht="12.75" customHeight="1">
      <c r="A21" s="4">
        <v>6.0</v>
      </c>
      <c r="B21" s="4">
        <v>759.089</v>
      </c>
      <c r="C21" s="4">
        <v>347.821</v>
      </c>
      <c r="D21" s="4">
        <v>1312.582</v>
      </c>
      <c r="E21" s="4">
        <v>717.874</v>
      </c>
      <c r="F21" s="4">
        <v>289.016</v>
      </c>
      <c r="G21" s="4">
        <v>1244.804</v>
      </c>
      <c r="H21" s="4">
        <v>0.458207712</v>
      </c>
      <c r="I21" s="4">
        <v>1.729153731</v>
      </c>
      <c r="J21" s="4">
        <f t="shared" si="6"/>
        <v>0.4025833369</v>
      </c>
      <c r="K21" s="4">
        <f t="shared" si="7"/>
        <v>1.732960527</v>
      </c>
      <c r="L21" s="4">
        <f t="shared" si="8"/>
        <v>138.1685976</v>
      </c>
      <c r="M21" s="4">
        <f t="shared" si="9"/>
        <v>2.201537331</v>
      </c>
    </row>
    <row r="22" ht="12.75" customHeight="1">
      <c r="A22" s="4">
        <v>7.0</v>
      </c>
      <c r="B22" s="4">
        <v>758.128</v>
      </c>
      <c r="C22" s="4">
        <v>347.353</v>
      </c>
      <c r="D22" s="4">
        <v>1312.036</v>
      </c>
      <c r="E22" s="4">
        <v>717.046</v>
      </c>
      <c r="F22" s="4">
        <v>288.691</v>
      </c>
      <c r="G22" s="4">
        <v>1244.495</v>
      </c>
      <c r="H22" s="4">
        <v>0.458172629</v>
      </c>
      <c r="I22" s="4">
        <v>1.730626595</v>
      </c>
      <c r="J22" s="4">
        <f t="shared" si="6"/>
        <v>0.4026057235</v>
      </c>
      <c r="K22" s="4">
        <f t="shared" si="7"/>
        <v>1.734800303</v>
      </c>
      <c r="L22" s="4">
        <f t="shared" si="8"/>
        <v>138.0181707</v>
      </c>
      <c r="M22" s="4">
        <f t="shared" si="9"/>
        <v>2.411674394</v>
      </c>
    </row>
    <row r="23" ht="12.75" customHeight="1">
      <c r="A23" s="4">
        <v>8.0</v>
      </c>
      <c r="B23" s="4">
        <v>757.173</v>
      </c>
      <c r="C23" s="4">
        <v>346.924</v>
      </c>
      <c r="D23" s="4">
        <v>1311.499</v>
      </c>
      <c r="E23" s="4">
        <v>716.215</v>
      </c>
      <c r="F23" s="4">
        <v>288.375</v>
      </c>
      <c r="G23" s="4">
        <v>1243.935</v>
      </c>
      <c r="H23" s="4">
        <v>0.458183758</v>
      </c>
      <c r="I23" s="4">
        <v>1.732099205</v>
      </c>
      <c r="J23" s="4">
        <f t="shared" si="6"/>
        <v>0.4026245121</v>
      </c>
      <c r="K23" s="4">
        <f t="shared" si="7"/>
        <v>1.736201928</v>
      </c>
      <c r="L23" s="4">
        <f t="shared" si="8"/>
        <v>137.9927061</v>
      </c>
      <c r="M23" s="4">
        <f t="shared" si="9"/>
        <v>2.368642167</v>
      </c>
    </row>
    <row r="24" ht="12.75" customHeight="1">
      <c r="A24" s="4">
        <v>9.0</v>
      </c>
      <c r="B24" s="4">
        <v>756.243</v>
      </c>
      <c r="C24" s="4">
        <v>346.514</v>
      </c>
      <c r="D24" s="4">
        <v>1310.771</v>
      </c>
      <c r="E24" s="4">
        <v>715.414</v>
      </c>
      <c r="F24" s="4">
        <v>288.054</v>
      </c>
      <c r="G24" s="4">
        <v>1243.303</v>
      </c>
      <c r="H24" s="4">
        <v>0.458203786</v>
      </c>
      <c r="I24" s="4">
        <v>1.733266363</v>
      </c>
      <c r="J24" s="4">
        <f t="shared" si="6"/>
        <v>0.4026385333</v>
      </c>
      <c r="K24" s="4">
        <f t="shared" si="7"/>
        <v>1.737348451</v>
      </c>
      <c r="L24" s="4">
        <f t="shared" si="8"/>
        <v>138.0028191</v>
      </c>
      <c r="M24" s="4">
        <f t="shared" si="9"/>
        <v>2.355141543</v>
      </c>
    </row>
    <row r="25" ht="12.75" customHeight="1">
      <c r="A25" s="4">
        <v>10.0</v>
      </c>
      <c r="B25" s="4">
        <v>755.298</v>
      </c>
      <c r="C25" s="4">
        <v>346.087</v>
      </c>
      <c r="D25" s="4">
        <v>1309.773</v>
      </c>
      <c r="E25" s="4">
        <v>714.592</v>
      </c>
      <c r="F25" s="4">
        <v>287.722</v>
      </c>
      <c r="G25" s="4">
        <v>1242.46</v>
      </c>
      <c r="H25" s="4">
        <v>0.458212371</v>
      </c>
      <c r="I25" s="4">
        <v>1.734114872</v>
      </c>
      <c r="J25" s="4">
        <f t="shared" si="6"/>
        <v>0.4026388696</v>
      </c>
      <c r="K25" s="4">
        <f t="shared" si="7"/>
        <v>1.738288746</v>
      </c>
      <c r="L25" s="4">
        <f t="shared" si="8"/>
        <v>138.0231904</v>
      </c>
      <c r="M25" s="4">
        <f t="shared" si="9"/>
        <v>2.406919086</v>
      </c>
    </row>
    <row r="26" ht="12.75" customHeight="1">
      <c r="A26" s="5" t="s">
        <v>59</v>
      </c>
      <c r="B26" s="4">
        <f t="shared" ref="B26:M26" si="10">AVERAGE(B15:B25)</f>
        <v>759.6632</v>
      </c>
      <c r="C26" s="4">
        <f t="shared" si="10"/>
        <v>348.0407</v>
      </c>
      <c r="D26" s="4">
        <f t="shared" si="10"/>
        <v>1309.1017</v>
      </c>
      <c r="E26" s="4">
        <f t="shared" si="10"/>
        <v>718.6846364</v>
      </c>
      <c r="F26" s="4">
        <f t="shared" si="10"/>
        <v>289.3076364</v>
      </c>
      <c r="G26" s="4">
        <f t="shared" si="10"/>
        <v>1239.681909</v>
      </c>
      <c r="H26" s="4">
        <f t="shared" si="10"/>
        <v>0.4581515143</v>
      </c>
      <c r="I26" s="4">
        <f t="shared" si="10"/>
        <v>1.723305178</v>
      </c>
      <c r="J26" s="4">
        <f t="shared" si="10"/>
        <v>0.4025613129</v>
      </c>
      <c r="K26" s="4">
        <f t="shared" si="10"/>
        <v>1.726609527</v>
      </c>
      <c r="L26" s="4">
        <f t="shared" si="10"/>
        <v>138.0912762</v>
      </c>
      <c r="M26" s="4">
        <f t="shared" si="10"/>
        <v>1.911901896</v>
      </c>
    </row>
    <row r="27" ht="12.75" customHeight="1">
      <c r="A27" s="5" t="s">
        <v>61</v>
      </c>
      <c r="B27" s="4" t="s">
        <v>30</v>
      </c>
      <c r="C27" s="4" t="s">
        <v>31</v>
      </c>
      <c r="D27" s="4" t="s">
        <v>32</v>
      </c>
      <c r="E27" s="4" t="s">
        <v>33</v>
      </c>
      <c r="F27" s="4" t="s">
        <v>34</v>
      </c>
      <c r="G27" s="4" t="s">
        <v>35</v>
      </c>
      <c r="H27" s="4" t="s">
        <v>36</v>
      </c>
      <c r="I27" s="4" t="s">
        <v>37</v>
      </c>
      <c r="J27" s="4" t="s">
        <v>38</v>
      </c>
      <c r="K27" s="4" t="s">
        <v>39</v>
      </c>
      <c r="L27" s="4" t="s">
        <v>40</v>
      </c>
      <c r="M27" s="4" t="s">
        <v>41</v>
      </c>
    </row>
    <row r="28" ht="12.75" customHeight="1">
      <c r="A28" s="4" t="s">
        <v>45</v>
      </c>
      <c r="E28" s="4">
        <v>709.703</v>
      </c>
      <c r="F28" s="4">
        <v>285.528</v>
      </c>
      <c r="G28" s="4">
        <v>1190.163</v>
      </c>
    </row>
    <row r="29" ht="12.75" customHeight="1">
      <c r="A29" s="4">
        <v>1.0</v>
      </c>
      <c r="B29" s="4">
        <v>750.935</v>
      </c>
      <c r="C29" s="4">
        <v>343.882</v>
      </c>
      <c r="D29" s="4">
        <v>1272.231</v>
      </c>
      <c r="E29" s="4">
        <v>711.312</v>
      </c>
      <c r="F29" s="4">
        <v>286.277</v>
      </c>
      <c r="G29" s="4">
        <v>1215.159</v>
      </c>
      <c r="H29" s="4">
        <v>0.457938608</v>
      </c>
      <c r="I29" s="4">
        <v>1.694195447</v>
      </c>
      <c r="J29" s="4">
        <f t="shared" ref="J29:J38" si="11">((F29/E29)+(F28/E28))/2</f>
        <v>0.4023918713</v>
      </c>
      <c r="K29" s="4">
        <f t="shared" ref="K29:K38" si="12">((G29/E29)+(G28/E28))/2</f>
        <v>1.692661078</v>
      </c>
      <c r="L29" s="4">
        <f t="shared" ref="L29:L38" si="13">(H29/J29-1)*1000</f>
        <v>138.0413986</v>
      </c>
      <c r="M29" s="4">
        <f t="shared" ref="M29:M38" si="14">(K29/I29-1)*1000</f>
        <v>-0.9056626131</v>
      </c>
    </row>
    <row r="30" ht="12.75" customHeight="1">
      <c r="A30" s="4">
        <v>2.0</v>
      </c>
      <c r="B30" s="4">
        <v>750.583</v>
      </c>
      <c r="C30" s="4">
        <v>343.844</v>
      </c>
      <c r="D30" s="4">
        <v>1285.093</v>
      </c>
      <c r="E30" s="4">
        <v>710.44</v>
      </c>
      <c r="F30" s="4">
        <v>286.005</v>
      </c>
      <c r="G30" s="4">
        <v>1222.071</v>
      </c>
      <c r="H30" s="4">
        <v>0.458102474</v>
      </c>
      <c r="I30" s="4">
        <v>1.712127214</v>
      </c>
      <c r="J30" s="4">
        <f t="shared" si="11"/>
        <v>0.4025188981</v>
      </c>
      <c r="K30" s="4">
        <f t="shared" si="12"/>
        <v>1.714247742</v>
      </c>
      <c r="L30" s="4">
        <f t="shared" si="13"/>
        <v>138.0893571</v>
      </c>
      <c r="M30" s="4">
        <f t="shared" si="14"/>
        <v>1.238534323</v>
      </c>
    </row>
    <row r="31" ht="12.75" customHeight="1">
      <c r="A31" s="4">
        <v>3.0</v>
      </c>
      <c r="B31" s="4">
        <v>749.443</v>
      </c>
      <c r="C31" s="4">
        <v>343.358</v>
      </c>
      <c r="D31" s="4">
        <v>1289.182</v>
      </c>
      <c r="E31" s="4">
        <v>709.412</v>
      </c>
      <c r="F31" s="4">
        <v>285.596</v>
      </c>
      <c r="G31" s="4">
        <v>1224.776</v>
      </c>
      <c r="H31" s="4">
        <v>0.458150933</v>
      </c>
      <c r="I31" s="4">
        <v>1.720185777</v>
      </c>
      <c r="J31" s="4">
        <f t="shared" si="11"/>
        <v>0.4025778768</v>
      </c>
      <c r="K31" s="4">
        <f t="shared" si="12"/>
        <v>1.723313586</v>
      </c>
      <c r="L31" s="4">
        <f t="shared" si="13"/>
        <v>138.0429959</v>
      </c>
      <c r="M31" s="4">
        <f t="shared" si="14"/>
        <v>1.818296969</v>
      </c>
    </row>
    <row r="32" ht="12.75" customHeight="1">
      <c r="A32" s="4">
        <v>4.0</v>
      </c>
      <c r="B32" s="4">
        <v>748.349</v>
      </c>
      <c r="C32" s="4">
        <v>342.891</v>
      </c>
      <c r="D32" s="4">
        <v>1290.799</v>
      </c>
      <c r="E32" s="4">
        <v>708.468</v>
      </c>
      <c r="F32" s="4">
        <v>285.243</v>
      </c>
      <c r="G32" s="4">
        <v>1225.98</v>
      </c>
      <c r="H32" s="4">
        <v>0.458196481</v>
      </c>
      <c r="I32" s="4">
        <v>1.724861029</v>
      </c>
      <c r="J32" s="4">
        <f t="shared" si="11"/>
        <v>0.4026003738</v>
      </c>
      <c r="K32" s="4">
        <f t="shared" si="12"/>
        <v>1.728466364</v>
      </c>
      <c r="L32" s="4">
        <f t="shared" si="13"/>
        <v>138.0925374</v>
      </c>
      <c r="M32" s="4">
        <f t="shared" si="14"/>
        <v>2.090217568</v>
      </c>
    </row>
    <row r="33" ht="12.75" customHeight="1">
      <c r="A33" s="4">
        <v>5.0</v>
      </c>
      <c r="B33" s="4">
        <v>747.325</v>
      </c>
      <c r="C33" s="4">
        <v>342.431</v>
      </c>
      <c r="D33" s="4">
        <v>1291.353</v>
      </c>
      <c r="E33" s="4">
        <v>707.585</v>
      </c>
      <c r="F33" s="4">
        <v>284.889</v>
      </c>
      <c r="G33" s="4">
        <v>1226.296</v>
      </c>
      <c r="H33" s="4">
        <v>0.458209535</v>
      </c>
      <c r="I33" s="4">
        <v>1.727968066</v>
      </c>
      <c r="J33" s="4">
        <f t="shared" si="11"/>
        <v>0.4026205241</v>
      </c>
      <c r="K33" s="4">
        <f t="shared" si="12"/>
        <v>1.731769327</v>
      </c>
      <c r="L33" s="4">
        <f t="shared" si="13"/>
        <v>138.0680011</v>
      </c>
      <c r="M33" s="4">
        <f t="shared" si="14"/>
        <v>2.199844377</v>
      </c>
    </row>
    <row r="34" ht="12.75" customHeight="1">
      <c r="A34" s="4">
        <v>6.0</v>
      </c>
      <c r="B34" s="4">
        <v>746.342</v>
      </c>
      <c r="C34" s="4">
        <v>341.977</v>
      </c>
      <c r="D34" s="4">
        <v>1291.211</v>
      </c>
      <c r="E34" s="4">
        <v>706.738</v>
      </c>
      <c r="F34" s="4">
        <v>284.556</v>
      </c>
      <c r="G34" s="4">
        <v>1226.223</v>
      </c>
      <c r="H34" s="4">
        <v>0.458203871</v>
      </c>
      <c r="I34" s="4">
        <v>1.73005315</v>
      </c>
      <c r="J34" s="4">
        <f t="shared" si="11"/>
        <v>0.4026272675</v>
      </c>
      <c r="K34" s="4">
        <f t="shared" si="12"/>
        <v>1.734059218</v>
      </c>
      <c r="L34" s="4">
        <f t="shared" si="13"/>
        <v>138.0348725</v>
      </c>
      <c r="M34" s="4">
        <f t="shared" si="14"/>
        <v>2.315575305</v>
      </c>
    </row>
    <row r="35" ht="12.75" customHeight="1">
      <c r="A35" s="4">
        <v>7.0</v>
      </c>
      <c r="B35" s="4">
        <v>745.402</v>
      </c>
      <c r="C35" s="4">
        <v>341.555</v>
      </c>
      <c r="D35" s="4">
        <v>1290.97</v>
      </c>
      <c r="E35" s="4">
        <v>705.906</v>
      </c>
      <c r="F35" s="4">
        <v>284.236</v>
      </c>
      <c r="G35" s="4">
        <v>1225.725</v>
      </c>
      <c r="H35" s="4">
        <v>0.458216419</v>
      </c>
      <c r="I35" s="4">
        <v>1.731912098</v>
      </c>
      <c r="J35" s="4">
        <f t="shared" si="11"/>
        <v>0.4026435598</v>
      </c>
      <c r="K35" s="4">
        <f t="shared" si="12"/>
        <v>1.735715833</v>
      </c>
      <c r="L35" s="4">
        <f t="shared" si="13"/>
        <v>138.0199879</v>
      </c>
      <c r="M35" s="4">
        <f t="shared" si="14"/>
        <v>2.196263327</v>
      </c>
    </row>
    <row r="36" ht="12.75" customHeight="1">
      <c r="A36" s="4">
        <v>8.0</v>
      </c>
      <c r="B36" s="4">
        <v>744.456</v>
      </c>
      <c r="C36" s="4">
        <v>341.141</v>
      </c>
      <c r="D36" s="4">
        <v>1290.341</v>
      </c>
      <c r="E36" s="4">
        <v>705.093</v>
      </c>
      <c r="F36" s="4">
        <v>283.908</v>
      </c>
      <c r="G36" s="4">
        <v>1225.236</v>
      </c>
      <c r="H36" s="4">
        <v>0.458242379</v>
      </c>
      <c r="I36" s="4">
        <v>1.733267065</v>
      </c>
      <c r="J36" s="4">
        <f t="shared" si="11"/>
        <v>0.4026537224</v>
      </c>
      <c r="K36" s="4">
        <f t="shared" si="12"/>
        <v>1.737039879</v>
      </c>
      <c r="L36" s="4">
        <f t="shared" si="13"/>
        <v>138.0557375</v>
      </c>
      <c r="M36" s="4">
        <f t="shared" si="14"/>
        <v>2.176706564</v>
      </c>
    </row>
    <row r="37" ht="12.75" customHeight="1">
      <c r="A37" s="4">
        <v>9.0</v>
      </c>
      <c r="B37" s="4">
        <v>743.543</v>
      </c>
      <c r="C37" s="4">
        <v>340.758</v>
      </c>
      <c r="D37" s="4">
        <v>1289.471</v>
      </c>
      <c r="E37" s="4">
        <v>704.314</v>
      </c>
      <c r="F37" s="4">
        <v>283.588</v>
      </c>
      <c r="G37" s="4">
        <v>1224.629</v>
      </c>
      <c r="H37" s="4">
        <v>0.458289117</v>
      </c>
      <c r="I37" s="4">
        <v>1.734223787</v>
      </c>
      <c r="J37" s="4">
        <f t="shared" si="11"/>
        <v>0.4026487711</v>
      </c>
      <c r="K37" s="4">
        <f t="shared" si="12"/>
        <v>1.738224241</v>
      </c>
      <c r="L37" s="4">
        <f t="shared" si="13"/>
        <v>138.1858084</v>
      </c>
      <c r="M37" s="4">
        <f t="shared" si="14"/>
        <v>2.306769225</v>
      </c>
    </row>
    <row r="38" ht="12.75" customHeight="1">
      <c r="A38" s="4">
        <v>10.0</v>
      </c>
      <c r="B38" s="4">
        <v>742.625</v>
      </c>
      <c r="C38" s="4">
        <v>340.299</v>
      </c>
      <c r="D38" s="4">
        <v>1288.557</v>
      </c>
      <c r="E38" s="4">
        <v>703.504</v>
      </c>
      <c r="F38" s="4">
        <v>283.287</v>
      </c>
      <c r="G38" s="4">
        <v>1223.776</v>
      </c>
      <c r="H38" s="4">
        <v>0.458237856</v>
      </c>
      <c r="I38" s="4">
        <v>1.735138078</v>
      </c>
      <c r="J38" s="4">
        <f t="shared" si="11"/>
        <v>0.4026621442</v>
      </c>
      <c r="K38" s="4">
        <f t="shared" si="12"/>
        <v>1.739149038</v>
      </c>
      <c r="L38" s="4">
        <f t="shared" si="13"/>
        <v>138.0207021</v>
      </c>
      <c r="M38" s="4">
        <f t="shared" si="14"/>
        <v>2.311608276</v>
      </c>
    </row>
    <row r="39" ht="12.75" customHeight="1">
      <c r="A39" s="5" t="s">
        <v>59</v>
      </c>
      <c r="B39" s="4">
        <f t="shared" ref="B39:M39" si="15">AVERAGE(B28:B38)</f>
        <v>746.9003</v>
      </c>
      <c r="C39" s="4">
        <f t="shared" si="15"/>
        <v>342.2136</v>
      </c>
      <c r="D39" s="4">
        <f t="shared" si="15"/>
        <v>1287.9208</v>
      </c>
      <c r="E39" s="4">
        <f t="shared" si="15"/>
        <v>707.4977273</v>
      </c>
      <c r="F39" s="4">
        <f t="shared" si="15"/>
        <v>284.8284545</v>
      </c>
      <c r="G39" s="4">
        <f t="shared" si="15"/>
        <v>1220.912182</v>
      </c>
      <c r="H39" s="4">
        <f t="shared" si="15"/>
        <v>0.4581787673</v>
      </c>
      <c r="I39" s="4">
        <f t="shared" si="15"/>
        <v>1.724393171</v>
      </c>
      <c r="J39" s="4">
        <f t="shared" si="15"/>
        <v>0.4025945009</v>
      </c>
      <c r="K39" s="4">
        <f t="shared" si="15"/>
        <v>1.72746463</v>
      </c>
      <c r="L39" s="4">
        <f t="shared" si="15"/>
        <v>138.0651399</v>
      </c>
      <c r="M39" s="4">
        <f t="shared" si="15"/>
        <v>1.774815332</v>
      </c>
    </row>
    <row r="40" ht="12.75" customHeight="1">
      <c r="A40" s="5" t="s">
        <v>62</v>
      </c>
      <c r="B40" s="4" t="s">
        <v>30</v>
      </c>
      <c r="C40" s="4" t="s">
        <v>31</v>
      </c>
      <c r="D40" s="4" t="s">
        <v>32</v>
      </c>
      <c r="E40" s="4" t="s">
        <v>33</v>
      </c>
      <c r="F40" s="4" t="s">
        <v>34</v>
      </c>
      <c r="G40" s="4" t="s">
        <v>35</v>
      </c>
      <c r="H40" s="4" t="s">
        <v>36</v>
      </c>
      <c r="I40" s="4" t="s">
        <v>37</v>
      </c>
      <c r="J40" s="4" t="s">
        <v>38</v>
      </c>
      <c r="K40" s="4" t="s">
        <v>39</v>
      </c>
      <c r="L40" s="4" t="s">
        <v>40</v>
      </c>
      <c r="M40" s="4" t="s">
        <v>41</v>
      </c>
    </row>
    <row r="41" ht="12.75" customHeight="1">
      <c r="A41" s="4" t="s">
        <v>45</v>
      </c>
      <c r="E41" s="4">
        <v>661.051</v>
      </c>
      <c r="F41" s="4">
        <v>265.997</v>
      </c>
      <c r="G41" s="4">
        <v>1133.65</v>
      </c>
    </row>
    <row r="42" ht="12.75" customHeight="1">
      <c r="A42" s="4">
        <v>1.0</v>
      </c>
      <c r="B42" s="4">
        <v>660.338</v>
      </c>
      <c r="C42" s="4">
        <v>302.382</v>
      </c>
      <c r="D42" s="4">
        <v>1137.592</v>
      </c>
      <c r="E42" s="4">
        <v>659.686</v>
      </c>
      <c r="F42" s="4">
        <v>265.515</v>
      </c>
      <c r="G42" s="4">
        <v>1134.711</v>
      </c>
      <c r="H42" s="4">
        <v>0.457920588</v>
      </c>
      <c r="I42" s="4">
        <v>1.722743825</v>
      </c>
      <c r="J42" s="4">
        <f t="shared" ref="J42:J51" si="16">((F42/E42)+(F41/E41))/2</f>
        <v>0.4024359654</v>
      </c>
      <c r="K42" s="4">
        <f t="shared" ref="K42:K51" si="17">((G42/E42)+(G41/E41))/2</f>
        <v>1.717499032</v>
      </c>
      <c r="L42" s="4">
        <f t="shared" ref="L42:L51" si="18">(H42/J42-1)*1000</f>
        <v>137.8719285</v>
      </c>
      <c r="M42" s="4">
        <f t="shared" ref="M42:M51" si="19">(K42/I42-1)*1000</f>
        <v>-3.044441405</v>
      </c>
    </row>
    <row r="43" ht="12.75" customHeight="1">
      <c r="A43" s="4">
        <v>2.0</v>
      </c>
      <c r="B43" s="4">
        <v>659.33</v>
      </c>
      <c r="C43" s="4">
        <v>301.965</v>
      </c>
      <c r="D43" s="4">
        <v>1139.12</v>
      </c>
      <c r="E43" s="4">
        <v>658.784</v>
      </c>
      <c r="F43" s="4">
        <v>265.188</v>
      </c>
      <c r="G43" s="4">
        <v>1136.006</v>
      </c>
      <c r="H43" s="4">
        <v>0.457987406</v>
      </c>
      <c r="I43" s="4">
        <v>1.727691577</v>
      </c>
      <c r="J43" s="4">
        <f t="shared" si="16"/>
        <v>0.4025142966</v>
      </c>
      <c r="K43" s="4">
        <f t="shared" si="17"/>
        <v>1.722237858</v>
      </c>
      <c r="L43" s="4">
        <f t="shared" si="18"/>
        <v>137.8164946</v>
      </c>
      <c r="M43" s="4">
        <f t="shared" si="19"/>
        <v>-3.156650771</v>
      </c>
    </row>
    <row r="44" ht="12.75" customHeight="1">
      <c r="A44" s="4">
        <v>3.0</v>
      </c>
      <c r="B44" s="4">
        <v>658.471</v>
      </c>
      <c r="C44" s="4">
        <v>301.552</v>
      </c>
      <c r="D44" s="4">
        <v>1139.842</v>
      </c>
      <c r="E44" s="4">
        <v>657.986</v>
      </c>
      <c r="F44" s="4">
        <v>264.866</v>
      </c>
      <c r="G44" s="4">
        <v>1136.388</v>
      </c>
      <c r="H44" s="4">
        <v>0.457957293</v>
      </c>
      <c r="I44" s="4">
        <v>1.731042498</v>
      </c>
      <c r="J44" s="4">
        <f t="shared" si="16"/>
        <v>0.402541066</v>
      </c>
      <c r="K44" s="4">
        <f t="shared" si="17"/>
        <v>1.725734233</v>
      </c>
      <c r="L44" s="4">
        <f t="shared" si="18"/>
        <v>137.6660213</v>
      </c>
      <c r="M44" s="4">
        <f t="shared" si="19"/>
        <v>-3.066513347</v>
      </c>
    </row>
    <row r="45" ht="12.75" customHeight="1">
      <c r="A45" s="4">
        <v>4.0</v>
      </c>
      <c r="B45" s="4">
        <v>657.689</v>
      </c>
      <c r="C45" s="4">
        <v>301.217</v>
      </c>
      <c r="D45" s="4">
        <v>1140.042</v>
      </c>
      <c r="E45" s="4">
        <v>657.237</v>
      </c>
      <c r="F45" s="4">
        <v>264.579</v>
      </c>
      <c r="G45" s="4">
        <v>1136.491</v>
      </c>
      <c r="H45" s="4">
        <v>0.457993942</v>
      </c>
      <c r="I45" s="4">
        <v>1.733407106</v>
      </c>
      <c r="J45" s="4">
        <f t="shared" si="16"/>
        <v>0.4025515128</v>
      </c>
      <c r="K45" s="4">
        <f t="shared" si="17"/>
        <v>1.72813264</v>
      </c>
      <c r="L45" s="4">
        <f t="shared" si="18"/>
        <v>137.7275392</v>
      </c>
      <c r="M45" s="4">
        <f t="shared" si="19"/>
        <v>-3.042831383</v>
      </c>
    </row>
    <row r="46" ht="12.75" customHeight="1">
      <c r="A46" s="4">
        <v>5.0</v>
      </c>
      <c r="B46" s="4">
        <v>656.924</v>
      </c>
      <c r="C46" s="4">
        <v>300.882</v>
      </c>
      <c r="D46" s="4">
        <v>1139.826</v>
      </c>
      <c r="E46" s="4">
        <v>656.489</v>
      </c>
      <c r="F46" s="4">
        <v>264.273</v>
      </c>
      <c r="G46" s="4">
        <v>1136.024</v>
      </c>
      <c r="H46" s="4">
        <v>0.458016212</v>
      </c>
      <c r="I46" s="4">
        <v>1.73509465</v>
      </c>
      <c r="J46" s="4">
        <f t="shared" si="16"/>
        <v>0.4025588267</v>
      </c>
      <c r="K46" s="4">
        <f t="shared" si="17"/>
        <v>1.729824538</v>
      </c>
      <c r="L46" s="4">
        <f t="shared" si="18"/>
        <v>137.7621892</v>
      </c>
      <c r="M46" s="4">
        <f t="shared" si="19"/>
        <v>-3.037362915</v>
      </c>
    </row>
    <row r="47" ht="12.75" customHeight="1">
      <c r="A47" s="4">
        <v>6.0</v>
      </c>
      <c r="B47" s="4">
        <v>656.186</v>
      </c>
      <c r="C47" s="4">
        <v>300.523</v>
      </c>
      <c r="D47" s="4">
        <v>1139.389</v>
      </c>
      <c r="E47" s="4">
        <v>655.768</v>
      </c>
      <c r="F47" s="4">
        <v>263.999</v>
      </c>
      <c r="G47" s="4">
        <v>1135.581</v>
      </c>
      <c r="H47" s="4">
        <v>0.457983858</v>
      </c>
      <c r="I47" s="4">
        <v>1.736380045</v>
      </c>
      <c r="J47" s="4">
        <f t="shared" si="16"/>
        <v>0.4025674917</v>
      </c>
      <c r="K47" s="4">
        <f t="shared" si="17"/>
        <v>1.731067498</v>
      </c>
      <c r="L47" s="4">
        <f t="shared" si="18"/>
        <v>137.6573307</v>
      </c>
      <c r="M47" s="4">
        <f t="shared" si="19"/>
        <v>-3.059552854</v>
      </c>
    </row>
    <row r="48" ht="12.75" customHeight="1">
      <c r="A48" s="4">
        <v>7.0</v>
      </c>
      <c r="B48" s="4">
        <v>655.459</v>
      </c>
      <c r="C48" s="4">
        <v>300.219</v>
      </c>
      <c r="D48" s="4">
        <v>1138.816</v>
      </c>
      <c r="E48" s="4">
        <v>655.066</v>
      </c>
      <c r="F48" s="4">
        <v>263.688</v>
      </c>
      <c r="G48" s="4">
        <v>1134.916</v>
      </c>
      <c r="H48" s="4">
        <v>0.458029432</v>
      </c>
      <c r="I48" s="4">
        <v>1.737434928</v>
      </c>
      <c r="J48" s="4">
        <f t="shared" si="16"/>
        <v>0.4025582071</v>
      </c>
      <c r="K48" s="4">
        <f t="shared" si="17"/>
        <v>1.732101315</v>
      </c>
      <c r="L48" s="4">
        <f t="shared" si="18"/>
        <v>137.7967806</v>
      </c>
      <c r="M48" s="4">
        <f t="shared" si="19"/>
        <v>-3.069820337</v>
      </c>
    </row>
    <row r="49" ht="12.75" customHeight="1">
      <c r="A49" s="4">
        <v>8.0</v>
      </c>
      <c r="B49" s="4">
        <v>654.754</v>
      </c>
      <c r="C49" s="4">
        <v>299.915</v>
      </c>
      <c r="D49" s="4">
        <v>1138.11</v>
      </c>
      <c r="E49" s="4">
        <v>654.367</v>
      </c>
      <c r="F49" s="4">
        <v>263.426</v>
      </c>
      <c r="G49" s="4">
        <v>1134.305</v>
      </c>
      <c r="H49" s="4">
        <v>0.45805743</v>
      </c>
      <c r="I49" s="4">
        <v>1.7382264</v>
      </c>
      <c r="J49" s="4">
        <f t="shared" si="16"/>
        <v>0.4025513412</v>
      </c>
      <c r="K49" s="4">
        <f t="shared" si="17"/>
        <v>1.732980092</v>
      </c>
      <c r="L49" s="4">
        <f t="shared" si="18"/>
        <v>137.8857381</v>
      </c>
      <c r="M49" s="4">
        <f t="shared" si="19"/>
        <v>-3.018196163</v>
      </c>
    </row>
    <row r="50" ht="12.75" customHeight="1">
      <c r="A50" s="4">
        <v>9.0</v>
      </c>
      <c r="B50" s="4">
        <v>654.046</v>
      </c>
      <c r="C50" s="4">
        <v>299.581</v>
      </c>
      <c r="D50" s="4">
        <v>1137.488</v>
      </c>
      <c r="E50" s="4">
        <v>653.669</v>
      </c>
      <c r="F50" s="4">
        <v>263.134</v>
      </c>
      <c r="G50" s="4">
        <v>1133.351</v>
      </c>
      <c r="H50" s="4">
        <v>0.458042152</v>
      </c>
      <c r="I50" s="4">
        <v>1.739155131</v>
      </c>
      <c r="J50" s="4">
        <f t="shared" si="16"/>
        <v>0.4025577233</v>
      </c>
      <c r="K50" s="4">
        <f t="shared" si="17"/>
        <v>1.733634347</v>
      </c>
      <c r="L50" s="4">
        <f t="shared" si="18"/>
        <v>137.8297459</v>
      </c>
      <c r="M50" s="4">
        <f t="shared" si="19"/>
        <v>-3.17440575</v>
      </c>
    </row>
    <row r="51" ht="12.75" customHeight="1">
      <c r="A51" s="4">
        <v>10.0</v>
      </c>
      <c r="B51" s="4">
        <v>653.321</v>
      </c>
      <c r="C51" s="4">
        <v>299.239</v>
      </c>
      <c r="D51" s="4">
        <v>1136.506</v>
      </c>
      <c r="E51" s="4">
        <v>652.972</v>
      </c>
      <c r="F51" s="4">
        <v>262.838</v>
      </c>
      <c r="G51" s="4">
        <v>1132.542</v>
      </c>
      <c r="H51" s="4">
        <v>0.458027607</v>
      </c>
      <c r="I51" s="4">
        <v>1.7395827</v>
      </c>
      <c r="J51" s="4">
        <f t="shared" si="16"/>
        <v>0.4025374925</v>
      </c>
      <c r="K51" s="4">
        <f t="shared" si="17"/>
        <v>1.734136012</v>
      </c>
      <c r="L51" s="4">
        <f t="shared" si="18"/>
        <v>137.8507978</v>
      </c>
      <c r="M51" s="4">
        <f t="shared" si="19"/>
        <v>-3.131031213</v>
      </c>
    </row>
    <row r="52" ht="12.75" customHeight="1">
      <c r="A52" s="5" t="s">
        <v>59</v>
      </c>
      <c r="B52" s="4">
        <f t="shared" ref="B52:M52" si="20">AVERAGE(B41:B51)</f>
        <v>656.6518</v>
      </c>
      <c r="C52" s="4">
        <f t="shared" si="20"/>
        <v>300.7475</v>
      </c>
      <c r="D52" s="4">
        <f t="shared" si="20"/>
        <v>1138.6731</v>
      </c>
      <c r="E52" s="4">
        <f t="shared" si="20"/>
        <v>656.6431818</v>
      </c>
      <c r="F52" s="4">
        <f t="shared" si="20"/>
        <v>264.3184545</v>
      </c>
      <c r="G52" s="4">
        <f t="shared" si="20"/>
        <v>1134.905909</v>
      </c>
      <c r="H52" s="4">
        <f t="shared" si="20"/>
        <v>0.458001592</v>
      </c>
      <c r="I52" s="4">
        <f t="shared" si="20"/>
        <v>1.734075886</v>
      </c>
      <c r="J52" s="4">
        <f t="shared" si="20"/>
        <v>0.4025373923</v>
      </c>
      <c r="K52" s="4">
        <f t="shared" si="20"/>
        <v>1.728734757</v>
      </c>
      <c r="L52" s="4">
        <f t="shared" si="20"/>
        <v>137.7864566</v>
      </c>
      <c r="M52" s="4">
        <f t="shared" si="20"/>
        <v>-3.080080614</v>
      </c>
    </row>
    <row r="53" ht="12.75" customHeight="1">
      <c r="A53" s="5" t="s">
        <v>63</v>
      </c>
      <c r="B53" s="4" t="s">
        <v>30</v>
      </c>
      <c r="C53" s="4" t="s">
        <v>31</v>
      </c>
      <c r="D53" s="4" t="s">
        <v>32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  <c r="K53" s="4" t="s">
        <v>39</v>
      </c>
      <c r="L53" s="4" t="s">
        <v>40</v>
      </c>
      <c r="M53" s="4" t="s">
        <v>41</v>
      </c>
    </row>
    <row r="54" ht="12.75" customHeight="1">
      <c r="A54" s="4" t="s">
        <v>45</v>
      </c>
      <c r="E54" s="4">
        <v>534.02</v>
      </c>
      <c r="F54" s="4">
        <v>214.549</v>
      </c>
      <c r="G54" s="4">
        <v>930.058</v>
      </c>
    </row>
    <row r="55" ht="12.75" customHeight="1">
      <c r="A55" s="4">
        <v>1.0</v>
      </c>
      <c r="B55" s="4">
        <v>539.708</v>
      </c>
      <c r="C55" s="4">
        <v>246.66</v>
      </c>
      <c r="D55" s="4">
        <v>939.611</v>
      </c>
      <c r="E55" s="4">
        <v>532.666</v>
      </c>
      <c r="F55" s="4">
        <v>214.077</v>
      </c>
      <c r="G55" s="4">
        <v>925.122</v>
      </c>
      <c r="H55" s="4">
        <v>0.457024894</v>
      </c>
      <c r="I55" s="4">
        <v>1.740963047</v>
      </c>
      <c r="J55" s="4">
        <f t="shared" ref="J55:J64" si="21">((F55/E55)+(F54/E54))/2</f>
        <v>0.4018296776</v>
      </c>
      <c r="K55" s="4">
        <f t="shared" ref="K55:K64" si="22">((G55/E55)+(G54/E54))/2</f>
        <v>1.739196655</v>
      </c>
      <c r="L55" s="4">
        <f t="shared" ref="L55:L64" si="23">(H55/J55-1)*1000</f>
        <v>137.3597309</v>
      </c>
      <c r="M55" s="4">
        <f t="shared" ref="M55:M64" si="24">(K55/I55-1)*1000</f>
        <v>-1.014605985</v>
      </c>
    </row>
    <row r="56" ht="12.75" customHeight="1">
      <c r="A56" s="4">
        <v>2.0</v>
      </c>
      <c r="B56" s="4">
        <v>538.933</v>
      </c>
      <c r="C56" s="4">
        <v>246.342</v>
      </c>
      <c r="D56" s="4">
        <v>937.392</v>
      </c>
      <c r="E56" s="4">
        <v>532.072</v>
      </c>
      <c r="F56" s="4">
        <v>213.864</v>
      </c>
      <c r="G56" s="4">
        <v>923.981</v>
      </c>
      <c r="H56" s="4">
        <v>0.457092623</v>
      </c>
      <c r="I56" s="4">
        <v>1.739349647</v>
      </c>
      <c r="J56" s="4">
        <f t="shared" si="21"/>
        <v>0.4019214251</v>
      </c>
      <c r="K56" s="4">
        <f t="shared" si="22"/>
        <v>1.736674129</v>
      </c>
      <c r="L56" s="4">
        <f t="shared" si="23"/>
        <v>137.2686162</v>
      </c>
      <c r="M56" s="4">
        <f t="shared" si="24"/>
        <v>-1.538228855</v>
      </c>
    </row>
    <row r="57" ht="12.75" customHeight="1">
      <c r="A57" s="4">
        <v>3.0</v>
      </c>
      <c r="B57" s="4">
        <v>538.394</v>
      </c>
      <c r="C57" s="4">
        <v>246.1</v>
      </c>
      <c r="D57" s="4">
        <v>936.42</v>
      </c>
      <c r="E57" s="4">
        <v>531.554</v>
      </c>
      <c r="F57" s="4">
        <v>213.673</v>
      </c>
      <c r="G57" s="4">
        <v>923.29</v>
      </c>
      <c r="H57" s="4">
        <v>0.457100429</v>
      </c>
      <c r="I57" s="4">
        <v>1.739284399</v>
      </c>
      <c r="J57" s="4">
        <f t="shared" si="21"/>
        <v>0.4019617877</v>
      </c>
      <c r="K57" s="4">
        <f t="shared" si="22"/>
        <v>1.736767531</v>
      </c>
      <c r="L57" s="4">
        <f t="shared" si="23"/>
        <v>137.1738384</v>
      </c>
      <c r="M57" s="4">
        <f t="shared" si="24"/>
        <v>-1.447071161</v>
      </c>
    </row>
    <row r="58" ht="12.75" customHeight="1">
      <c r="A58" s="4">
        <v>4.0</v>
      </c>
      <c r="B58" s="4">
        <v>537.892</v>
      </c>
      <c r="C58" s="4">
        <v>245.876</v>
      </c>
      <c r="D58" s="4">
        <v>935.882</v>
      </c>
      <c r="E58" s="4">
        <v>531.085</v>
      </c>
      <c r="F58" s="4">
        <v>213.484</v>
      </c>
      <c r="G58" s="4">
        <v>922.581</v>
      </c>
      <c r="H58" s="4">
        <v>0.457111029</v>
      </c>
      <c r="I58" s="4">
        <v>1.739907457</v>
      </c>
      <c r="J58" s="4">
        <f t="shared" si="21"/>
        <v>0.4019775293</v>
      </c>
      <c r="K58" s="4">
        <f t="shared" si="22"/>
        <v>1.737063148</v>
      </c>
      <c r="L58" s="4">
        <f t="shared" si="23"/>
        <v>137.1556757</v>
      </c>
      <c r="M58" s="4">
        <f t="shared" si="24"/>
        <v>-1.634747227</v>
      </c>
    </row>
    <row r="59" ht="12.75" customHeight="1">
      <c r="A59" s="4">
        <v>5.0</v>
      </c>
      <c r="B59" s="4">
        <v>537.41</v>
      </c>
      <c r="C59" s="4">
        <v>245.662</v>
      </c>
      <c r="D59" s="4">
        <v>935.251</v>
      </c>
      <c r="E59" s="4">
        <v>530.614</v>
      </c>
      <c r="F59" s="4">
        <v>213.316</v>
      </c>
      <c r="G59" s="4">
        <v>922.101</v>
      </c>
      <c r="H59" s="4">
        <v>0.457121241</v>
      </c>
      <c r="I59" s="4">
        <v>1.740293455</v>
      </c>
      <c r="J59" s="4">
        <f t="shared" si="21"/>
        <v>0.4019971851</v>
      </c>
      <c r="K59" s="4">
        <f t="shared" si="22"/>
        <v>1.737481292</v>
      </c>
      <c r="L59" s="4">
        <f t="shared" si="23"/>
        <v>137.1254772</v>
      </c>
      <c r="M59" s="4">
        <f t="shared" si="24"/>
        <v>-1.615913176</v>
      </c>
    </row>
    <row r="60" ht="12.75" customHeight="1">
      <c r="A60" s="4">
        <v>6.0</v>
      </c>
      <c r="B60" s="4">
        <v>536.913</v>
      </c>
      <c r="C60" s="4">
        <v>245.439</v>
      </c>
      <c r="D60" s="4">
        <v>934.594</v>
      </c>
      <c r="E60" s="4">
        <v>530.147</v>
      </c>
      <c r="F60" s="4">
        <v>213.097</v>
      </c>
      <c r="G60" s="4">
        <v>921.412</v>
      </c>
      <c r="H60" s="4">
        <v>0.457128983</v>
      </c>
      <c r="I60" s="4">
        <v>1.740679442</v>
      </c>
      <c r="J60" s="4">
        <f t="shared" si="21"/>
        <v>0.4019878052</v>
      </c>
      <c r="K60" s="4">
        <f t="shared" si="22"/>
        <v>1.737915566</v>
      </c>
      <c r="L60" s="4">
        <f t="shared" si="23"/>
        <v>137.1712701</v>
      </c>
      <c r="M60" s="4">
        <f t="shared" si="24"/>
        <v>-1.58781432</v>
      </c>
    </row>
    <row r="61" ht="12.75" customHeight="1">
      <c r="A61" s="4">
        <v>7.0</v>
      </c>
      <c r="B61" s="4">
        <v>536.44</v>
      </c>
      <c r="C61" s="4">
        <v>245.243</v>
      </c>
      <c r="D61" s="4">
        <v>933.882</v>
      </c>
      <c r="E61" s="4">
        <v>529.691</v>
      </c>
      <c r="F61" s="4">
        <v>212.945</v>
      </c>
      <c r="G61" s="4">
        <v>920.659</v>
      </c>
      <c r="H61" s="4">
        <v>0.457168079</v>
      </c>
      <c r="I61" s="4">
        <v>1.74088797</v>
      </c>
      <c r="J61" s="4">
        <f t="shared" si="21"/>
        <v>0.4019878637</v>
      </c>
      <c r="K61" s="4">
        <f t="shared" si="22"/>
        <v>1.738068476</v>
      </c>
      <c r="L61" s="4">
        <f t="shared" si="23"/>
        <v>137.2683613</v>
      </c>
      <c r="M61" s="4">
        <f t="shared" si="24"/>
        <v>-1.61957258</v>
      </c>
    </row>
    <row r="62" ht="12.75" customHeight="1">
      <c r="A62" s="4">
        <v>8.0</v>
      </c>
      <c r="B62" s="4">
        <v>535.957</v>
      </c>
      <c r="C62" s="4">
        <v>244.997</v>
      </c>
      <c r="D62" s="4">
        <v>933.204</v>
      </c>
      <c r="E62" s="4">
        <v>529.213</v>
      </c>
      <c r="F62" s="4">
        <v>212.732</v>
      </c>
      <c r="G62" s="4">
        <v>919.953</v>
      </c>
      <c r="H62" s="4">
        <v>0.457120161</v>
      </c>
      <c r="I62" s="4">
        <v>1.741193978</v>
      </c>
      <c r="J62" s="4">
        <f t="shared" si="21"/>
        <v>0.4019977171</v>
      </c>
      <c r="K62" s="4">
        <f t="shared" si="22"/>
        <v>1.738223726</v>
      </c>
      <c r="L62" s="4">
        <f t="shared" si="23"/>
        <v>137.121286</v>
      </c>
      <c r="M62" s="4">
        <f t="shared" si="24"/>
        <v>-1.705870814</v>
      </c>
    </row>
    <row r="63" ht="12.75" customHeight="1">
      <c r="A63" s="4">
        <v>9.0</v>
      </c>
      <c r="B63" s="4">
        <v>535.466</v>
      </c>
      <c r="C63" s="4">
        <v>244.799</v>
      </c>
      <c r="D63" s="4">
        <v>932.43</v>
      </c>
      <c r="E63" s="4">
        <v>528.763</v>
      </c>
      <c r="F63" s="4">
        <v>212.56</v>
      </c>
      <c r="G63" s="4">
        <v>919.346</v>
      </c>
      <c r="H63" s="4">
        <v>0.45716915</v>
      </c>
      <c r="I63" s="4">
        <v>1.741341992</v>
      </c>
      <c r="J63" s="4">
        <f t="shared" si="21"/>
        <v>0.4019864381</v>
      </c>
      <c r="K63" s="4">
        <f t="shared" si="22"/>
        <v>1.738507371</v>
      </c>
      <c r="L63" s="4">
        <f t="shared" si="23"/>
        <v>137.2750589</v>
      </c>
      <c r="M63" s="4">
        <f t="shared" si="24"/>
        <v>-1.627836917</v>
      </c>
    </row>
    <row r="64" ht="12.75" customHeight="1">
      <c r="A64" s="4">
        <v>10.0</v>
      </c>
      <c r="B64" s="4">
        <v>534.997</v>
      </c>
      <c r="C64" s="4">
        <v>244.566</v>
      </c>
      <c r="D64" s="4">
        <v>931.777</v>
      </c>
      <c r="E64" s="4">
        <v>528.297</v>
      </c>
      <c r="F64" s="4">
        <v>212.362</v>
      </c>
      <c r="G64" s="4">
        <v>918.53</v>
      </c>
      <c r="H64" s="4">
        <v>0.457134641</v>
      </c>
      <c r="I64" s="4">
        <v>1.741649623</v>
      </c>
      <c r="J64" s="4">
        <f t="shared" si="21"/>
        <v>0.4019847457</v>
      </c>
      <c r="K64" s="4">
        <f t="shared" si="22"/>
        <v>1.738667623</v>
      </c>
      <c r="L64" s="4">
        <f t="shared" si="23"/>
        <v>137.1940002</v>
      </c>
      <c r="M64" s="4">
        <f t="shared" si="24"/>
        <v>-1.712169929</v>
      </c>
    </row>
    <row r="65" ht="12.75" customHeight="1">
      <c r="A65" s="5" t="s">
        <v>59</v>
      </c>
      <c r="B65" s="4">
        <f t="shared" ref="B65:M65" si="25">AVERAGE(B54:B64)</f>
        <v>537.211</v>
      </c>
      <c r="C65" s="4">
        <f t="shared" si="25"/>
        <v>245.5684</v>
      </c>
      <c r="D65" s="4">
        <f t="shared" si="25"/>
        <v>935.0443</v>
      </c>
      <c r="E65" s="4">
        <f t="shared" si="25"/>
        <v>530.7383636</v>
      </c>
      <c r="F65" s="4">
        <f t="shared" si="25"/>
        <v>213.3326364</v>
      </c>
      <c r="G65" s="4">
        <f t="shared" si="25"/>
        <v>922.4575455</v>
      </c>
      <c r="H65" s="4">
        <f t="shared" si="25"/>
        <v>0.457117123</v>
      </c>
      <c r="I65" s="4">
        <f t="shared" si="25"/>
        <v>1.740555101</v>
      </c>
      <c r="J65" s="4">
        <f t="shared" si="25"/>
        <v>0.4019632175</v>
      </c>
      <c r="K65" s="4">
        <f t="shared" si="25"/>
        <v>1.737856552</v>
      </c>
      <c r="L65" s="4">
        <f t="shared" si="25"/>
        <v>137.2113315</v>
      </c>
      <c r="M65" s="4">
        <f t="shared" si="25"/>
        <v>-1.550383096</v>
      </c>
    </row>
    <row r="66" ht="12.75" customHeight="1">
      <c r="A66" s="5" t="s">
        <v>64</v>
      </c>
      <c r="B66" s="4" t="s">
        <v>30</v>
      </c>
      <c r="C66" s="4" t="s">
        <v>31</v>
      </c>
      <c r="D66" s="4" t="s">
        <v>32</v>
      </c>
      <c r="E66" s="4" t="s">
        <v>33</v>
      </c>
      <c r="F66" s="4" t="s">
        <v>34</v>
      </c>
      <c r="G66" s="4" t="s">
        <v>35</v>
      </c>
      <c r="H66" s="4" t="s">
        <v>36</v>
      </c>
      <c r="I66" s="4" t="s">
        <v>37</v>
      </c>
      <c r="J66" s="4" t="s">
        <v>38</v>
      </c>
      <c r="K66" s="4" t="s">
        <v>39</v>
      </c>
      <c r="L66" s="4" t="s">
        <v>40</v>
      </c>
      <c r="M66" s="4" t="s">
        <v>41</v>
      </c>
    </row>
    <row r="67" ht="12.75" customHeight="1">
      <c r="A67" s="4" t="s">
        <v>45</v>
      </c>
      <c r="E67" s="4">
        <v>409.322</v>
      </c>
      <c r="F67" s="4">
        <v>164.389</v>
      </c>
      <c r="G67" s="4">
        <v>719.484</v>
      </c>
    </row>
    <row r="68" ht="12.75" customHeight="1">
      <c r="A68" s="4">
        <v>1.0</v>
      </c>
      <c r="B68" s="4">
        <v>412.837</v>
      </c>
      <c r="C68" s="4">
        <v>188.49</v>
      </c>
      <c r="D68" s="4">
        <v>724.351</v>
      </c>
      <c r="E68" s="4">
        <v>408.141</v>
      </c>
      <c r="F68" s="4">
        <v>163.953</v>
      </c>
      <c r="G68" s="4">
        <v>713.623</v>
      </c>
      <c r="H68" s="4">
        <v>0.456571605</v>
      </c>
      <c r="I68" s="4">
        <v>1.754567823</v>
      </c>
      <c r="J68" s="4">
        <f t="shared" ref="J68:J77" si="26">((F68/E68)+(F67/E67))/2</f>
        <v>0.4016598371</v>
      </c>
      <c r="K68" s="4">
        <f t="shared" ref="K68:K77" si="27">((G68/E68)+(G67/E67))/2</f>
        <v>1.753108732</v>
      </c>
      <c r="L68" s="4">
        <f t="shared" ref="L68:L77" si="28">(H68/J68-1)*1000</f>
        <v>136.7121201</v>
      </c>
      <c r="M68" s="4">
        <f t="shared" ref="M68:M77" si="29">(K68/I68-1)*1000</f>
        <v>-0.8315954498</v>
      </c>
    </row>
    <row r="69" ht="12.75" customHeight="1">
      <c r="A69" s="4">
        <v>2.0</v>
      </c>
      <c r="B69" s="4">
        <v>412.242</v>
      </c>
      <c r="C69" s="4">
        <v>188.228</v>
      </c>
      <c r="D69" s="4">
        <v>721.237</v>
      </c>
      <c r="E69" s="4">
        <v>407.705</v>
      </c>
      <c r="F69" s="4">
        <v>163.785</v>
      </c>
      <c r="G69" s="4">
        <v>711.705</v>
      </c>
      <c r="H69" s="4">
        <v>0.456596159</v>
      </c>
      <c r="I69" s="4">
        <v>1.749547725</v>
      </c>
      <c r="J69" s="4">
        <f t="shared" si="26"/>
        <v>0.4017155245</v>
      </c>
      <c r="K69" s="4">
        <f t="shared" si="27"/>
        <v>1.747054447</v>
      </c>
      <c r="L69" s="4">
        <f t="shared" si="28"/>
        <v>136.6156674</v>
      </c>
      <c r="M69" s="4">
        <f t="shared" si="29"/>
        <v>-1.425098804</v>
      </c>
    </row>
    <row r="70" ht="12.75" customHeight="1">
      <c r="A70" s="4">
        <v>3.0</v>
      </c>
      <c r="B70" s="4">
        <v>411.882</v>
      </c>
      <c r="C70" s="4">
        <v>188.058</v>
      </c>
      <c r="D70" s="4">
        <v>719.988</v>
      </c>
      <c r="E70" s="4">
        <v>407.39</v>
      </c>
      <c r="F70" s="4">
        <v>163.671</v>
      </c>
      <c r="G70" s="4">
        <v>710.849</v>
      </c>
      <c r="H70" s="4">
        <v>0.456581945</v>
      </c>
      <c r="I70" s="4">
        <v>1.748046633</v>
      </c>
      <c r="J70" s="4">
        <f t="shared" si="26"/>
        <v>0.4017396805</v>
      </c>
      <c r="K70" s="4">
        <f t="shared" si="27"/>
        <v>1.74526145</v>
      </c>
      <c r="L70" s="4">
        <f t="shared" si="28"/>
        <v>136.5119434</v>
      </c>
      <c r="M70" s="4">
        <f t="shared" si="29"/>
        <v>-1.593311569</v>
      </c>
    </row>
    <row r="71" ht="12.75" customHeight="1">
      <c r="A71" s="4">
        <v>4.0</v>
      </c>
      <c r="B71" s="4">
        <v>411.59</v>
      </c>
      <c r="C71" s="4">
        <v>187.943</v>
      </c>
      <c r="D71" s="4">
        <v>719.226</v>
      </c>
      <c r="E71" s="4">
        <v>407.107</v>
      </c>
      <c r="F71" s="4">
        <v>163.584</v>
      </c>
      <c r="G71" s="4">
        <v>710.053</v>
      </c>
      <c r="H71" s="4">
        <v>0.456626796</v>
      </c>
      <c r="I71" s="4">
        <v>1.747434732</v>
      </c>
      <c r="J71" s="4">
        <f t="shared" si="26"/>
        <v>0.4017878633</v>
      </c>
      <c r="K71" s="4">
        <f t="shared" si="27"/>
        <v>1.744514584</v>
      </c>
      <c r="L71" s="4">
        <f t="shared" si="28"/>
        <v>136.4872803</v>
      </c>
      <c r="M71" s="4">
        <f t="shared" si="29"/>
        <v>-1.671105732</v>
      </c>
    </row>
    <row r="72" ht="12.75" customHeight="1">
      <c r="A72" s="4">
        <v>5.0</v>
      </c>
      <c r="B72" s="4">
        <v>411.299</v>
      </c>
      <c r="C72" s="4">
        <v>187.789</v>
      </c>
      <c r="D72" s="4">
        <v>718.575</v>
      </c>
      <c r="E72" s="4">
        <v>406.81</v>
      </c>
      <c r="F72" s="4">
        <v>163.457</v>
      </c>
      <c r="G72" s="4">
        <v>709.558</v>
      </c>
      <c r="H72" s="4">
        <v>0.456575054</v>
      </c>
      <c r="I72" s="4">
        <v>1.747085487</v>
      </c>
      <c r="J72" s="4">
        <f t="shared" si="26"/>
        <v>0.4018112378</v>
      </c>
      <c r="K72" s="4">
        <f t="shared" si="27"/>
        <v>1.744171713</v>
      </c>
      <c r="L72" s="4">
        <f t="shared" si="28"/>
        <v>136.2923958</v>
      </c>
      <c r="M72" s="4">
        <f t="shared" si="29"/>
        <v>-1.667791124</v>
      </c>
    </row>
    <row r="73" ht="12.75" customHeight="1">
      <c r="A73" s="4">
        <v>6.0</v>
      </c>
      <c r="B73" s="4">
        <v>411.012</v>
      </c>
      <c r="C73" s="4">
        <v>187.679</v>
      </c>
      <c r="D73" s="4">
        <v>717.976</v>
      </c>
      <c r="E73" s="4">
        <v>406.533</v>
      </c>
      <c r="F73" s="4">
        <v>163.339</v>
      </c>
      <c r="G73" s="4">
        <v>708.982</v>
      </c>
      <c r="H73" s="4">
        <v>0.456626312</v>
      </c>
      <c r="I73" s="4">
        <v>1.746851803</v>
      </c>
      <c r="J73" s="4">
        <f t="shared" si="26"/>
        <v>0.4017935824</v>
      </c>
      <c r="K73" s="4">
        <f t="shared" si="27"/>
        <v>1.74408579</v>
      </c>
      <c r="L73" s="4">
        <f t="shared" si="28"/>
        <v>136.4698989</v>
      </c>
      <c r="M73" s="4">
        <f t="shared" si="29"/>
        <v>-1.583427628</v>
      </c>
    </row>
    <row r="74" ht="12.75" customHeight="1">
      <c r="A74" s="4">
        <v>7.0</v>
      </c>
      <c r="B74" s="4">
        <v>410.727</v>
      </c>
      <c r="C74" s="4">
        <v>187.529</v>
      </c>
      <c r="D74" s="4">
        <v>717.454</v>
      </c>
      <c r="E74" s="4">
        <v>406.258</v>
      </c>
      <c r="F74" s="4">
        <v>163.253</v>
      </c>
      <c r="G74" s="4">
        <v>708.377</v>
      </c>
      <c r="H74" s="4">
        <v>0.456577318</v>
      </c>
      <c r="I74" s="4">
        <v>1.746788538</v>
      </c>
      <c r="J74" s="4">
        <f t="shared" si="26"/>
        <v>0.4018154831</v>
      </c>
      <c r="K74" s="4">
        <f t="shared" si="27"/>
        <v>1.743817239</v>
      </c>
      <c r="L74" s="4">
        <f t="shared" si="28"/>
        <v>136.2860249</v>
      </c>
      <c r="M74" s="4">
        <f t="shared" si="29"/>
        <v>-1.70100666</v>
      </c>
    </row>
    <row r="75" ht="12.75" customHeight="1">
      <c r="A75" s="4">
        <v>8.0</v>
      </c>
      <c r="B75" s="4">
        <v>410.453</v>
      </c>
      <c r="C75" s="4">
        <v>187.443</v>
      </c>
      <c r="D75" s="4">
        <v>716.941</v>
      </c>
      <c r="E75" s="4">
        <v>405.965</v>
      </c>
      <c r="F75" s="4">
        <v>163.148</v>
      </c>
      <c r="G75" s="4">
        <v>708.025</v>
      </c>
      <c r="H75" s="4">
        <v>0.456673263</v>
      </c>
      <c r="I75" s="4">
        <v>1.746706186</v>
      </c>
      <c r="J75" s="4">
        <f t="shared" si="26"/>
        <v>0.4018613171</v>
      </c>
      <c r="K75" s="4">
        <f t="shared" si="27"/>
        <v>1.743858592</v>
      </c>
      <c r="L75" s="4">
        <f t="shared" si="28"/>
        <v>136.3951779</v>
      </c>
      <c r="M75" s="4">
        <f t="shared" si="29"/>
        <v>-1.630264903</v>
      </c>
    </row>
    <row r="76" ht="12.75" customHeight="1">
      <c r="A76" s="4">
        <v>9.0</v>
      </c>
      <c r="B76" s="4">
        <v>410.161</v>
      </c>
      <c r="C76" s="4">
        <v>187.302</v>
      </c>
      <c r="D76" s="4">
        <v>716.475</v>
      </c>
      <c r="E76" s="4">
        <v>405.693</v>
      </c>
      <c r="F76" s="4">
        <v>162.998</v>
      </c>
      <c r="G76" s="4">
        <v>707.531</v>
      </c>
      <c r="H76" s="4">
        <v>0.456653946</v>
      </c>
      <c r="I76" s="4">
        <v>1.746814475</v>
      </c>
      <c r="J76" s="4">
        <f t="shared" si="26"/>
        <v>0.401826861</v>
      </c>
      <c r="K76" s="4">
        <f t="shared" si="27"/>
        <v>1.744030113</v>
      </c>
      <c r="L76" s="4">
        <f t="shared" si="28"/>
        <v>136.4445494</v>
      </c>
      <c r="M76" s="4">
        <f t="shared" si="29"/>
        <v>-1.593965519</v>
      </c>
    </row>
    <row r="77" ht="12.75" customHeight="1">
      <c r="A77" s="4">
        <v>10.0</v>
      </c>
      <c r="B77" s="4">
        <v>409.883</v>
      </c>
      <c r="C77" s="4">
        <v>187.141</v>
      </c>
      <c r="D77" s="4">
        <v>716.03</v>
      </c>
      <c r="E77" s="4">
        <v>405.427</v>
      </c>
      <c r="F77" s="4">
        <v>162.917</v>
      </c>
      <c r="G77" s="4">
        <v>707.153</v>
      </c>
      <c r="H77" s="4">
        <v>0.456571867</v>
      </c>
      <c r="I77" s="4">
        <v>1.746912306</v>
      </c>
      <c r="J77" s="4">
        <f t="shared" si="26"/>
        <v>0.4018086208</v>
      </c>
      <c r="K77" s="4">
        <f t="shared" si="27"/>
        <v>1.74411188</v>
      </c>
      <c r="L77" s="4">
        <f t="shared" si="28"/>
        <v>136.2918648</v>
      </c>
      <c r="M77" s="4">
        <f t="shared" si="29"/>
        <v>-1.60307183</v>
      </c>
    </row>
    <row r="78" ht="12.75" customHeight="1">
      <c r="A78" s="5" t="s">
        <v>59</v>
      </c>
      <c r="B78" s="4">
        <f t="shared" ref="B78:M78" si="30">AVERAGE(B67:B77)</f>
        <v>411.2086</v>
      </c>
      <c r="C78" s="4">
        <f t="shared" si="30"/>
        <v>187.7602</v>
      </c>
      <c r="D78" s="4">
        <f t="shared" si="30"/>
        <v>718.8253</v>
      </c>
      <c r="E78" s="4">
        <f t="shared" si="30"/>
        <v>406.941</v>
      </c>
      <c r="F78" s="4">
        <f t="shared" si="30"/>
        <v>163.4994545</v>
      </c>
      <c r="G78" s="4">
        <f t="shared" si="30"/>
        <v>710.4854545</v>
      </c>
      <c r="H78" s="4">
        <f t="shared" si="30"/>
        <v>0.4566054265</v>
      </c>
      <c r="I78" s="4">
        <f t="shared" si="30"/>
        <v>1.748075571</v>
      </c>
      <c r="J78" s="4">
        <f t="shared" si="30"/>
        <v>0.4017820008</v>
      </c>
      <c r="K78" s="4">
        <f t="shared" si="30"/>
        <v>1.745401454</v>
      </c>
      <c r="L78" s="4">
        <f t="shared" si="30"/>
        <v>136.4506923</v>
      </c>
      <c r="M78" s="4">
        <f t="shared" si="30"/>
        <v>-1.530063922</v>
      </c>
    </row>
    <row r="79" ht="12.75" customHeight="1">
      <c r="A79" s="5" t="s">
        <v>65</v>
      </c>
      <c r="B79" s="4" t="s">
        <v>30</v>
      </c>
      <c r="C79" s="4" t="s">
        <v>31</v>
      </c>
      <c r="D79" s="4" t="s">
        <v>32</v>
      </c>
      <c r="E79" s="4" t="s">
        <v>33</v>
      </c>
      <c r="F79" s="4" t="s">
        <v>34</v>
      </c>
      <c r="G79" s="4" t="s">
        <v>35</v>
      </c>
      <c r="H79" s="4" t="s">
        <v>36</v>
      </c>
      <c r="I79" s="4" t="s">
        <v>37</v>
      </c>
      <c r="J79" s="4" t="s">
        <v>38</v>
      </c>
      <c r="K79" s="4" t="s">
        <v>39</v>
      </c>
      <c r="L79" s="4" t="s">
        <v>40</v>
      </c>
      <c r="M79" s="4" t="s">
        <v>41</v>
      </c>
    </row>
    <row r="80" ht="12.75" customHeight="1">
      <c r="A80" s="4" t="s">
        <v>45</v>
      </c>
      <c r="E80" s="4">
        <v>291.753</v>
      </c>
      <c r="F80" s="4">
        <v>117.262</v>
      </c>
      <c r="G80" s="4">
        <v>519.384</v>
      </c>
    </row>
    <row r="81" ht="12.75" customHeight="1">
      <c r="A81" s="4">
        <v>1.0</v>
      </c>
      <c r="B81" s="4">
        <v>291.88</v>
      </c>
      <c r="C81" s="4">
        <v>133.212</v>
      </c>
      <c r="D81" s="4">
        <v>518.114</v>
      </c>
      <c r="E81" s="4">
        <v>290.725</v>
      </c>
      <c r="F81" s="4">
        <v>116.881</v>
      </c>
      <c r="G81" s="4">
        <v>513.224</v>
      </c>
      <c r="H81" s="4">
        <v>0.456393626</v>
      </c>
      <c r="I81" s="4">
        <v>1.77509502</v>
      </c>
      <c r="J81" s="4">
        <f t="shared" ref="J81:J90" si="31">((F81/E81)+(F80/E80))/2</f>
        <v>0.4019775114</v>
      </c>
      <c r="K81" s="4">
        <f t="shared" ref="K81:K90" si="32">((G81/E81)+(G80/E80))/2</f>
        <v>1.772771409</v>
      </c>
      <c r="L81" s="4">
        <f t="shared" ref="L81:L90" si="33">(H81/J81-1)*1000</f>
        <v>135.371042</v>
      </c>
      <c r="M81" s="4">
        <f t="shared" ref="M81:M90" si="34">(K81/I81-1)*1000</f>
        <v>-1.309006614</v>
      </c>
    </row>
    <row r="82" ht="12.75" customHeight="1">
      <c r="A82" s="4">
        <v>2.0</v>
      </c>
      <c r="B82" s="4">
        <v>291.419</v>
      </c>
      <c r="C82" s="4">
        <v>133.03</v>
      </c>
      <c r="D82" s="4">
        <v>514.665</v>
      </c>
      <c r="E82" s="4">
        <v>290.398</v>
      </c>
      <c r="F82" s="4">
        <v>116.741</v>
      </c>
      <c r="G82" s="4">
        <v>510.992</v>
      </c>
      <c r="H82" s="4">
        <v>0.456489685</v>
      </c>
      <c r="I82" s="4">
        <v>1.766063173</v>
      </c>
      <c r="J82" s="4">
        <f t="shared" si="31"/>
        <v>0.4020181531</v>
      </c>
      <c r="K82" s="4">
        <f t="shared" si="32"/>
        <v>1.762475532</v>
      </c>
      <c r="L82" s="4">
        <f t="shared" si="33"/>
        <v>135.4952045</v>
      </c>
      <c r="M82" s="4">
        <f t="shared" si="34"/>
        <v>-2.031434355</v>
      </c>
    </row>
    <row r="83" ht="12.75" customHeight="1">
      <c r="A83" s="4">
        <v>3.0</v>
      </c>
      <c r="B83" s="4">
        <v>291.187</v>
      </c>
      <c r="C83" s="4">
        <v>132.913</v>
      </c>
      <c r="D83" s="4">
        <v>513.08</v>
      </c>
      <c r="E83" s="4">
        <v>290.19</v>
      </c>
      <c r="F83" s="4">
        <v>116.68</v>
      </c>
      <c r="G83" s="4">
        <v>509.701</v>
      </c>
      <c r="H83" s="4">
        <v>0.456454153</v>
      </c>
      <c r="I83" s="4">
        <v>1.762031265</v>
      </c>
      <c r="J83" s="4">
        <f t="shared" si="31"/>
        <v>0.4020424261</v>
      </c>
      <c r="K83" s="4">
        <f t="shared" si="32"/>
        <v>1.758032664</v>
      </c>
      <c r="L83" s="4">
        <f t="shared" si="33"/>
        <v>135.3382711</v>
      </c>
      <c r="M83" s="4">
        <f t="shared" si="34"/>
        <v>-2.269313145</v>
      </c>
    </row>
    <row r="84" ht="12.75" customHeight="1">
      <c r="A84" s="4">
        <v>4.0</v>
      </c>
      <c r="B84" s="4">
        <v>291.001</v>
      </c>
      <c r="C84" s="4">
        <v>132.827</v>
      </c>
      <c r="D84" s="4">
        <v>512.144</v>
      </c>
      <c r="E84" s="4">
        <v>290.017</v>
      </c>
      <c r="F84" s="4">
        <v>116.623</v>
      </c>
      <c r="G84" s="4">
        <v>508.994</v>
      </c>
      <c r="H84" s="4">
        <v>0.456446956</v>
      </c>
      <c r="I84" s="4">
        <v>1.759936314</v>
      </c>
      <c r="J84" s="4">
        <f t="shared" si="31"/>
        <v>0.402103049</v>
      </c>
      <c r="K84" s="4">
        <f t="shared" si="32"/>
        <v>1.755743863</v>
      </c>
      <c r="L84" s="4">
        <f t="shared" si="33"/>
        <v>135.149204</v>
      </c>
      <c r="M84" s="4">
        <f t="shared" si="34"/>
        <v>-2.382160394</v>
      </c>
    </row>
    <row r="85" ht="12.75" customHeight="1">
      <c r="A85" s="4">
        <v>5.0</v>
      </c>
      <c r="B85" s="4">
        <v>290.842</v>
      </c>
      <c r="C85" s="4">
        <v>132.761</v>
      </c>
      <c r="D85" s="4">
        <v>511.506</v>
      </c>
      <c r="E85" s="4">
        <v>289.865</v>
      </c>
      <c r="F85" s="4">
        <v>116.542</v>
      </c>
      <c r="G85" s="4">
        <v>508.418</v>
      </c>
      <c r="H85" s="4">
        <v>0.456470921</v>
      </c>
      <c r="I85" s="4">
        <v>1.758709033</v>
      </c>
      <c r="J85" s="4">
        <f t="shared" si="31"/>
        <v>0.4020904163</v>
      </c>
      <c r="K85" s="4">
        <f t="shared" si="32"/>
        <v>1.754515434</v>
      </c>
      <c r="L85" s="4">
        <f t="shared" si="33"/>
        <v>135.2444686</v>
      </c>
      <c r="M85" s="4">
        <f t="shared" si="34"/>
        <v>-2.384475704</v>
      </c>
    </row>
    <row r="86" ht="12.75" customHeight="1">
      <c r="A86" s="4">
        <v>6.0</v>
      </c>
      <c r="B86" s="4">
        <v>290.697</v>
      </c>
      <c r="C86" s="4">
        <v>132.69</v>
      </c>
      <c r="D86" s="4">
        <v>510.854</v>
      </c>
      <c r="E86" s="4">
        <v>289.716</v>
      </c>
      <c r="F86" s="4">
        <v>116.459</v>
      </c>
      <c r="G86" s="4">
        <v>507.793</v>
      </c>
      <c r="H86" s="4">
        <v>0.456455986</v>
      </c>
      <c r="I86" s="4">
        <v>1.757340633</v>
      </c>
      <c r="J86" s="4">
        <f t="shared" si="31"/>
        <v>0.4020162739</v>
      </c>
      <c r="K86" s="4">
        <f t="shared" si="32"/>
        <v>1.753354417</v>
      </c>
      <c r="L86" s="4">
        <f t="shared" si="33"/>
        <v>135.4166873</v>
      </c>
      <c r="M86" s="4">
        <f t="shared" si="34"/>
        <v>-2.268322775</v>
      </c>
    </row>
    <row r="87" ht="12.75" customHeight="1">
      <c r="A87" s="4">
        <v>7.0</v>
      </c>
      <c r="B87" s="4">
        <v>290.556</v>
      </c>
      <c r="C87" s="4">
        <v>132.634</v>
      </c>
      <c r="D87" s="4">
        <v>510.415</v>
      </c>
      <c r="E87" s="4">
        <v>289.564</v>
      </c>
      <c r="F87" s="4">
        <v>116.414</v>
      </c>
      <c r="G87" s="4">
        <v>507.368</v>
      </c>
      <c r="H87" s="4">
        <v>0.456484746</v>
      </c>
      <c r="I87" s="4">
        <v>1.756684939</v>
      </c>
      <c r="J87" s="4">
        <f t="shared" si="31"/>
        <v>0.4020042194</v>
      </c>
      <c r="K87" s="4">
        <f t="shared" si="32"/>
        <v>1.752452973</v>
      </c>
      <c r="L87" s="4">
        <f t="shared" si="33"/>
        <v>135.5222755</v>
      </c>
      <c r="M87" s="4">
        <f t="shared" si="34"/>
        <v>-2.409063572</v>
      </c>
    </row>
    <row r="88" ht="12.75" customHeight="1">
      <c r="A88" s="4">
        <v>8.0</v>
      </c>
      <c r="B88" s="4">
        <v>290.417</v>
      </c>
      <c r="C88" s="4">
        <v>132.555</v>
      </c>
      <c r="D88" s="4">
        <v>510.002</v>
      </c>
      <c r="E88" s="4">
        <v>289.429</v>
      </c>
      <c r="F88" s="4">
        <v>116.37</v>
      </c>
      <c r="G88" s="4">
        <v>507.022</v>
      </c>
      <c r="H88" s="4">
        <v>0.456431649</v>
      </c>
      <c r="I88" s="4">
        <v>1.756103014</v>
      </c>
      <c r="J88" s="4">
        <f t="shared" si="31"/>
        <v>0.4020497699</v>
      </c>
      <c r="K88" s="4">
        <f t="shared" si="32"/>
        <v>1.751990049</v>
      </c>
      <c r="L88" s="4">
        <f t="shared" si="33"/>
        <v>135.2615602</v>
      </c>
      <c r="M88" s="4">
        <f t="shared" si="34"/>
        <v>-2.342097765</v>
      </c>
    </row>
    <row r="89" ht="12.75" customHeight="1">
      <c r="A89" s="4">
        <v>9.0</v>
      </c>
      <c r="B89" s="4">
        <v>290.272</v>
      </c>
      <c r="C89" s="4">
        <v>132.489</v>
      </c>
      <c r="D89" s="4">
        <v>509.565</v>
      </c>
      <c r="E89" s="4">
        <v>289.27</v>
      </c>
      <c r="F89" s="4">
        <v>116.297</v>
      </c>
      <c r="G89" s="4">
        <v>506.567</v>
      </c>
      <c r="H89" s="4">
        <v>0.456430753</v>
      </c>
      <c r="I89" s="4">
        <v>1.755473914</v>
      </c>
      <c r="J89" s="4">
        <f t="shared" si="31"/>
        <v>0.4020518396</v>
      </c>
      <c r="K89" s="4">
        <f t="shared" si="32"/>
        <v>1.751495944</v>
      </c>
      <c r="L89" s="4">
        <f t="shared" si="33"/>
        <v>135.2534874</v>
      </c>
      <c r="M89" s="4">
        <f t="shared" si="34"/>
        <v>-2.266037457</v>
      </c>
    </row>
    <row r="90" ht="12.75" customHeight="1">
      <c r="A90" s="4">
        <v>10.0</v>
      </c>
      <c r="B90" s="4">
        <v>290.124</v>
      </c>
      <c r="C90" s="4">
        <v>132.44</v>
      </c>
      <c r="D90" s="4">
        <v>509.294</v>
      </c>
      <c r="E90" s="4">
        <v>289.136</v>
      </c>
      <c r="F90" s="4">
        <v>116.245</v>
      </c>
      <c r="G90" s="4">
        <v>506.272</v>
      </c>
      <c r="H90" s="4">
        <v>0.456494051</v>
      </c>
      <c r="I90" s="4">
        <v>1.755432972</v>
      </c>
      <c r="J90" s="4">
        <f t="shared" si="31"/>
        <v>0.4020393987</v>
      </c>
      <c r="K90" s="4">
        <f t="shared" si="32"/>
        <v>1.751086583</v>
      </c>
      <c r="L90" s="4">
        <f t="shared" si="33"/>
        <v>135.4460595</v>
      </c>
      <c r="M90" s="4">
        <f t="shared" si="34"/>
        <v>-2.475964197</v>
      </c>
    </row>
    <row r="91" ht="12.75" customHeight="1">
      <c r="A91" s="5" t="s">
        <v>59</v>
      </c>
      <c r="B91" s="4">
        <f t="shared" ref="B91:M91" si="35">AVERAGE(B80:B90)</f>
        <v>290.8395</v>
      </c>
      <c r="C91" s="4">
        <f t="shared" si="35"/>
        <v>132.7551</v>
      </c>
      <c r="D91" s="4">
        <f t="shared" si="35"/>
        <v>511.9639</v>
      </c>
      <c r="E91" s="4">
        <f t="shared" si="35"/>
        <v>290.0057273</v>
      </c>
      <c r="F91" s="4">
        <f t="shared" si="35"/>
        <v>116.5921818</v>
      </c>
      <c r="G91" s="4">
        <f t="shared" si="35"/>
        <v>509.6122727</v>
      </c>
      <c r="H91" s="4">
        <f t="shared" si="35"/>
        <v>0.4564552526</v>
      </c>
      <c r="I91" s="4">
        <f t="shared" si="35"/>
        <v>1.760287028</v>
      </c>
      <c r="J91" s="4">
        <f t="shared" si="35"/>
        <v>0.4020393057</v>
      </c>
      <c r="K91" s="4">
        <f t="shared" si="35"/>
        <v>1.756391887</v>
      </c>
      <c r="L91" s="4">
        <f t="shared" si="35"/>
        <v>135.349826</v>
      </c>
      <c r="M91" s="4">
        <f t="shared" si="35"/>
        <v>-2.213787598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57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ht="12.75" customHeight="1">
      <c r="A2" s="4" t="s">
        <v>45</v>
      </c>
      <c r="E2" s="4">
        <v>3669.336</v>
      </c>
      <c r="F2" s="4">
        <v>1484.546</v>
      </c>
      <c r="G2" s="4">
        <v>6431.03</v>
      </c>
    </row>
    <row r="3" ht="12.75" customHeight="1">
      <c r="A3" s="4">
        <v>1.0</v>
      </c>
      <c r="B3" s="4">
        <v>3779.937</v>
      </c>
      <c r="C3" s="4">
        <v>1748.627</v>
      </c>
      <c r="D3" s="4">
        <v>6641.466</v>
      </c>
      <c r="E3" s="4">
        <v>3658.465</v>
      </c>
      <c r="F3" s="4">
        <v>1480.914</v>
      </c>
      <c r="G3" s="4">
        <v>6454.521</v>
      </c>
      <c r="H3" s="4">
        <v>0.46260741</v>
      </c>
      <c r="I3" s="4">
        <v>1.757030682</v>
      </c>
      <c r="J3" s="4">
        <f t="shared" ref="J3:J12" si="1">((F3/E3)+(F2/E2))/2</f>
        <v>0.4046863634</v>
      </c>
      <c r="K3" s="4">
        <f t="shared" ref="K3:K12" si="2">((G3/E3)+(G2/E2))/2</f>
        <v>1.758455805</v>
      </c>
      <c r="L3" s="4">
        <f t="shared" ref="L3:L12" si="3">(H3/J3-1)*1000</f>
        <v>143.1257681</v>
      </c>
      <c r="M3" s="4">
        <f t="shared" ref="M3:M12" si="4">(K3/I3-1)*1000</f>
        <v>0.8110975926</v>
      </c>
    </row>
    <row r="4" ht="12.75" customHeight="1">
      <c r="A4" s="4">
        <v>2.0</v>
      </c>
      <c r="B4" s="4">
        <v>3770.89</v>
      </c>
      <c r="C4" s="4">
        <v>1744.75</v>
      </c>
      <c r="D4" s="4">
        <v>6656.336</v>
      </c>
      <c r="E4" s="4">
        <v>3650.117</v>
      </c>
      <c r="F4" s="4">
        <v>1477.691</v>
      </c>
      <c r="G4" s="4">
        <v>6463.726</v>
      </c>
      <c r="H4" s="4">
        <v>0.462689073</v>
      </c>
      <c r="I4" s="4">
        <v>1.765189568</v>
      </c>
      <c r="J4" s="4">
        <f t="shared" si="1"/>
        <v>0.4048124764</v>
      </c>
      <c r="K4" s="4">
        <f t="shared" si="2"/>
        <v>1.767548667</v>
      </c>
      <c r="L4" s="4">
        <f t="shared" si="3"/>
        <v>142.9713755</v>
      </c>
      <c r="M4" s="4">
        <f t="shared" si="4"/>
        <v>1.336456178</v>
      </c>
    </row>
    <row r="5" ht="12.75" customHeight="1">
      <c r="A5" s="4">
        <v>3.0</v>
      </c>
      <c r="B5" s="4">
        <v>3762.968</v>
      </c>
      <c r="C5" s="4">
        <v>1741.284</v>
      </c>
      <c r="D5" s="4">
        <v>6662.341</v>
      </c>
      <c r="E5" s="4">
        <v>3641.324</v>
      </c>
      <c r="F5" s="4">
        <v>1474.252</v>
      </c>
      <c r="G5" s="4">
        <v>6465.187</v>
      </c>
      <c r="H5" s="4">
        <v>0.462742218</v>
      </c>
      <c r="I5" s="4">
        <v>1.770501659</v>
      </c>
      <c r="J5" s="4">
        <f t="shared" si="1"/>
        <v>0.4048504467</v>
      </c>
      <c r="K5" s="4">
        <f t="shared" si="2"/>
        <v>1.773165766</v>
      </c>
      <c r="L5" s="4">
        <f t="shared" si="3"/>
        <v>142.9954488</v>
      </c>
      <c r="M5" s="4">
        <f t="shared" si="4"/>
        <v>1.50471858</v>
      </c>
    </row>
    <row r="6" ht="12.75" customHeight="1">
      <c r="A6" s="4">
        <v>4.0</v>
      </c>
      <c r="B6" s="4">
        <v>3755.364</v>
      </c>
      <c r="C6" s="4">
        <v>1737.804</v>
      </c>
      <c r="D6" s="4">
        <v>6663.639</v>
      </c>
      <c r="E6" s="4">
        <v>3632.268</v>
      </c>
      <c r="F6" s="4">
        <v>1470.665</v>
      </c>
      <c r="G6" s="4">
        <v>6461.861</v>
      </c>
      <c r="H6" s="4">
        <v>0.462752516</v>
      </c>
      <c r="I6" s="4">
        <v>1.774432377</v>
      </c>
      <c r="J6" s="4">
        <f t="shared" si="1"/>
        <v>0.4048779611</v>
      </c>
      <c r="K6" s="4">
        <f t="shared" si="2"/>
        <v>1.77725997</v>
      </c>
      <c r="L6" s="4">
        <f t="shared" si="3"/>
        <v>142.9432086</v>
      </c>
      <c r="M6" s="4">
        <f t="shared" si="4"/>
        <v>1.593519588</v>
      </c>
    </row>
    <row r="7" ht="12.75" customHeight="1">
      <c r="A7" s="4">
        <v>5.0</v>
      </c>
      <c r="B7" s="4">
        <v>3747.948</v>
      </c>
      <c r="C7" s="4">
        <v>1734.334</v>
      </c>
      <c r="D7" s="4">
        <v>6661.882</v>
      </c>
      <c r="E7" s="4">
        <v>3624.372</v>
      </c>
      <c r="F7" s="4">
        <v>1467.493</v>
      </c>
      <c r="G7" s="4">
        <v>6457.878</v>
      </c>
      <c r="H7" s="4">
        <v>0.462742463</v>
      </c>
      <c r="I7" s="4">
        <v>1.777474719</v>
      </c>
      <c r="J7" s="4">
        <f t="shared" si="1"/>
        <v>0.4048923506</v>
      </c>
      <c r="K7" s="4">
        <f t="shared" si="2"/>
        <v>1.780403873</v>
      </c>
      <c r="L7" s="4">
        <f t="shared" si="3"/>
        <v>142.8777607</v>
      </c>
      <c r="M7" s="4">
        <f t="shared" si="4"/>
        <v>1.647930187</v>
      </c>
    </row>
    <row r="8" ht="12.75" customHeight="1">
      <c r="A8" s="4">
        <v>6.0</v>
      </c>
      <c r="B8" s="4">
        <v>3740.707</v>
      </c>
      <c r="C8" s="4">
        <v>1731.045</v>
      </c>
      <c r="D8" s="4">
        <v>6658.3</v>
      </c>
      <c r="E8" s="4">
        <v>3617.127</v>
      </c>
      <c r="F8" s="4">
        <v>1464.579</v>
      </c>
      <c r="G8" s="4">
        <v>6453.316</v>
      </c>
      <c r="H8" s="4">
        <v>0.462758676</v>
      </c>
      <c r="I8" s="4">
        <v>1.779957657</v>
      </c>
      <c r="J8" s="4">
        <f t="shared" si="1"/>
        <v>0.4048984913</v>
      </c>
      <c r="K8" s="4">
        <f t="shared" si="2"/>
        <v>1.782946094</v>
      </c>
      <c r="L8" s="4">
        <f t="shared" si="3"/>
        <v>142.9004701</v>
      </c>
      <c r="M8" s="4">
        <f t="shared" si="4"/>
        <v>1.678937342</v>
      </c>
    </row>
    <row r="9" ht="12.75" customHeight="1">
      <c r="A9" s="4">
        <v>7.0</v>
      </c>
      <c r="B9" s="4">
        <v>3733.521</v>
      </c>
      <c r="C9" s="4">
        <v>1727.772</v>
      </c>
      <c r="D9" s="4">
        <v>6652.879</v>
      </c>
      <c r="E9" s="4">
        <v>3609.995</v>
      </c>
      <c r="F9" s="4">
        <v>1461.695</v>
      </c>
      <c r="G9" s="4">
        <v>6447.187</v>
      </c>
      <c r="H9" s="4">
        <v>0.46277273</v>
      </c>
      <c r="I9" s="4">
        <v>1.78193171</v>
      </c>
      <c r="J9" s="4">
        <f t="shared" si="1"/>
        <v>0.4049017027</v>
      </c>
      <c r="K9" s="4">
        <f t="shared" si="2"/>
        <v>1.785013386</v>
      </c>
      <c r="L9" s="4">
        <f t="shared" si="3"/>
        <v>142.9261148</v>
      </c>
      <c r="M9" s="4">
        <f t="shared" si="4"/>
        <v>1.729402052</v>
      </c>
    </row>
    <row r="10" ht="12.75" customHeight="1">
      <c r="A10" s="4">
        <v>8.0</v>
      </c>
      <c r="B10" s="4">
        <v>3726.26</v>
      </c>
      <c r="C10" s="4">
        <v>1724.43</v>
      </c>
      <c r="D10" s="4">
        <v>6646.36</v>
      </c>
      <c r="E10" s="4">
        <v>3602.96</v>
      </c>
      <c r="F10" s="4">
        <v>1458.823</v>
      </c>
      <c r="G10" s="4">
        <v>6440.474</v>
      </c>
      <c r="H10" s="4">
        <v>0.462777587</v>
      </c>
      <c r="I10" s="4">
        <v>1.783654318</v>
      </c>
      <c r="J10" s="4">
        <f t="shared" si="1"/>
        <v>0.4048989599</v>
      </c>
      <c r="K10" s="4">
        <f t="shared" si="2"/>
        <v>1.786738821</v>
      </c>
      <c r="L10" s="4">
        <f t="shared" si="3"/>
        <v>142.9458529</v>
      </c>
      <c r="M10" s="4">
        <f t="shared" si="4"/>
        <v>1.729316556</v>
      </c>
    </row>
    <row r="11" ht="12.75" customHeight="1">
      <c r="A11" s="4">
        <v>9.0</v>
      </c>
      <c r="B11" s="4">
        <v>3719.128</v>
      </c>
      <c r="C11" s="4">
        <v>1721.094</v>
      </c>
      <c r="D11" s="4">
        <v>6639.076</v>
      </c>
      <c r="E11" s="4">
        <v>3596.012</v>
      </c>
      <c r="F11" s="4">
        <v>1455.98</v>
      </c>
      <c r="G11" s="4">
        <v>6433.176</v>
      </c>
      <c r="H11" s="4">
        <v>0.462768116</v>
      </c>
      <c r="I11" s="4">
        <v>1.785116349</v>
      </c>
      <c r="J11" s="4">
        <f t="shared" si="1"/>
        <v>0.4048915555</v>
      </c>
      <c r="K11" s="4">
        <f t="shared" si="2"/>
        <v>1.788262956</v>
      </c>
      <c r="L11" s="4">
        <f t="shared" si="3"/>
        <v>142.9433627</v>
      </c>
      <c r="M11" s="4">
        <f t="shared" si="4"/>
        <v>1.762690088</v>
      </c>
    </row>
    <row r="12" ht="12.75" customHeight="1">
      <c r="A12" s="4">
        <v>10.0</v>
      </c>
      <c r="B12" s="4">
        <v>3712.043</v>
      </c>
      <c r="C12" s="4">
        <v>1717.762</v>
      </c>
      <c r="D12" s="4">
        <v>6630.862</v>
      </c>
      <c r="E12" s="4">
        <v>3589.152</v>
      </c>
      <c r="F12" s="4">
        <v>1453.254</v>
      </c>
      <c r="G12" s="4">
        <v>6424.969</v>
      </c>
      <c r="H12" s="4">
        <v>0.462753933</v>
      </c>
      <c r="I12" s="4">
        <v>1.786310932</v>
      </c>
      <c r="J12" s="4">
        <f t="shared" si="1"/>
        <v>0.4048945924</v>
      </c>
      <c r="K12" s="4">
        <f t="shared" si="2"/>
        <v>1.789541461</v>
      </c>
      <c r="L12" s="4">
        <f t="shared" si="3"/>
        <v>142.8997612</v>
      </c>
      <c r="M12" s="4">
        <f t="shared" si="4"/>
        <v>1.808492218</v>
      </c>
    </row>
    <row r="13" ht="12.75" customHeight="1">
      <c r="A13" s="5" t="s">
        <v>59</v>
      </c>
      <c r="B13" s="4">
        <f t="shared" ref="B13:M13" si="5">AVERAGE(B2:B12)</f>
        <v>3744.8766</v>
      </c>
      <c r="C13" s="4">
        <f t="shared" si="5"/>
        <v>1732.8902</v>
      </c>
      <c r="D13" s="4">
        <f t="shared" si="5"/>
        <v>6651.3141</v>
      </c>
      <c r="E13" s="4">
        <f t="shared" si="5"/>
        <v>3626.466182</v>
      </c>
      <c r="F13" s="4">
        <f t="shared" si="5"/>
        <v>1468.172</v>
      </c>
      <c r="G13" s="4">
        <f t="shared" si="5"/>
        <v>6448.484091</v>
      </c>
      <c r="H13" s="4">
        <f t="shared" si="5"/>
        <v>0.4627364722</v>
      </c>
      <c r="I13" s="4">
        <f t="shared" si="5"/>
        <v>1.776159997</v>
      </c>
      <c r="J13" s="4">
        <f t="shared" si="5"/>
        <v>0.40486049</v>
      </c>
      <c r="K13" s="4">
        <f t="shared" si="5"/>
        <v>1.77893368</v>
      </c>
      <c r="L13" s="4">
        <f t="shared" si="5"/>
        <v>142.9529123</v>
      </c>
      <c r="M13" s="4">
        <f t="shared" si="5"/>
        <v>1.560256038</v>
      </c>
    </row>
    <row r="14" ht="12.75" customHeight="1">
      <c r="A14" s="5" t="s">
        <v>56</v>
      </c>
      <c r="B14" s="4" t="s">
        <v>30</v>
      </c>
      <c r="C14" s="4" t="s">
        <v>31</v>
      </c>
      <c r="D14" s="4" t="s">
        <v>32</v>
      </c>
      <c r="E14" s="4" t="s">
        <v>33</v>
      </c>
      <c r="F14" s="4" t="s">
        <v>34</v>
      </c>
      <c r="G14" s="4" t="s">
        <v>35</v>
      </c>
      <c r="H14" s="4" t="s">
        <v>36</v>
      </c>
      <c r="I14" s="4" t="s">
        <v>37</v>
      </c>
      <c r="J14" s="4" t="s">
        <v>38</v>
      </c>
      <c r="K14" s="4" t="s">
        <v>39</v>
      </c>
      <c r="L14" s="4" t="s">
        <v>40</v>
      </c>
      <c r="M14" s="4" t="s">
        <v>41</v>
      </c>
    </row>
    <row r="15" ht="12.75" customHeight="1">
      <c r="A15" s="4" t="s">
        <v>45</v>
      </c>
      <c r="E15" s="4">
        <v>3669.336</v>
      </c>
      <c r="F15" s="4">
        <v>1484.546</v>
      </c>
      <c r="G15" s="4">
        <v>6431.03</v>
      </c>
    </row>
    <row r="16" ht="12.75" customHeight="1">
      <c r="A16" s="4">
        <v>1.0</v>
      </c>
      <c r="B16" s="4">
        <v>3779.937</v>
      </c>
      <c r="C16" s="4">
        <v>1748.627</v>
      </c>
      <c r="D16" s="4">
        <v>6641.466</v>
      </c>
      <c r="E16" s="4">
        <v>3658.465</v>
      </c>
      <c r="F16" s="4">
        <v>1480.914</v>
      </c>
      <c r="G16" s="4">
        <v>6454.521</v>
      </c>
      <c r="H16" s="4">
        <v>0.46260741</v>
      </c>
      <c r="I16" s="4">
        <v>1.757030682</v>
      </c>
      <c r="J16" s="4">
        <f t="shared" ref="J16:J25" si="6">((F16/E16)+(F15/E15))/2</f>
        <v>0.4046863634</v>
      </c>
      <c r="K16" s="4">
        <f t="shared" ref="K16:K25" si="7">((G16/E16)+(G15/E15))/2</f>
        <v>1.758455805</v>
      </c>
      <c r="L16" s="4">
        <f t="shared" ref="L16:L25" si="8">(H16/J16-1)*1000</f>
        <v>143.1257681</v>
      </c>
      <c r="M16" s="4">
        <f t="shared" ref="M16:M25" si="9">(K16/I16-1)*1000</f>
        <v>0.8110975926</v>
      </c>
    </row>
    <row r="17" ht="12.75" customHeight="1">
      <c r="A17" s="4">
        <v>2.0</v>
      </c>
      <c r="B17" s="4">
        <v>3770.89</v>
      </c>
      <c r="C17" s="4">
        <v>1744.75</v>
      </c>
      <c r="D17" s="4">
        <v>6656.336</v>
      </c>
      <c r="E17" s="4">
        <v>3650.117</v>
      </c>
      <c r="F17" s="4">
        <v>1477.691</v>
      </c>
      <c r="G17" s="4">
        <v>6463.726</v>
      </c>
      <c r="H17" s="4">
        <v>0.462689073</v>
      </c>
      <c r="I17" s="4">
        <v>1.765189568</v>
      </c>
      <c r="J17" s="4">
        <f t="shared" si="6"/>
        <v>0.4048124764</v>
      </c>
      <c r="K17" s="4">
        <f t="shared" si="7"/>
        <v>1.767548667</v>
      </c>
      <c r="L17" s="4">
        <f t="shared" si="8"/>
        <v>142.9713755</v>
      </c>
      <c r="M17" s="4">
        <f t="shared" si="9"/>
        <v>1.336456178</v>
      </c>
    </row>
    <row r="18" ht="12.75" customHeight="1">
      <c r="A18" s="4">
        <v>3.0</v>
      </c>
      <c r="B18" s="4">
        <v>3762.968</v>
      </c>
      <c r="C18" s="4">
        <v>1741.284</v>
      </c>
      <c r="D18" s="4">
        <v>6662.341</v>
      </c>
      <c r="E18" s="4">
        <v>3641.324</v>
      </c>
      <c r="F18" s="4">
        <v>1474.252</v>
      </c>
      <c r="G18" s="4">
        <v>6465.187</v>
      </c>
      <c r="H18" s="4">
        <v>0.462742218</v>
      </c>
      <c r="I18" s="4">
        <v>1.770501659</v>
      </c>
      <c r="J18" s="4">
        <f t="shared" si="6"/>
        <v>0.4048504467</v>
      </c>
      <c r="K18" s="4">
        <f t="shared" si="7"/>
        <v>1.773165766</v>
      </c>
      <c r="L18" s="4">
        <f t="shared" si="8"/>
        <v>142.9954488</v>
      </c>
      <c r="M18" s="4">
        <f t="shared" si="9"/>
        <v>1.50471858</v>
      </c>
    </row>
    <row r="19" ht="12.75" customHeight="1">
      <c r="A19" s="4">
        <v>4.0</v>
      </c>
      <c r="B19" s="4">
        <v>3755.364</v>
      </c>
      <c r="C19" s="4">
        <v>1737.804</v>
      </c>
      <c r="D19" s="4">
        <v>6663.639</v>
      </c>
      <c r="E19" s="4">
        <v>3632.268</v>
      </c>
      <c r="F19" s="4">
        <v>1470.665</v>
      </c>
      <c r="G19" s="4">
        <v>6461.861</v>
      </c>
      <c r="H19" s="4">
        <v>0.462752516</v>
      </c>
      <c r="I19" s="4">
        <v>1.774432377</v>
      </c>
      <c r="J19" s="4">
        <f t="shared" si="6"/>
        <v>0.4048779611</v>
      </c>
      <c r="K19" s="4">
        <f t="shared" si="7"/>
        <v>1.77725997</v>
      </c>
      <c r="L19" s="4">
        <f t="shared" si="8"/>
        <v>142.9432086</v>
      </c>
      <c r="M19" s="4">
        <f t="shared" si="9"/>
        <v>1.593519588</v>
      </c>
    </row>
    <row r="20" ht="12.75" customHeight="1">
      <c r="A20" s="4">
        <v>5.0</v>
      </c>
      <c r="B20" s="4">
        <v>3747.948</v>
      </c>
      <c r="C20" s="4">
        <v>1734.334</v>
      </c>
      <c r="D20" s="4">
        <v>6661.882</v>
      </c>
      <c r="E20" s="4">
        <v>3624.372</v>
      </c>
      <c r="F20" s="4">
        <v>1467.493</v>
      </c>
      <c r="G20" s="4">
        <v>6457.878</v>
      </c>
      <c r="H20" s="4">
        <v>0.462742463</v>
      </c>
      <c r="I20" s="4">
        <v>1.777474719</v>
      </c>
      <c r="J20" s="4">
        <f t="shared" si="6"/>
        <v>0.4048923506</v>
      </c>
      <c r="K20" s="4">
        <f t="shared" si="7"/>
        <v>1.780403873</v>
      </c>
      <c r="L20" s="4">
        <f t="shared" si="8"/>
        <v>142.8777607</v>
      </c>
      <c r="M20" s="4">
        <f t="shared" si="9"/>
        <v>1.647930187</v>
      </c>
    </row>
    <row r="21" ht="12.75" customHeight="1">
      <c r="A21" s="4">
        <v>6.0</v>
      </c>
      <c r="B21" s="4">
        <v>3740.707</v>
      </c>
      <c r="C21" s="4">
        <v>1731.045</v>
      </c>
      <c r="D21" s="4">
        <v>6658.3</v>
      </c>
      <c r="E21" s="4">
        <v>3617.127</v>
      </c>
      <c r="F21" s="4">
        <v>1464.579</v>
      </c>
      <c r="G21" s="4">
        <v>6453.316</v>
      </c>
      <c r="H21" s="4">
        <v>0.462758676</v>
      </c>
      <c r="I21" s="4">
        <v>1.779957657</v>
      </c>
      <c r="J21" s="4">
        <f t="shared" si="6"/>
        <v>0.4048984913</v>
      </c>
      <c r="K21" s="4">
        <f t="shared" si="7"/>
        <v>1.782946094</v>
      </c>
      <c r="L21" s="4">
        <f t="shared" si="8"/>
        <v>142.9004701</v>
      </c>
      <c r="M21" s="4">
        <f t="shared" si="9"/>
        <v>1.678937342</v>
      </c>
    </row>
    <row r="22" ht="12.75" customHeight="1">
      <c r="A22" s="4">
        <v>7.0</v>
      </c>
      <c r="B22" s="4">
        <v>3733.521</v>
      </c>
      <c r="C22" s="4">
        <v>1727.772</v>
      </c>
      <c r="D22" s="4">
        <v>6652.879</v>
      </c>
      <c r="E22" s="4">
        <v>3609.995</v>
      </c>
      <c r="F22" s="4">
        <v>1461.695</v>
      </c>
      <c r="G22" s="4">
        <v>6447.187</v>
      </c>
      <c r="H22" s="4">
        <v>0.46277273</v>
      </c>
      <c r="I22" s="4">
        <v>1.78193171</v>
      </c>
      <c r="J22" s="4">
        <f t="shared" si="6"/>
        <v>0.4049017027</v>
      </c>
      <c r="K22" s="4">
        <f t="shared" si="7"/>
        <v>1.785013386</v>
      </c>
      <c r="L22" s="4">
        <f t="shared" si="8"/>
        <v>142.9261148</v>
      </c>
      <c r="M22" s="4">
        <f t="shared" si="9"/>
        <v>1.729402052</v>
      </c>
    </row>
    <row r="23" ht="12.75" customHeight="1">
      <c r="A23" s="4">
        <v>8.0</v>
      </c>
      <c r="B23" s="4">
        <v>3726.26</v>
      </c>
      <c r="C23" s="4">
        <v>1724.43</v>
      </c>
      <c r="D23" s="4">
        <v>6646.36</v>
      </c>
      <c r="E23" s="4">
        <v>3602.96</v>
      </c>
      <c r="F23" s="4">
        <v>1458.823</v>
      </c>
      <c r="G23" s="4">
        <v>6440.474</v>
      </c>
      <c r="H23" s="4">
        <v>0.462777587</v>
      </c>
      <c r="I23" s="4">
        <v>1.783654318</v>
      </c>
      <c r="J23" s="4">
        <f t="shared" si="6"/>
        <v>0.4048989599</v>
      </c>
      <c r="K23" s="4">
        <f t="shared" si="7"/>
        <v>1.786738821</v>
      </c>
      <c r="L23" s="4">
        <f t="shared" si="8"/>
        <v>142.9458529</v>
      </c>
      <c r="M23" s="4">
        <f t="shared" si="9"/>
        <v>1.729316556</v>
      </c>
    </row>
    <row r="24" ht="12.75" customHeight="1">
      <c r="A24" s="4">
        <v>9.0</v>
      </c>
      <c r="B24" s="4">
        <v>3719.128</v>
      </c>
      <c r="C24" s="4">
        <v>1721.094</v>
      </c>
      <c r="D24" s="4">
        <v>6639.076</v>
      </c>
      <c r="E24" s="4">
        <v>3596.012</v>
      </c>
      <c r="F24" s="4">
        <v>1455.98</v>
      </c>
      <c r="G24" s="4">
        <v>6433.176</v>
      </c>
      <c r="H24" s="4">
        <v>0.462768116</v>
      </c>
      <c r="I24" s="4">
        <v>1.785116349</v>
      </c>
      <c r="J24" s="4">
        <f t="shared" si="6"/>
        <v>0.4048915555</v>
      </c>
      <c r="K24" s="4">
        <f t="shared" si="7"/>
        <v>1.788262956</v>
      </c>
      <c r="L24" s="4">
        <f t="shared" si="8"/>
        <v>142.9433627</v>
      </c>
      <c r="M24" s="4">
        <f t="shared" si="9"/>
        <v>1.762690088</v>
      </c>
    </row>
    <row r="25" ht="12.75" customHeight="1">
      <c r="A25" s="4">
        <v>10.0</v>
      </c>
      <c r="B25" s="4">
        <v>3712.043</v>
      </c>
      <c r="C25" s="4">
        <v>1717.762</v>
      </c>
      <c r="D25" s="4">
        <v>6630.862</v>
      </c>
      <c r="E25" s="4">
        <v>3589.152</v>
      </c>
      <c r="F25" s="4">
        <v>1453.254</v>
      </c>
      <c r="G25" s="4">
        <v>6424.969</v>
      </c>
      <c r="H25" s="4">
        <v>0.462753933</v>
      </c>
      <c r="I25" s="4">
        <v>1.786310932</v>
      </c>
      <c r="J25" s="4">
        <f t="shared" si="6"/>
        <v>0.4048945924</v>
      </c>
      <c r="K25" s="4">
        <f t="shared" si="7"/>
        <v>1.789541461</v>
      </c>
      <c r="L25" s="4">
        <f t="shared" si="8"/>
        <v>142.8997612</v>
      </c>
      <c r="M25" s="4">
        <f t="shared" si="9"/>
        <v>1.808492218</v>
      </c>
    </row>
    <row r="26" ht="12.75" customHeight="1">
      <c r="A26" s="5" t="s">
        <v>59</v>
      </c>
      <c r="B26" s="4">
        <f t="shared" ref="B26:M26" si="10">AVERAGE(B15:B25)</f>
        <v>3744.8766</v>
      </c>
      <c r="C26" s="4">
        <f t="shared" si="10"/>
        <v>1732.8902</v>
      </c>
      <c r="D26" s="4">
        <f t="shared" si="10"/>
        <v>6651.3141</v>
      </c>
      <c r="E26" s="4">
        <f t="shared" si="10"/>
        <v>3626.466182</v>
      </c>
      <c r="F26" s="4">
        <f t="shared" si="10"/>
        <v>1468.172</v>
      </c>
      <c r="G26" s="4">
        <f t="shared" si="10"/>
        <v>6448.484091</v>
      </c>
      <c r="H26" s="4">
        <f t="shared" si="10"/>
        <v>0.4627364722</v>
      </c>
      <c r="I26" s="4">
        <f t="shared" si="10"/>
        <v>1.776159997</v>
      </c>
      <c r="J26" s="4">
        <f t="shared" si="10"/>
        <v>0.40486049</v>
      </c>
      <c r="K26" s="4">
        <f t="shared" si="10"/>
        <v>1.77893368</v>
      </c>
      <c r="L26" s="4">
        <f t="shared" si="10"/>
        <v>142.9529123</v>
      </c>
      <c r="M26" s="4">
        <f t="shared" si="10"/>
        <v>1.560256038</v>
      </c>
    </row>
    <row r="27" ht="12.75" customHeight="1">
      <c r="A27" s="5" t="s">
        <v>55</v>
      </c>
      <c r="B27" s="4" t="s">
        <v>30</v>
      </c>
      <c r="C27" s="4" t="s">
        <v>31</v>
      </c>
      <c r="D27" s="4" t="s">
        <v>32</v>
      </c>
      <c r="E27" s="4" t="s">
        <v>33</v>
      </c>
      <c r="F27" s="4" t="s">
        <v>34</v>
      </c>
      <c r="G27" s="4" t="s">
        <v>35</v>
      </c>
      <c r="H27" s="4" t="s">
        <v>36</v>
      </c>
      <c r="I27" s="4" t="s">
        <v>37</v>
      </c>
      <c r="J27" s="4" t="s">
        <v>38</v>
      </c>
      <c r="K27" s="4" t="s">
        <v>39</v>
      </c>
      <c r="L27" s="4" t="s">
        <v>40</v>
      </c>
      <c r="M27" s="4" t="s">
        <v>41</v>
      </c>
    </row>
    <row r="28" ht="12.75" customHeight="1">
      <c r="A28" s="4" t="s">
        <v>45</v>
      </c>
      <c r="E28" s="4">
        <v>3475.89</v>
      </c>
      <c r="F28" s="4">
        <v>1405.54</v>
      </c>
      <c r="G28" s="4">
        <v>6042.521</v>
      </c>
    </row>
    <row r="29" ht="12.75" customHeight="1">
      <c r="A29" s="4">
        <v>1.0</v>
      </c>
      <c r="B29" s="4">
        <v>3447.799</v>
      </c>
      <c r="C29" s="4">
        <v>1593.294</v>
      </c>
      <c r="D29" s="4">
        <v>6010.404</v>
      </c>
      <c r="E29" s="4">
        <v>3463.158</v>
      </c>
      <c r="F29" s="4">
        <v>1400.795</v>
      </c>
      <c r="G29" s="4">
        <v>6058.307</v>
      </c>
      <c r="H29" s="4">
        <v>0.462119034</v>
      </c>
      <c r="I29" s="4">
        <v>1.743258246</v>
      </c>
      <c r="J29" s="4">
        <f t="shared" ref="J29:J38" si="11">((F29/E29)+(F28/E28))/2</f>
        <v>0.4044266219</v>
      </c>
      <c r="K29" s="4">
        <f t="shared" ref="K29:K38" si="12">((G29/E29)+(G28/E28))/2</f>
        <v>1.743884421</v>
      </c>
      <c r="L29" s="4">
        <f t="shared" ref="L29:L38" si="13">(H29/J29-1)*1000</f>
        <v>142.6523602</v>
      </c>
      <c r="M29" s="4">
        <f t="shared" ref="M29:M38" si="14">(K29/I29-1)*1000</f>
        <v>0.3591980699</v>
      </c>
    </row>
    <row r="30" ht="12.75" customHeight="1">
      <c r="A30" s="4">
        <v>2.0</v>
      </c>
      <c r="B30" s="4">
        <v>3439.015</v>
      </c>
      <c r="C30" s="4">
        <v>1589.364</v>
      </c>
      <c r="D30" s="4">
        <v>6021.051</v>
      </c>
      <c r="E30" s="4">
        <v>3455.525</v>
      </c>
      <c r="F30" s="4">
        <v>1397.753</v>
      </c>
      <c r="G30" s="4">
        <v>6063.647</v>
      </c>
      <c r="H30" s="4">
        <v>0.462156707</v>
      </c>
      <c r="I30" s="4">
        <v>1.750806735</v>
      </c>
      <c r="J30" s="4">
        <f t="shared" si="11"/>
        <v>0.4044914401</v>
      </c>
      <c r="K30" s="4">
        <f t="shared" si="12"/>
        <v>1.752063889</v>
      </c>
      <c r="L30" s="4">
        <f t="shared" si="13"/>
        <v>142.5623912</v>
      </c>
      <c r="M30" s="4">
        <f t="shared" si="14"/>
        <v>0.7180428542</v>
      </c>
    </row>
    <row r="31" ht="12.75" customHeight="1">
      <c r="A31" s="4">
        <v>3.0</v>
      </c>
      <c r="B31" s="4">
        <v>3432.146</v>
      </c>
      <c r="C31" s="4">
        <v>1586.233</v>
      </c>
      <c r="D31" s="4">
        <v>6022.89</v>
      </c>
      <c r="E31" s="4">
        <v>3448.459</v>
      </c>
      <c r="F31" s="4">
        <v>1394.869</v>
      </c>
      <c r="G31" s="4">
        <v>6061.815</v>
      </c>
      <c r="H31" s="4">
        <v>0.462169364</v>
      </c>
      <c r="I31" s="4">
        <v>1.754846469</v>
      </c>
      <c r="J31" s="4">
        <f t="shared" si="11"/>
        <v>0.4044942708</v>
      </c>
      <c r="K31" s="4">
        <f t="shared" si="12"/>
        <v>1.75630083</v>
      </c>
      <c r="L31" s="4">
        <f t="shared" si="13"/>
        <v>142.5856863</v>
      </c>
      <c r="M31" s="4">
        <f t="shared" si="14"/>
        <v>0.8287679606</v>
      </c>
    </row>
    <row r="32" ht="12.75" customHeight="1">
      <c r="A32" s="4">
        <v>4.0</v>
      </c>
      <c r="B32" s="4">
        <v>3425.63</v>
      </c>
      <c r="C32" s="4">
        <v>1583.262</v>
      </c>
      <c r="D32" s="4">
        <v>6019.703</v>
      </c>
      <c r="E32" s="4">
        <v>3441.642</v>
      </c>
      <c r="F32" s="4">
        <v>1392.069</v>
      </c>
      <c r="G32" s="4">
        <v>6056.771</v>
      </c>
      <c r="H32" s="4">
        <v>0.46218113</v>
      </c>
      <c r="I32" s="4">
        <v>1.75725417</v>
      </c>
      <c r="J32" s="4">
        <f t="shared" si="11"/>
        <v>0.4044843403</v>
      </c>
      <c r="K32" s="4">
        <f t="shared" si="12"/>
        <v>1.758841107</v>
      </c>
      <c r="L32" s="4">
        <f t="shared" si="13"/>
        <v>142.6428267</v>
      </c>
      <c r="M32" s="4">
        <f t="shared" si="14"/>
        <v>0.9030778462</v>
      </c>
    </row>
    <row r="33" ht="12.75" customHeight="1">
      <c r="A33" s="4">
        <v>5.0</v>
      </c>
      <c r="B33" s="4">
        <v>3419.051</v>
      </c>
      <c r="C33" s="4">
        <v>1580.202</v>
      </c>
      <c r="D33" s="4">
        <v>6013.943</v>
      </c>
      <c r="E33" s="4">
        <v>3434.756</v>
      </c>
      <c r="F33" s="4">
        <v>1389.292</v>
      </c>
      <c r="G33" s="4">
        <v>6049.329</v>
      </c>
      <c r="H33" s="4">
        <v>0.462175551</v>
      </c>
      <c r="I33" s="4">
        <v>1.758950958</v>
      </c>
      <c r="J33" s="4">
        <f t="shared" si="11"/>
        <v>0.4044793522</v>
      </c>
      <c r="K33" s="4">
        <f t="shared" si="12"/>
        <v>1.760529959</v>
      </c>
      <c r="L33" s="4">
        <f t="shared" si="13"/>
        <v>142.6431251</v>
      </c>
      <c r="M33" s="4">
        <f t="shared" si="14"/>
        <v>0.8976946061</v>
      </c>
    </row>
    <row r="34" ht="12.75" customHeight="1">
      <c r="A34" s="4">
        <v>6.0</v>
      </c>
      <c r="B34" s="4">
        <v>3412.684</v>
      </c>
      <c r="C34" s="4">
        <v>1577.2</v>
      </c>
      <c r="D34" s="4">
        <v>6006.64</v>
      </c>
      <c r="E34" s="4">
        <v>3428.149</v>
      </c>
      <c r="F34" s="4">
        <v>1386.567</v>
      </c>
      <c r="G34" s="4">
        <v>6041.073</v>
      </c>
      <c r="H34" s="4">
        <v>0.462158272</v>
      </c>
      <c r="I34" s="4">
        <v>1.760092652</v>
      </c>
      <c r="J34" s="4">
        <f t="shared" si="11"/>
        <v>0.4044728798</v>
      </c>
      <c r="K34" s="4">
        <f t="shared" si="12"/>
        <v>1.761703718</v>
      </c>
      <c r="L34" s="4">
        <f t="shared" si="13"/>
        <v>142.6186898</v>
      </c>
      <c r="M34" s="4">
        <f t="shared" si="14"/>
        <v>0.9153304408</v>
      </c>
    </row>
    <row r="35" ht="12.75" customHeight="1">
      <c r="A35" s="4">
        <v>7.0</v>
      </c>
      <c r="B35" s="4">
        <v>3406.352</v>
      </c>
      <c r="C35" s="4">
        <v>1574.197</v>
      </c>
      <c r="D35" s="4">
        <v>5998.697</v>
      </c>
      <c r="E35" s="4">
        <v>3421.485</v>
      </c>
      <c r="F35" s="4">
        <v>1383.825</v>
      </c>
      <c r="G35" s="4">
        <v>6032.226</v>
      </c>
      <c r="H35" s="4">
        <v>0.462135753</v>
      </c>
      <c r="I35" s="4">
        <v>1.761032512</v>
      </c>
      <c r="J35" s="4">
        <f t="shared" si="11"/>
        <v>0.4044583922</v>
      </c>
      <c r="K35" s="4">
        <f t="shared" si="12"/>
        <v>1.762619991</v>
      </c>
      <c r="L35" s="4">
        <f t="shared" si="13"/>
        <v>142.6039413</v>
      </c>
      <c r="M35" s="4">
        <f t="shared" si="14"/>
        <v>0.901447957</v>
      </c>
    </row>
    <row r="36" ht="12.75" customHeight="1">
      <c r="A36" s="4">
        <v>8.0</v>
      </c>
      <c r="B36" s="4">
        <v>3399.994</v>
      </c>
      <c r="C36" s="4">
        <v>1571.189</v>
      </c>
      <c r="D36" s="4">
        <v>5990.013</v>
      </c>
      <c r="E36" s="4">
        <v>3414.838</v>
      </c>
      <c r="F36" s="4">
        <v>1381.087</v>
      </c>
      <c r="G36" s="4">
        <v>6022.802</v>
      </c>
      <c r="H36" s="4">
        <v>0.462115383</v>
      </c>
      <c r="I36" s="4">
        <v>1.76177183</v>
      </c>
      <c r="J36" s="4">
        <f t="shared" si="11"/>
        <v>0.4044443119</v>
      </c>
      <c r="K36" s="4">
        <f t="shared" si="12"/>
        <v>1.763379266</v>
      </c>
      <c r="L36" s="4">
        <f t="shared" si="13"/>
        <v>142.5933544</v>
      </c>
      <c r="M36" s="4">
        <f t="shared" si="14"/>
        <v>0.9123973528</v>
      </c>
    </row>
    <row r="37" ht="12.75" customHeight="1">
      <c r="A37" s="4">
        <v>9.0</v>
      </c>
      <c r="B37" s="4">
        <v>3393.678</v>
      </c>
      <c r="C37" s="4">
        <v>1568.197</v>
      </c>
      <c r="D37" s="4">
        <v>5981.117</v>
      </c>
      <c r="E37" s="4">
        <v>3408.206</v>
      </c>
      <c r="F37" s="4">
        <v>1378.361</v>
      </c>
      <c r="G37" s="4">
        <v>6012.738</v>
      </c>
      <c r="H37" s="4">
        <v>0.4620936</v>
      </c>
      <c r="I37" s="4">
        <v>1.762428858</v>
      </c>
      <c r="J37" s="4">
        <f t="shared" si="11"/>
        <v>0.4044306262</v>
      </c>
      <c r="K37" s="4">
        <f t="shared" si="12"/>
        <v>1.763954855</v>
      </c>
      <c r="L37" s="4">
        <f t="shared" si="13"/>
        <v>142.5781582</v>
      </c>
      <c r="M37" s="4">
        <f t="shared" si="14"/>
        <v>0.8658487755</v>
      </c>
    </row>
    <row r="38" ht="12.75" customHeight="1">
      <c r="A38" s="4">
        <v>10.0</v>
      </c>
      <c r="B38" s="4">
        <v>3387.392</v>
      </c>
      <c r="C38" s="4">
        <v>1565.298</v>
      </c>
      <c r="D38" s="4">
        <v>5971.417</v>
      </c>
      <c r="E38" s="4">
        <v>3401.584</v>
      </c>
      <c r="F38" s="4">
        <v>1375.623</v>
      </c>
      <c r="G38" s="4">
        <v>6002.442</v>
      </c>
      <c r="H38" s="4">
        <v>0.462095486</v>
      </c>
      <c r="I38" s="4">
        <v>1.762836253</v>
      </c>
      <c r="J38" s="4">
        <f t="shared" si="11"/>
        <v>0.4044153993</v>
      </c>
      <c r="K38" s="4">
        <f t="shared" si="12"/>
        <v>1.764398219</v>
      </c>
      <c r="L38" s="4">
        <f t="shared" si="13"/>
        <v>142.6258418</v>
      </c>
      <c r="M38" s="4">
        <f t="shared" si="14"/>
        <v>0.8860529519</v>
      </c>
    </row>
    <row r="39" ht="12.75" customHeight="1">
      <c r="A39" s="5" t="s">
        <v>59</v>
      </c>
      <c r="B39" s="4">
        <f t="shared" ref="B39:M39" si="15">AVERAGE(B28:B38)</f>
        <v>3416.3741</v>
      </c>
      <c r="C39" s="4">
        <f t="shared" si="15"/>
        <v>1578.8436</v>
      </c>
      <c r="D39" s="4">
        <f t="shared" si="15"/>
        <v>6003.5875</v>
      </c>
      <c r="E39" s="4">
        <f t="shared" si="15"/>
        <v>3435.790182</v>
      </c>
      <c r="F39" s="4">
        <f t="shared" si="15"/>
        <v>1389.616455</v>
      </c>
      <c r="G39" s="4">
        <f t="shared" si="15"/>
        <v>6040.333727</v>
      </c>
      <c r="H39" s="4">
        <f t="shared" si="15"/>
        <v>0.462140028</v>
      </c>
      <c r="I39" s="4">
        <f t="shared" si="15"/>
        <v>1.757327868</v>
      </c>
      <c r="J39" s="4">
        <f t="shared" si="15"/>
        <v>0.4044597635</v>
      </c>
      <c r="K39" s="4">
        <f t="shared" si="15"/>
        <v>1.758767626</v>
      </c>
      <c r="L39" s="4">
        <f t="shared" si="15"/>
        <v>142.6106375</v>
      </c>
      <c r="M39" s="4">
        <f t="shared" si="15"/>
        <v>0.8187858815</v>
      </c>
    </row>
    <row r="40" ht="12.75" customHeight="1">
      <c r="A40" s="5" t="s">
        <v>54</v>
      </c>
      <c r="B40" s="4" t="s">
        <v>30</v>
      </c>
      <c r="C40" s="4" t="s">
        <v>31</v>
      </c>
      <c r="D40" s="4" t="s">
        <v>32</v>
      </c>
      <c r="E40" s="4" t="s">
        <v>33</v>
      </c>
      <c r="F40" s="4" t="s">
        <v>34</v>
      </c>
      <c r="G40" s="4" t="s">
        <v>35</v>
      </c>
      <c r="H40" s="4" t="s">
        <v>36</v>
      </c>
      <c r="I40" s="4" t="s">
        <v>37</v>
      </c>
      <c r="J40" s="4" t="s">
        <v>38</v>
      </c>
      <c r="K40" s="4" t="s">
        <v>39</v>
      </c>
      <c r="L40" s="4" t="s">
        <v>40</v>
      </c>
      <c r="M40" s="4" t="s">
        <v>41</v>
      </c>
    </row>
    <row r="41" ht="12.75" customHeight="1">
      <c r="A41" s="4" t="s">
        <v>45</v>
      </c>
      <c r="E41" s="4">
        <v>3010.075</v>
      </c>
      <c r="F41" s="4">
        <v>1215.471</v>
      </c>
      <c r="G41" s="4">
        <v>5260.156</v>
      </c>
    </row>
    <row r="42" ht="12.75" customHeight="1">
      <c r="A42" s="4">
        <v>1.0</v>
      </c>
      <c r="B42" s="4">
        <v>3004.046</v>
      </c>
      <c r="C42" s="4">
        <v>1386.146</v>
      </c>
      <c r="D42" s="4">
        <v>5248.944</v>
      </c>
      <c r="E42" s="4">
        <v>3005.328</v>
      </c>
      <c r="F42" s="4">
        <v>1213.989</v>
      </c>
      <c r="G42" s="4">
        <v>5260.922</v>
      </c>
      <c r="H42" s="4">
        <v>0.461426436</v>
      </c>
      <c r="I42" s="4">
        <v>1.74729139</v>
      </c>
      <c r="J42" s="4">
        <f t="shared" ref="J42:J51" si="16">((F42/E42)+(F41/E41))/2</f>
        <v>0.4038732473</v>
      </c>
      <c r="K42" s="4">
        <f t="shared" ref="K42:K51" si="17">((G42/E42)+(G41/E41))/2</f>
        <v>1.749024156</v>
      </c>
      <c r="L42" s="4">
        <f t="shared" ref="L42:L51" si="18">(H42/J42-1)*1000</f>
        <v>142.5030974</v>
      </c>
      <c r="M42" s="4">
        <f t="shared" ref="M42:M51" si="19">(K42/I42-1)*1000</f>
        <v>0.991687038</v>
      </c>
    </row>
    <row r="43" ht="12.75" customHeight="1">
      <c r="A43" s="4">
        <v>2.0</v>
      </c>
      <c r="B43" s="4">
        <v>2999.35</v>
      </c>
      <c r="C43" s="4">
        <v>1384.178</v>
      </c>
      <c r="D43" s="4">
        <v>5249.069</v>
      </c>
      <c r="E43" s="4">
        <v>3000.169</v>
      </c>
      <c r="F43" s="4">
        <v>1212.046</v>
      </c>
      <c r="G43" s="4">
        <v>5258.455</v>
      </c>
      <c r="H43" s="4">
        <v>0.46149269</v>
      </c>
      <c r="I43" s="4">
        <v>1.75006916</v>
      </c>
      <c r="J43" s="4">
        <f t="shared" si="16"/>
        <v>0.4039690839</v>
      </c>
      <c r="K43" s="4">
        <f t="shared" si="17"/>
        <v>1.75162566</v>
      </c>
      <c r="L43" s="4">
        <f t="shared" si="18"/>
        <v>142.3960606</v>
      </c>
      <c r="M43" s="4">
        <f t="shared" si="19"/>
        <v>0.8893931723</v>
      </c>
    </row>
    <row r="44" ht="12.75" customHeight="1">
      <c r="A44" s="4">
        <v>3.0</v>
      </c>
      <c r="B44" s="4">
        <v>2994.499</v>
      </c>
      <c r="C44" s="4">
        <v>1381.984</v>
      </c>
      <c r="D44" s="4">
        <v>5246.058</v>
      </c>
      <c r="E44" s="4">
        <v>2995.049</v>
      </c>
      <c r="F44" s="4">
        <v>1209.897</v>
      </c>
      <c r="G44" s="4">
        <v>5254.352</v>
      </c>
      <c r="H44" s="4">
        <v>0.461507464</v>
      </c>
      <c r="I44" s="4">
        <v>1.751898116</v>
      </c>
      <c r="J44" s="4">
        <f t="shared" si="16"/>
        <v>0.4039791266</v>
      </c>
      <c r="K44" s="4">
        <f t="shared" si="17"/>
        <v>1.75353276</v>
      </c>
      <c r="L44" s="4">
        <f t="shared" si="18"/>
        <v>142.4042325</v>
      </c>
      <c r="M44" s="4">
        <f t="shared" si="19"/>
        <v>0.9330699618</v>
      </c>
    </row>
    <row r="45" ht="12.75" customHeight="1">
      <c r="A45" s="4">
        <v>4.0</v>
      </c>
      <c r="B45" s="4">
        <v>2989.568</v>
      </c>
      <c r="C45" s="4">
        <v>1379.677</v>
      </c>
      <c r="D45" s="4">
        <v>5241.478</v>
      </c>
      <c r="E45" s="4">
        <v>2989.944</v>
      </c>
      <c r="F45" s="4">
        <v>1207.869</v>
      </c>
      <c r="G45" s="4">
        <v>5248.775</v>
      </c>
      <c r="H45" s="4">
        <v>0.461497037</v>
      </c>
      <c r="I45" s="4">
        <v>1.753255942</v>
      </c>
      <c r="J45" s="4">
        <f t="shared" si="16"/>
        <v>0.4039714047</v>
      </c>
      <c r="K45" s="4">
        <f t="shared" si="17"/>
        <v>1.754910972</v>
      </c>
      <c r="L45" s="4">
        <f t="shared" si="18"/>
        <v>142.4002582</v>
      </c>
      <c r="M45" s="4">
        <f t="shared" si="19"/>
        <v>0.9439752732</v>
      </c>
    </row>
    <row r="46" ht="12.75" customHeight="1">
      <c r="A46" s="4">
        <v>5.0</v>
      </c>
      <c r="B46" s="4">
        <v>2984.687</v>
      </c>
      <c r="C46" s="4">
        <v>1377.423</v>
      </c>
      <c r="D46" s="4">
        <v>5235.712</v>
      </c>
      <c r="E46" s="4">
        <v>2984.866</v>
      </c>
      <c r="F46" s="4">
        <v>1205.814</v>
      </c>
      <c r="G46" s="4">
        <v>5242.143</v>
      </c>
      <c r="H46" s="4">
        <v>0.461496831</v>
      </c>
      <c r="I46" s="4">
        <v>1.754191571</v>
      </c>
      <c r="J46" s="4">
        <f t="shared" si="16"/>
        <v>0.4039765276</v>
      </c>
      <c r="K46" s="4">
        <f t="shared" si="17"/>
        <v>1.755858335</v>
      </c>
      <c r="L46" s="4">
        <f t="shared" si="18"/>
        <v>142.3852612</v>
      </c>
      <c r="M46" s="4">
        <f t="shared" si="19"/>
        <v>0.9501610336</v>
      </c>
    </row>
    <row r="47" ht="12.75" customHeight="1">
      <c r="A47" s="4">
        <v>6.0</v>
      </c>
      <c r="B47" s="4">
        <v>2979.855</v>
      </c>
      <c r="C47" s="4">
        <v>1375.184</v>
      </c>
      <c r="D47" s="4">
        <v>5229.538</v>
      </c>
      <c r="E47" s="4">
        <v>2979.762</v>
      </c>
      <c r="F47" s="4">
        <v>1203.685</v>
      </c>
      <c r="G47" s="4">
        <v>5235.223</v>
      </c>
      <c r="H47" s="4">
        <v>0.461493664</v>
      </c>
      <c r="I47" s="4">
        <v>1.754963721</v>
      </c>
      <c r="J47" s="4">
        <f t="shared" si="16"/>
        <v>0.4039646634</v>
      </c>
      <c r="K47" s="4">
        <f t="shared" si="17"/>
        <v>1.756583604</v>
      </c>
      <c r="L47" s="4">
        <f t="shared" si="18"/>
        <v>142.4109725</v>
      </c>
      <c r="M47" s="4">
        <f t="shared" si="19"/>
        <v>0.9230294982</v>
      </c>
    </row>
    <row r="48" ht="12.75" customHeight="1">
      <c r="A48" s="4">
        <v>7.0</v>
      </c>
      <c r="B48" s="4">
        <v>2975.065</v>
      </c>
      <c r="C48" s="4">
        <v>1372.847</v>
      </c>
      <c r="D48" s="4">
        <v>5222.737</v>
      </c>
      <c r="E48" s="4">
        <v>2974.723</v>
      </c>
      <c r="F48" s="4">
        <v>1201.631</v>
      </c>
      <c r="G48" s="4">
        <v>5227.925</v>
      </c>
      <c r="H48" s="4">
        <v>0.461450996</v>
      </c>
      <c r="I48" s="4">
        <v>1.755503312</v>
      </c>
      <c r="J48" s="4">
        <f t="shared" si="16"/>
        <v>0.403950297</v>
      </c>
      <c r="K48" s="4">
        <f t="shared" si="17"/>
        <v>1.757187954</v>
      </c>
      <c r="L48" s="4">
        <f t="shared" si="18"/>
        <v>142.3459752</v>
      </c>
      <c r="M48" s="4">
        <f t="shared" si="19"/>
        <v>0.9596350371</v>
      </c>
    </row>
    <row r="49" ht="12.75" customHeight="1">
      <c r="A49" s="4">
        <v>8.0</v>
      </c>
      <c r="B49" s="4">
        <v>2970.243</v>
      </c>
      <c r="C49" s="4">
        <v>1370.715</v>
      </c>
      <c r="D49" s="4">
        <v>5215.816</v>
      </c>
      <c r="E49" s="4">
        <v>2969.695</v>
      </c>
      <c r="F49" s="4">
        <v>1199.571</v>
      </c>
      <c r="G49" s="4">
        <v>5220.34</v>
      </c>
      <c r="H49" s="4">
        <v>0.46148252</v>
      </c>
      <c r="I49" s="4">
        <v>1.756023139</v>
      </c>
      <c r="J49" s="4">
        <f t="shared" si="16"/>
        <v>0.4039423162</v>
      </c>
      <c r="K49" s="4">
        <f t="shared" si="17"/>
        <v>1.757660053</v>
      </c>
      <c r="L49" s="4">
        <f t="shared" si="18"/>
        <v>142.4465857</v>
      </c>
      <c r="M49" s="4">
        <f t="shared" si="19"/>
        <v>0.9321713263</v>
      </c>
    </row>
    <row r="50" ht="12.75" customHeight="1">
      <c r="A50" s="4">
        <v>9.0</v>
      </c>
      <c r="B50" s="4">
        <v>2965.365</v>
      </c>
      <c r="C50" s="4">
        <v>1368.385</v>
      </c>
      <c r="D50" s="4">
        <v>5208.137</v>
      </c>
      <c r="E50" s="4">
        <v>2964.691</v>
      </c>
      <c r="F50" s="4">
        <v>1197.563</v>
      </c>
      <c r="G50" s="4">
        <v>5213.03</v>
      </c>
      <c r="H50" s="4">
        <v>0.461455775</v>
      </c>
      <c r="I50" s="4">
        <v>1.756322011</v>
      </c>
      <c r="J50" s="4">
        <f t="shared" si="16"/>
        <v>0.403939685</v>
      </c>
      <c r="K50" s="4">
        <f t="shared" si="17"/>
        <v>1.758121439</v>
      </c>
      <c r="L50" s="4">
        <f t="shared" si="18"/>
        <v>142.3878173</v>
      </c>
      <c r="M50" s="4">
        <f t="shared" si="19"/>
        <v>1.024543378</v>
      </c>
    </row>
    <row r="51" ht="12.75" customHeight="1">
      <c r="A51" s="4">
        <v>10.0</v>
      </c>
      <c r="B51" s="4">
        <v>2960.468</v>
      </c>
      <c r="C51" s="4">
        <v>1366.021</v>
      </c>
      <c r="D51" s="4">
        <v>5200.683</v>
      </c>
      <c r="E51" s="4">
        <v>2959.458</v>
      </c>
      <c r="F51" s="4">
        <v>1195.419</v>
      </c>
      <c r="G51" s="4">
        <v>5204.636</v>
      </c>
      <c r="H51" s="4">
        <v>0.46142044</v>
      </c>
      <c r="I51" s="4">
        <v>1.756709536</v>
      </c>
      <c r="J51" s="4">
        <f t="shared" si="16"/>
        <v>0.403936831</v>
      </c>
      <c r="K51" s="4">
        <f t="shared" si="17"/>
        <v>1.758508558</v>
      </c>
      <c r="L51" s="4">
        <f t="shared" si="18"/>
        <v>142.3084121</v>
      </c>
      <c r="M51" s="4">
        <f t="shared" si="19"/>
        <v>1.02408607</v>
      </c>
    </row>
    <row r="52" ht="12.75" customHeight="1">
      <c r="A52" s="5" t="s">
        <v>59</v>
      </c>
      <c r="B52" s="4">
        <f t="shared" ref="B52:M52" si="20">AVERAGE(B41:B51)</f>
        <v>2982.3146</v>
      </c>
      <c r="C52" s="4">
        <f t="shared" si="20"/>
        <v>1376.256</v>
      </c>
      <c r="D52" s="4">
        <f t="shared" si="20"/>
        <v>5229.8172</v>
      </c>
      <c r="E52" s="4">
        <f t="shared" si="20"/>
        <v>2984.887273</v>
      </c>
      <c r="F52" s="4">
        <f t="shared" si="20"/>
        <v>1205.723182</v>
      </c>
      <c r="G52" s="4">
        <f t="shared" si="20"/>
        <v>5238.723364</v>
      </c>
      <c r="H52" s="4">
        <f t="shared" si="20"/>
        <v>0.4614723853</v>
      </c>
      <c r="I52" s="4">
        <f t="shared" si="20"/>
        <v>1.75362279</v>
      </c>
      <c r="J52" s="4">
        <f t="shared" si="20"/>
        <v>0.4039503183</v>
      </c>
      <c r="K52" s="4">
        <f t="shared" si="20"/>
        <v>1.755301349</v>
      </c>
      <c r="L52" s="4">
        <f t="shared" si="20"/>
        <v>142.3988673</v>
      </c>
      <c r="M52" s="4">
        <f t="shared" si="20"/>
        <v>0.9571751788</v>
      </c>
    </row>
    <row r="53" ht="12.75" customHeight="1">
      <c r="A53" s="5" t="s">
        <v>53</v>
      </c>
      <c r="B53" s="4" t="s">
        <v>30</v>
      </c>
      <c r="C53" s="4" t="s">
        <v>31</v>
      </c>
      <c r="D53" s="4" t="s">
        <v>32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  <c r="K53" s="4" t="s">
        <v>39</v>
      </c>
      <c r="L53" s="4" t="s">
        <v>40</v>
      </c>
      <c r="M53" s="4" t="s">
        <v>41</v>
      </c>
    </row>
    <row r="54" ht="12.75" customHeight="1">
      <c r="A54" s="4" t="s">
        <v>45</v>
      </c>
      <c r="E54" s="4">
        <v>2505.095</v>
      </c>
      <c r="F54" s="4">
        <v>1011.512</v>
      </c>
      <c r="G54" s="4">
        <v>4375.208</v>
      </c>
    </row>
    <row r="55" ht="12.75" customHeight="1">
      <c r="A55" s="4">
        <v>1.0</v>
      </c>
      <c r="B55" s="4">
        <v>2509.537</v>
      </c>
      <c r="C55" s="4">
        <v>1157.574</v>
      </c>
      <c r="D55" s="4">
        <v>4379.404</v>
      </c>
      <c r="E55" s="4">
        <v>2501.998</v>
      </c>
      <c r="F55" s="4">
        <v>1010.711</v>
      </c>
      <c r="G55" s="4">
        <v>4372.754</v>
      </c>
      <c r="H55" s="4">
        <v>0.461270056</v>
      </c>
      <c r="I55" s="4">
        <v>1.745104435</v>
      </c>
      <c r="J55" s="4">
        <f t="shared" ref="J55:J64" si="21">((F55/E55)+(F54/E54))/2</f>
        <v>0.4038717232</v>
      </c>
      <c r="K55" s="4">
        <f t="shared" ref="K55:K64" si="22">((G55/E55)+(G54/E54))/2</f>
        <v>1.747114309</v>
      </c>
      <c r="L55" s="4">
        <f t="shared" ref="L55:L64" si="23">(H55/J55-1)*1000</f>
        <v>142.1202067</v>
      </c>
      <c r="M55" s="4">
        <f t="shared" ref="M55:M64" si="24">(K55/I55-1)*1000</f>
        <v>1.151721565</v>
      </c>
    </row>
    <row r="56" ht="12.75" customHeight="1">
      <c r="A56" s="4">
        <v>2.0</v>
      </c>
      <c r="B56" s="4">
        <v>2506.441</v>
      </c>
      <c r="C56" s="4">
        <v>1156.31</v>
      </c>
      <c r="D56" s="4">
        <v>4378.001</v>
      </c>
      <c r="E56" s="4">
        <v>2498.523</v>
      </c>
      <c r="F56" s="4">
        <v>1009.342</v>
      </c>
      <c r="G56" s="4">
        <v>4370.445</v>
      </c>
      <c r="H56" s="4">
        <v>0.461335499</v>
      </c>
      <c r="I56" s="4">
        <v>1.74670064</v>
      </c>
      <c r="J56" s="4">
        <f t="shared" si="21"/>
        <v>0.4039685113</v>
      </c>
      <c r="K56" s="4">
        <f t="shared" si="22"/>
        <v>1.748458134</v>
      </c>
      <c r="L56" s="4">
        <f t="shared" si="23"/>
        <v>142.0085627</v>
      </c>
      <c r="M56" s="4">
        <f t="shared" si="24"/>
        <v>1.006179402</v>
      </c>
    </row>
    <row r="57" ht="12.75" customHeight="1">
      <c r="A57" s="4">
        <v>3.0</v>
      </c>
      <c r="B57" s="4">
        <v>2503.136</v>
      </c>
      <c r="C57" s="4">
        <v>1154.756</v>
      </c>
      <c r="D57" s="4">
        <v>4375.341</v>
      </c>
      <c r="E57" s="4">
        <v>2494.942</v>
      </c>
      <c r="F57" s="4">
        <v>1007.906</v>
      </c>
      <c r="G57" s="4">
        <v>4366.725</v>
      </c>
      <c r="H57" s="4">
        <v>0.461323481</v>
      </c>
      <c r="I57" s="4">
        <v>1.747943529</v>
      </c>
      <c r="J57" s="4">
        <f t="shared" si="21"/>
        <v>0.4039776003</v>
      </c>
      <c r="K57" s="4">
        <f t="shared" si="22"/>
        <v>1.749721251</v>
      </c>
      <c r="L57" s="4">
        <f t="shared" si="23"/>
        <v>141.95312</v>
      </c>
      <c r="M57" s="4">
        <f t="shared" si="24"/>
        <v>1.017036178</v>
      </c>
    </row>
    <row r="58" ht="12.75" customHeight="1">
      <c r="A58" s="4">
        <v>4.0</v>
      </c>
      <c r="B58" s="4">
        <v>2499.623</v>
      </c>
      <c r="C58" s="4">
        <v>1153.168</v>
      </c>
      <c r="D58" s="4">
        <v>4371.549</v>
      </c>
      <c r="E58" s="4">
        <v>2491.383</v>
      </c>
      <c r="F58" s="4">
        <v>1006.471</v>
      </c>
      <c r="G58" s="4">
        <v>4362.966</v>
      </c>
      <c r="H58" s="4">
        <v>0.461336906</v>
      </c>
      <c r="I58" s="4">
        <v>1.748883459</v>
      </c>
      <c r="J58" s="4">
        <f t="shared" si="21"/>
        <v>0.4039802865</v>
      </c>
      <c r="K58" s="4">
        <f t="shared" si="22"/>
        <v>1.750726791</v>
      </c>
      <c r="L58" s="4">
        <f t="shared" si="23"/>
        <v>141.9787585</v>
      </c>
      <c r="M58" s="4">
        <f t="shared" si="24"/>
        <v>1.054004839</v>
      </c>
    </row>
    <row r="59" ht="12.75" customHeight="1">
      <c r="A59" s="4">
        <v>5.0</v>
      </c>
      <c r="B59" s="4">
        <v>2496.119</v>
      </c>
      <c r="C59" s="4">
        <v>1151.579</v>
      </c>
      <c r="D59" s="4">
        <v>4367.252</v>
      </c>
      <c r="E59" s="4">
        <v>2487.709</v>
      </c>
      <c r="F59" s="4">
        <v>1005.004</v>
      </c>
      <c r="G59" s="4">
        <v>4358.037</v>
      </c>
      <c r="H59" s="4">
        <v>0.461347915</v>
      </c>
      <c r="I59" s="4">
        <v>1.749617086</v>
      </c>
      <c r="J59" s="4">
        <f t="shared" si="21"/>
        <v>0.4039843033</v>
      </c>
      <c r="K59" s="4">
        <f t="shared" si="22"/>
        <v>1.751524999</v>
      </c>
      <c r="L59" s="4">
        <f t="shared" si="23"/>
        <v>141.9946548</v>
      </c>
      <c r="M59" s="4">
        <f t="shared" si="24"/>
        <v>1.090474721</v>
      </c>
    </row>
    <row r="60" ht="12.75" customHeight="1">
      <c r="A60" s="4">
        <v>6.0</v>
      </c>
      <c r="B60" s="4">
        <v>2492.713</v>
      </c>
      <c r="C60" s="4">
        <v>1149.959</v>
      </c>
      <c r="D60" s="4">
        <v>4362.815</v>
      </c>
      <c r="E60" s="4">
        <v>2484.127</v>
      </c>
      <c r="F60" s="4">
        <v>1003.499</v>
      </c>
      <c r="G60" s="4">
        <v>4353.08</v>
      </c>
      <c r="H60" s="4">
        <v>0.461328335</v>
      </c>
      <c r="I60" s="4">
        <v>1.750227946</v>
      </c>
      <c r="J60" s="4">
        <f t="shared" si="21"/>
        <v>0.4039761083</v>
      </c>
      <c r="K60" s="4">
        <f t="shared" si="22"/>
        <v>1.752092778</v>
      </c>
      <c r="L60" s="4">
        <f t="shared" si="23"/>
        <v>141.969353</v>
      </c>
      <c r="M60" s="4">
        <f t="shared" si="24"/>
        <v>1.065479649</v>
      </c>
    </row>
    <row r="61" ht="12.75" customHeight="1">
      <c r="A61" s="4">
        <v>7.0</v>
      </c>
      <c r="B61" s="4">
        <v>2489.333</v>
      </c>
      <c r="C61" s="4">
        <v>1148.383</v>
      </c>
      <c r="D61" s="4">
        <v>4358.167</v>
      </c>
      <c r="E61" s="4">
        <v>2480.637</v>
      </c>
      <c r="F61" s="4">
        <v>1002.123</v>
      </c>
      <c r="G61" s="4">
        <v>4348.159</v>
      </c>
      <c r="H61" s="4">
        <v>0.461321382</v>
      </c>
      <c r="I61" s="4">
        <v>1.750736883</v>
      </c>
      <c r="J61" s="4">
        <f t="shared" si="21"/>
        <v>0.4039712711</v>
      </c>
      <c r="K61" s="4">
        <f t="shared" si="22"/>
        <v>1.752598883</v>
      </c>
      <c r="L61" s="4">
        <f t="shared" si="23"/>
        <v>141.9658154</v>
      </c>
      <c r="M61" s="4">
        <f t="shared" si="24"/>
        <v>1.063552126</v>
      </c>
    </row>
    <row r="62" ht="12.75" customHeight="1">
      <c r="A62" s="4">
        <v>8.0</v>
      </c>
      <c r="B62" s="4">
        <v>2485.849</v>
      </c>
      <c r="C62" s="4">
        <v>1146.761</v>
      </c>
      <c r="D62" s="4">
        <v>4352.992</v>
      </c>
      <c r="E62" s="4">
        <v>2476.992</v>
      </c>
      <c r="F62" s="4">
        <v>1000.653</v>
      </c>
      <c r="G62" s="4">
        <v>4342.537</v>
      </c>
      <c r="H62" s="4">
        <v>0.461315579</v>
      </c>
      <c r="I62" s="4">
        <v>1.75110914</v>
      </c>
      <c r="J62" s="4">
        <f t="shared" si="21"/>
        <v>0.4039785958</v>
      </c>
      <c r="K62" s="4">
        <f t="shared" si="22"/>
        <v>1.752994539</v>
      </c>
      <c r="L62" s="4">
        <f t="shared" si="23"/>
        <v>141.9307454</v>
      </c>
      <c r="M62" s="4">
        <f t="shared" si="24"/>
        <v>1.076688576</v>
      </c>
    </row>
    <row r="63" ht="12.75" customHeight="1">
      <c r="A63" s="4">
        <v>9.0</v>
      </c>
      <c r="B63" s="4">
        <v>2482.394</v>
      </c>
      <c r="C63" s="4">
        <v>1145.177</v>
      </c>
      <c r="D63" s="4">
        <v>4347.808</v>
      </c>
      <c r="E63" s="4">
        <v>2473.347</v>
      </c>
      <c r="F63" s="4">
        <v>999.073</v>
      </c>
      <c r="G63" s="4">
        <v>4336.747</v>
      </c>
      <c r="H63" s="4">
        <v>0.461319422</v>
      </c>
      <c r="I63" s="4">
        <v>1.751457519</v>
      </c>
      <c r="J63" s="4">
        <f t="shared" si="21"/>
        <v>0.4039573695</v>
      </c>
      <c r="K63" s="4">
        <f t="shared" si="22"/>
        <v>1.753270724</v>
      </c>
      <c r="L63" s="4">
        <f t="shared" si="23"/>
        <v>142.0002624</v>
      </c>
      <c r="M63" s="4">
        <f t="shared" si="24"/>
        <v>1.035254878</v>
      </c>
    </row>
    <row r="64" ht="12.75" customHeight="1">
      <c r="A64" s="4">
        <v>10.0</v>
      </c>
      <c r="B64" s="4">
        <v>2479.028</v>
      </c>
      <c r="C64" s="4">
        <v>1143.599</v>
      </c>
      <c r="D64" s="4">
        <v>4342.414</v>
      </c>
      <c r="E64" s="4">
        <v>2469.821</v>
      </c>
      <c r="F64" s="4">
        <v>997.718</v>
      </c>
      <c r="G64" s="4">
        <v>4331.653</v>
      </c>
      <c r="H64" s="4">
        <v>0.461309238</v>
      </c>
      <c r="I64" s="4">
        <v>1.751659906</v>
      </c>
      <c r="J64" s="4">
        <f t="shared" si="21"/>
        <v>0.4039496633</v>
      </c>
      <c r="K64" s="4">
        <f t="shared" si="22"/>
        <v>1.753612416</v>
      </c>
      <c r="L64" s="4">
        <f t="shared" si="23"/>
        <v>141.9968374</v>
      </c>
      <c r="M64" s="4">
        <f t="shared" si="24"/>
        <v>1.114662467</v>
      </c>
    </row>
    <row r="65" ht="12.75" customHeight="1">
      <c r="A65" s="5" t="s">
        <v>59</v>
      </c>
      <c r="B65" s="4">
        <f t="shared" ref="B65:M65" si="25">AVERAGE(B54:B64)</f>
        <v>2494.4173</v>
      </c>
      <c r="C65" s="4">
        <f t="shared" si="25"/>
        <v>1150.7266</v>
      </c>
      <c r="D65" s="4">
        <f t="shared" si="25"/>
        <v>4363.5743</v>
      </c>
      <c r="E65" s="4">
        <f t="shared" si="25"/>
        <v>2487.688545</v>
      </c>
      <c r="F65" s="4">
        <f t="shared" si="25"/>
        <v>1004.910182</v>
      </c>
      <c r="G65" s="4">
        <f t="shared" si="25"/>
        <v>4356.210091</v>
      </c>
      <c r="H65" s="4">
        <f t="shared" si="25"/>
        <v>0.4613207813</v>
      </c>
      <c r="I65" s="4">
        <f t="shared" si="25"/>
        <v>1.749344054</v>
      </c>
      <c r="J65" s="4">
        <f t="shared" si="25"/>
        <v>0.4039615433</v>
      </c>
      <c r="K65" s="4">
        <f t="shared" si="25"/>
        <v>1.751211482</v>
      </c>
      <c r="L65" s="4">
        <f t="shared" si="25"/>
        <v>141.9918316</v>
      </c>
      <c r="M65" s="4">
        <f t="shared" si="25"/>
        <v>1.06750544</v>
      </c>
    </row>
    <row r="66" ht="12.75" customHeight="1">
      <c r="A66" s="5" t="s">
        <v>52</v>
      </c>
      <c r="B66" s="4" t="s">
        <v>30</v>
      </c>
      <c r="C66" s="4" t="s">
        <v>31</v>
      </c>
      <c r="D66" s="4" t="s">
        <v>32</v>
      </c>
      <c r="E66" s="4" t="s">
        <v>33</v>
      </c>
      <c r="F66" s="4" t="s">
        <v>34</v>
      </c>
      <c r="G66" s="4" t="s">
        <v>35</v>
      </c>
      <c r="H66" s="4" t="s">
        <v>36</v>
      </c>
      <c r="I66" s="4" t="s">
        <v>37</v>
      </c>
      <c r="J66" s="4" t="s">
        <v>38</v>
      </c>
      <c r="K66" s="4" t="s">
        <v>39</v>
      </c>
      <c r="L66" s="4" t="s">
        <v>40</v>
      </c>
      <c r="M66" s="4" t="s">
        <v>41</v>
      </c>
    </row>
    <row r="67" ht="12.75" customHeight="1">
      <c r="A67" s="4" t="s">
        <v>45</v>
      </c>
      <c r="E67" s="4">
        <v>2012.576</v>
      </c>
      <c r="F67" s="4">
        <v>811.732</v>
      </c>
      <c r="G67" s="4">
        <v>3513.095</v>
      </c>
    </row>
    <row r="68" ht="12.75" customHeight="1">
      <c r="A68" s="4">
        <v>1.0</v>
      </c>
      <c r="B68" s="4">
        <v>2017.294</v>
      </c>
      <c r="C68" s="4">
        <v>928.989</v>
      </c>
      <c r="D68" s="4">
        <v>3516.771</v>
      </c>
      <c r="E68" s="4">
        <v>2010.558</v>
      </c>
      <c r="F68" s="4">
        <v>811.179</v>
      </c>
      <c r="G68" s="4">
        <v>3509.18</v>
      </c>
      <c r="H68" s="4">
        <v>0.460512587</v>
      </c>
      <c r="I68" s="4">
        <v>1.743311353</v>
      </c>
      <c r="J68" s="4">
        <f t="shared" ref="J68:J77" si="26">((F68/E68)+(F67/E67))/2</f>
        <v>0.4033947492</v>
      </c>
      <c r="K68" s="4">
        <f t="shared" ref="K68:K77" si="27">((G68/E68)+(G67/E67))/2</f>
        <v>1.745473753</v>
      </c>
      <c r="L68" s="4">
        <f t="shared" ref="L68:L77" si="28">(H68/J68-1)*1000</f>
        <v>141.5929134</v>
      </c>
      <c r="M68" s="4">
        <f t="shared" ref="M68:M77" si="29">(K68/I68-1)*1000</f>
        <v>1.240398227</v>
      </c>
    </row>
    <row r="69" ht="12.75" customHeight="1">
      <c r="A69" s="4">
        <v>2.0</v>
      </c>
      <c r="B69" s="4">
        <v>2015.469</v>
      </c>
      <c r="C69" s="4">
        <v>928.243</v>
      </c>
      <c r="D69" s="4">
        <v>3515.027</v>
      </c>
      <c r="E69" s="4">
        <v>2008.387</v>
      </c>
      <c r="F69" s="4">
        <v>810.38</v>
      </c>
      <c r="G69" s="4">
        <v>3507.343</v>
      </c>
      <c r="H69" s="4">
        <v>0.460559503</v>
      </c>
      <c r="I69" s="4">
        <v>1.744024367</v>
      </c>
      <c r="J69" s="4">
        <f t="shared" si="26"/>
        <v>0.403478784</v>
      </c>
      <c r="K69" s="4">
        <f t="shared" si="27"/>
        <v>1.745862174</v>
      </c>
      <c r="L69" s="4">
        <f t="shared" si="28"/>
        <v>141.4714262</v>
      </c>
      <c r="M69" s="4">
        <f t="shared" si="29"/>
        <v>1.05377373</v>
      </c>
    </row>
    <row r="70" ht="12.75" customHeight="1">
      <c r="A70" s="4">
        <v>3.0</v>
      </c>
      <c r="B70" s="4">
        <v>2013.376</v>
      </c>
      <c r="C70" s="4">
        <v>927.327</v>
      </c>
      <c r="D70" s="4">
        <v>3513.137</v>
      </c>
      <c r="E70" s="4">
        <v>2006.148</v>
      </c>
      <c r="F70" s="4">
        <v>809.559</v>
      </c>
      <c r="G70" s="4">
        <v>3504.984</v>
      </c>
      <c r="H70" s="4">
        <v>0.46058322</v>
      </c>
      <c r="I70" s="4">
        <v>1.744898041</v>
      </c>
      <c r="J70" s="4">
        <f t="shared" si="26"/>
        <v>0.4035184762</v>
      </c>
      <c r="K70" s="4">
        <f t="shared" si="27"/>
        <v>1.746734769</v>
      </c>
      <c r="L70" s="4">
        <f t="shared" si="28"/>
        <v>141.4179204</v>
      </c>
      <c r="M70" s="4">
        <f t="shared" si="29"/>
        <v>1.052627648</v>
      </c>
    </row>
    <row r="71" ht="12.75" customHeight="1">
      <c r="A71" s="4">
        <v>4.0</v>
      </c>
      <c r="B71" s="4">
        <v>2011.203</v>
      </c>
      <c r="C71" s="4">
        <v>926.345</v>
      </c>
      <c r="D71" s="4">
        <v>3510.698</v>
      </c>
      <c r="E71" s="4">
        <v>2003.792</v>
      </c>
      <c r="F71" s="4">
        <v>808.528</v>
      </c>
      <c r="G71" s="4">
        <v>3502.345</v>
      </c>
      <c r="H71" s="4">
        <v>0.460592353</v>
      </c>
      <c r="I71" s="4">
        <v>1.745571497</v>
      </c>
      <c r="J71" s="4">
        <f t="shared" si="26"/>
        <v>0.4035189935</v>
      </c>
      <c r="K71" s="4">
        <f t="shared" si="27"/>
        <v>1.747489955</v>
      </c>
      <c r="L71" s="4">
        <f t="shared" si="28"/>
        <v>141.4390906</v>
      </c>
      <c r="M71" s="4">
        <f t="shared" si="29"/>
        <v>1.099042677</v>
      </c>
    </row>
    <row r="72" ht="12.75" customHeight="1">
      <c r="A72" s="4">
        <v>5.0</v>
      </c>
      <c r="B72" s="4">
        <v>2008.956</v>
      </c>
      <c r="C72" s="4">
        <v>925.283</v>
      </c>
      <c r="D72" s="4">
        <v>3507.987</v>
      </c>
      <c r="E72" s="4">
        <v>2001.455</v>
      </c>
      <c r="F72" s="4">
        <v>807.564</v>
      </c>
      <c r="G72" s="4">
        <v>3499.379</v>
      </c>
      <c r="H72" s="4">
        <v>0.460579113</v>
      </c>
      <c r="I72" s="4">
        <v>1.74617399</v>
      </c>
      <c r="J72" s="4">
        <f t="shared" si="26"/>
        <v>0.4034937141</v>
      </c>
      <c r="K72" s="4">
        <f t="shared" si="27"/>
        <v>1.748138043</v>
      </c>
      <c r="L72" s="4">
        <f t="shared" si="28"/>
        <v>141.47779</v>
      </c>
      <c r="M72" s="4">
        <f t="shared" si="29"/>
        <v>1.124775206</v>
      </c>
    </row>
    <row r="73" ht="12.75" customHeight="1">
      <c r="A73" s="4">
        <v>6.0</v>
      </c>
      <c r="B73" s="4">
        <v>2006.725</v>
      </c>
      <c r="C73" s="4">
        <v>924.306</v>
      </c>
      <c r="D73" s="4">
        <v>3504.972</v>
      </c>
      <c r="E73" s="4">
        <v>1999.046</v>
      </c>
      <c r="F73" s="4">
        <v>806.62</v>
      </c>
      <c r="G73" s="4">
        <v>3495.665</v>
      </c>
      <c r="H73" s="4">
        <v>0.460604149</v>
      </c>
      <c r="I73" s="4">
        <v>1.746612719</v>
      </c>
      <c r="J73" s="4">
        <f t="shared" si="26"/>
        <v>0.4034954664</v>
      </c>
      <c r="K73" s="4">
        <f t="shared" si="27"/>
        <v>1.74854207</v>
      </c>
      <c r="L73" s="4">
        <f t="shared" si="28"/>
        <v>141.5348804</v>
      </c>
      <c r="M73" s="4">
        <f t="shared" si="29"/>
        <v>1.104624449</v>
      </c>
    </row>
    <row r="74" ht="12.75" customHeight="1">
      <c r="A74" s="4">
        <v>7.0</v>
      </c>
      <c r="B74" s="4">
        <v>2004.505</v>
      </c>
      <c r="C74" s="4">
        <v>923.269</v>
      </c>
      <c r="D74" s="4">
        <v>3501.755</v>
      </c>
      <c r="E74" s="4">
        <v>1996.77</v>
      </c>
      <c r="F74" s="4">
        <v>805.732</v>
      </c>
      <c r="G74" s="4">
        <v>3492.515</v>
      </c>
      <c r="H74" s="4">
        <v>0.460596985</v>
      </c>
      <c r="I74" s="4">
        <v>1.746942818</v>
      </c>
      <c r="J74" s="4">
        <f t="shared" si="26"/>
        <v>0.4035100759</v>
      </c>
      <c r="K74" s="4">
        <f t="shared" si="27"/>
        <v>1.748874441</v>
      </c>
      <c r="L74" s="4">
        <f t="shared" si="28"/>
        <v>141.4757959</v>
      </c>
      <c r="M74" s="4">
        <f t="shared" si="29"/>
        <v>1.105716168</v>
      </c>
    </row>
    <row r="75" ht="12.75" customHeight="1">
      <c r="A75" s="4">
        <v>8.0</v>
      </c>
      <c r="B75" s="4">
        <v>2002.336</v>
      </c>
      <c r="C75" s="4">
        <v>922.259</v>
      </c>
      <c r="D75" s="4">
        <v>3498.585</v>
      </c>
      <c r="E75" s="4">
        <v>1994.438</v>
      </c>
      <c r="F75" s="4">
        <v>804.733</v>
      </c>
      <c r="G75" s="4">
        <v>3489.073</v>
      </c>
      <c r="H75" s="4">
        <v>0.460591576</v>
      </c>
      <c r="I75" s="4">
        <v>1.7472513</v>
      </c>
      <c r="J75" s="4">
        <f t="shared" si="26"/>
        <v>0.4035031414</v>
      </c>
      <c r="K75" s="4">
        <f t="shared" si="27"/>
        <v>1.749241927</v>
      </c>
      <c r="L75" s="4">
        <f t="shared" si="28"/>
        <v>141.4820077</v>
      </c>
      <c r="M75" s="4">
        <f t="shared" si="29"/>
        <v>1.139290517</v>
      </c>
    </row>
    <row r="76" ht="12.75" customHeight="1">
      <c r="A76" s="4">
        <v>9.0</v>
      </c>
      <c r="B76" s="4">
        <v>2000.133</v>
      </c>
      <c r="C76" s="4">
        <v>921.14</v>
      </c>
      <c r="D76" s="4">
        <v>3495.33</v>
      </c>
      <c r="E76" s="4">
        <v>1992.127</v>
      </c>
      <c r="F76" s="4">
        <v>803.816</v>
      </c>
      <c r="G76" s="4">
        <v>3485.497</v>
      </c>
      <c r="H76" s="4">
        <v>0.460539332</v>
      </c>
      <c r="I76" s="4">
        <v>1.747549387</v>
      </c>
      <c r="J76" s="4">
        <f t="shared" si="26"/>
        <v>0.4034924826</v>
      </c>
      <c r="K76" s="4">
        <f t="shared" si="27"/>
        <v>1.749518764</v>
      </c>
      <c r="L76" s="4">
        <f t="shared" si="28"/>
        <v>141.3826821</v>
      </c>
      <c r="M76" s="4">
        <f t="shared" si="29"/>
        <v>1.126936304</v>
      </c>
    </row>
    <row r="77" ht="12.75" customHeight="1">
      <c r="A77" s="4">
        <v>10.0</v>
      </c>
      <c r="B77" s="4">
        <v>1997.962</v>
      </c>
      <c r="C77" s="4">
        <v>920.21</v>
      </c>
      <c r="D77" s="4">
        <v>3492.135</v>
      </c>
      <c r="E77" s="4">
        <v>1989.826</v>
      </c>
      <c r="F77" s="4">
        <v>802.895</v>
      </c>
      <c r="G77" s="4">
        <v>3482.134</v>
      </c>
      <c r="H77" s="4">
        <v>0.460574286</v>
      </c>
      <c r="I77" s="4">
        <v>1.747848734</v>
      </c>
      <c r="J77" s="4">
        <f t="shared" si="26"/>
        <v>0.4034982342</v>
      </c>
      <c r="K77" s="4">
        <f t="shared" si="27"/>
        <v>1.749802517</v>
      </c>
      <c r="L77" s="4">
        <f t="shared" si="28"/>
        <v>141.4530397</v>
      </c>
      <c r="M77" s="4">
        <f t="shared" si="29"/>
        <v>1.11782175</v>
      </c>
    </row>
    <row r="78" ht="12.75" customHeight="1">
      <c r="A78" s="5" t="s">
        <v>59</v>
      </c>
      <c r="B78" s="4">
        <f t="shared" ref="B78:M78" si="30">AVERAGE(B67:B77)</f>
        <v>2007.7959</v>
      </c>
      <c r="C78" s="4">
        <f t="shared" si="30"/>
        <v>924.7371</v>
      </c>
      <c r="D78" s="4">
        <f t="shared" si="30"/>
        <v>3505.6397</v>
      </c>
      <c r="E78" s="4">
        <f t="shared" si="30"/>
        <v>2001.374818</v>
      </c>
      <c r="F78" s="4">
        <f t="shared" si="30"/>
        <v>807.5216364</v>
      </c>
      <c r="G78" s="4">
        <f t="shared" si="30"/>
        <v>3498.291818</v>
      </c>
      <c r="H78" s="4">
        <f t="shared" si="30"/>
        <v>0.4605733104</v>
      </c>
      <c r="I78" s="4">
        <f t="shared" si="30"/>
        <v>1.746018421</v>
      </c>
      <c r="J78" s="4">
        <f t="shared" si="30"/>
        <v>0.4034904118</v>
      </c>
      <c r="K78" s="4">
        <f t="shared" si="30"/>
        <v>1.747967841</v>
      </c>
      <c r="L78" s="4">
        <f t="shared" si="30"/>
        <v>141.4727546</v>
      </c>
      <c r="M78" s="4">
        <f t="shared" si="30"/>
        <v>1.116500668</v>
      </c>
    </row>
    <row r="79" ht="12.75" customHeight="1">
      <c r="A79" s="5" t="s">
        <v>51</v>
      </c>
      <c r="B79" s="4" t="s">
        <v>30</v>
      </c>
      <c r="C79" s="4" t="s">
        <v>31</v>
      </c>
      <c r="D79" s="4" t="s">
        <v>32</v>
      </c>
      <c r="E79" s="4" t="s">
        <v>33</v>
      </c>
      <c r="F79" s="4" t="s">
        <v>34</v>
      </c>
      <c r="G79" s="4" t="s">
        <v>35</v>
      </c>
      <c r="H79" s="4" t="s">
        <v>36</v>
      </c>
      <c r="I79" s="4" t="s">
        <v>37</v>
      </c>
      <c r="J79" s="4" t="s">
        <v>38</v>
      </c>
      <c r="K79" s="4" t="s">
        <v>39</v>
      </c>
      <c r="L79" s="4" t="s">
        <v>40</v>
      </c>
      <c r="M79" s="4" t="s">
        <v>41</v>
      </c>
    </row>
    <row r="80" ht="12.75" customHeight="1">
      <c r="A80" s="4" t="s">
        <v>45</v>
      </c>
      <c r="E80" s="4">
        <v>1526.727</v>
      </c>
      <c r="F80" s="4">
        <v>614.984</v>
      </c>
      <c r="G80" s="4">
        <v>2668.388</v>
      </c>
    </row>
    <row r="81" ht="12.75" customHeight="1">
      <c r="A81" s="4">
        <v>1.0</v>
      </c>
      <c r="B81" s="4">
        <v>1511.773</v>
      </c>
      <c r="C81" s="4">
        <v>694.848</v>
      </c>
      <c r="D81" s="4">
        <v>2638.1</v>
      </c>
      <c r="E81" s="4">
        <v>1525.524</v>
      </c>
      <c r="F81" s="4">
        <v>614.728</v>
      </c>
      <c r="G81" s="4">
        <v>2661.795</v>
      </c>
      <c r="H81" s="4">
        <v>0.459624278</v>
      </c>
      <c r="I81" s="4">
        <v>1.745037023</v>
      </c>
      <c r="J81" s="4">
        <f t="shared" ref="J81:J90" si="31">((F81/E81)+(F80/E80))/2</f>
        <v>0.4028869481</v>
      </c>
      <c r="K81" s="4">
        <f t="shared" ref="K81:K90" si="32">((G81/E81)+(G80/E80))/2</f>
        <v>1.746311568</v>
      </c>
      <c r="L81" s="4">
        <f t="shared" ref="L81:L90" si="33">(H81/J81-1)*1000</f>
        <v>140.8269248</v>
      </c>
      <c r="M81" s="4">
        <f t="shared" ref="M81:M90" si="34">(K81/I81-1)*1000</f>
        <v>0.730382734</v>
      </c>
    </row>
    <row r="82" ht="12.75" customHeight="1">
      <c r="A82" s="4">
        <v>2.0</v>
      </c>
      <c r="B82" s="4">
        <v>1511.012</v>
      </c>
      <c r="C82" s="4">
        <v>694.632</v>
      </c>
      <c r="D82" s="4">
        <v>2635.142</v>
      </c>
      <c r="E82" s="4">
        <v>1524.422</v>
      </c>
      <c r="F82" s="4">
        <v>614.318</v>
      </c>
      <c r="G82" s="4">
        <v>2659.457</v>
      </c>
      <c r="H82" s="4">
        <v>0.459712948</v>
      </c>
      <c r="I82" s="4">
        <v>1.743957771</v>
      </c>
      <c r="J82" s="4">
        <f t="shared" si="31"/>
        <v>0.4029730403</v>
      </c>
      <c r="K82" s="4">
        <f t="shared" si="32"/>
        <v>1.744703628</v>
      </c>
      <c r="L82" s="4">
        <f t="shared" si="33"/>
        <v>140.8032351</v>
      </c>
      <c r="M82" s="4">
        <f t="shared" si="34"/>
        <v>0.4276803771</v>
      </c>
    </row>
    <row r="83" ht="12.75" customHeight="1">
      <c r="A83" s="4">
        <v>3.0</v>
      </c>
      <c r="B83" s="4">
        <v>1509.956</v>
      </c>
      <c r="C83" s="4">
        <v>694.132</v>
      </c>
      <c r="D83" s="4">
        <v>2633.332</v>
      </c>
      <c r="E83" s="4">
        <v>1523.176</v>
      </c>
      <c r="F83" s="4">
        <v>613.79</v>
      </c>
      <c r="G83" s="4">
        <v>2657.302</v>
      </c>
      <c r="H83" s="4">
        <v>0.459703542</v>
      </c>
      <c r="I83" s="4">
        <v>1.743978449</v>
      </c>
      <c r="J83" s="4">
        <f t="shared" si="31"/>
        <v>0.4029757171</v>
      </c>
      <c r="K83" s="4">
        <f t="shared" si="32"/>
        <v>1.744573598</v>
      </c>
      <c r="L83" s="4">
        <f t="shared" si="33"/>
        <v>140.7723158</v>
      </c>
      <c r="M83" s="4">
        <f t="shared" si="34"/>
        <v>0.3412592917</v>
      </c>
    </row>
    <row r="84" ht="12.75" customHeight="1">
      <c r="A84" s="4">
        <v>4.0</v>
      </c>
      <c r="B84" s="4">
        <v>1508.797</v>
      </c>
      <c r="C84" s="4">
        <v>693.641</v>
      </c>
      <c r="D84" s="4">
        <v>2631.403</v>
      </c>
      <c r="E84" s="4">
        <v>1521.846</v>
      </c>
      <c r="F84" s="4">
        <v>613.299</v>
      </c>
      <c r="G84" s="4">
        <v>2655.338</v>
      </c>
      <c r="H84" s="4">
        <v>0.459730896</v>
      </c>
      <c r="I84" s="4">
        <v>1.744039936</v>
      </c>
      <c r="J84" s="4">
        <f t="shared" si="31"/>
        <v>0.4029819882</v>
      </c>
      <c r="K84" s="4">
        <f t="shared" si="32"/>
        <v>1.744696805</v>
      </c>
      <c r="L84" s="4">
        <f t="shared" si="33"/>
        <v>140.8224424</v>
      </c>
      <c r="M84" s="4">
        <f t="shared" si="34"/>
        <v>0.3766366576</v>
      </c>
    </row>
    <row r="85" ht="12.75" customHeight="1">
      <c r="A85" s="4">
        <v>5.0</v>
      </c>
      <c r="B85" s="4">
        <v>1507.591</v>
      </c>
      <c r="C85" s="4">
        <v>693.043</v>
      </c>
      <c r="D85" s="4">
        <v>2629.558</v>
      </c>
      <c r="E85" s="4">
        <v>1520.519</v>
      </c>
      <c r="F85" s="4">
        <v>612.783</v>
      </c>
      <c r="G85" s="4">
        <v>2653.255</v>
      </c>
      <c r="H85" s="4">
        <v>0.459702337</v>
      </c>
      <c r="I85" s="4">
        <v>1.744212183</v>
      </c>
      <c r="J85" s="4">
        <f t="shared" si="31"/>
        <v>0.4030029297</v>
      </c>
      <c r="K85" s="4">
        <f t="shared" si="32"/>
        <v>1.744890275</v>
      </c>
      <c r="L85" s="4">
        <f t="shared" si="33"/>
        <v>140.6922956</v>
      </c>
      <c r="M85" s="4">
        <f t="shared" si="34"/>
        <v>0.3887669016</v>
      </c>
    </row>
    <row r="86" ht="12.75" customHeight="1">
      <c r="A86" s="4">
        <v>6.0</v>
      </c>
      <c r="B86" s="4">
        <v>1506.365</v>
      </c>
      <c r="C86" s="4">
        <v>692.522</v>
      </c>
      <c r="D86" s="4">
        <v>2627.518</v>
      </c>
      <c r="E86" s="4">
        <v>1519.156</v>
      </c>
      <c r="F86" s="4">
        <v>612.266</v>
      </c>
      <c r="G86" s="4">
        <v>2651.206</v>
      </c>
      <c r="H86" s="4">
        <v>0.459730363</v>
      </c>
      <c r="I86" s="4">
        <v>1.744277654</v>
      </c>
      <c r="J86" s="4">
        <f t="shared" si="31"/>
        <v>0.4030197355</v>
      </c>
      <c r="K86" s="4">
        <f t="shared" si="32"/>
        <v>1.745075098</v>
      </c>
      <c r="L86" s="4">
        <f t="shared" si="33"/>
        <v>140.7142691</v>
      </c>
      <c r="M86" s="4">
        <f t="shared" si="34"/>
        <v>0.457177074</v>
      </c>
    </row>
    <row r="87" ht="12.75" customHeight="1">
      <c r="A87" s="4">
        <v>7.0</v>
      </c>
      <c r="B87" s="4">
        <v>1505.136</v>
      </c>
      <c r="C87" s="4">
        <v>691.968</v>
      </c>
      <c r="D87" s="4">
        <v>2625.677</v>
      </c>
      <c r="E87" s="4">
        <v>1517.771</v>
      </c>
      <c r="F87" s="4">
        <v>611.676</v>
      </c>
      <c r="G87" s="4">
        <v>2648.816</v>
      </c>
      <c r="H87" s="4">
        <v>0.459738068</v>
      </c>
      <c r="I87" s="4">
        <v>1.744478264</v>
      </c>
      <c r="J87" s="4">
        <f t="shared" si="31"/>
        <v>0.40301989</v>
      </c>
      <c r="K87" s="4">
        <f t="shared" si="32"/>
        <v>1.74519243</v>
      </c>
      <c r="L87" s="4">
        <f t="shared" si="33"/>
        <v>140.7329499</v>
      </c>
      <c r="M87" s="4">
        <f t="shared" si="34"/>
        <v>0.4093868672</v>
      </c>
    </row>
    <row r="88" ht="12.75" customHeight="1">
      <c r="A88" s="4">
        <v>8.0</v>
      </c>
      <c r="B88" s="4">
        <v>1503.91</v>
      </c>
      <c r="C88" s="4">
        <v>691.333</v>
      </c>
      <c r="D88" s="4">
        <v>2623.691</v>
      </c>
      <c r="E88" s="4">
        <v>1516.446</v>
      </c>
      <c r="F88" s="4">
        <v>611.151</v>
      </c>
      <c r="G88" s="4">
        <v>2646.902</v>
      </c>
      <c r="H88" s="4">
        <v>0.459690336</v>
      </c>
      <c r="I88" s="4">
        <v>1.744579692</v>
      </c>
      <c r="J88" s="4">
        <f t="shared" si="31"/>
        <v>0.4030123765</v>
      </c>
      <c r="K88" s="4">
        <f t="shared" si="32"/>
        <v>1.745332708</v>
      </c>
      <c r="L88" s="4">
        <f t="shared" si="33"/>
        <v>140.635779</v>
      </c>
      <c r="M88" s="4">
        <f t="shared" si="34"/>
        <v>0.4316319054</v>
      </c>
    </row>
    <row r="89" ht="12.75" customHeight="1">
      <c r="A89" s="4">
        <v>9.0</v>
      </c>
      <c r="B89" s="4">
        <v>1502.676</v>
      </c>
      <c r="C89" s="4">
        <v>690.847</v>
      </c>
      <c r="D89" s="4">
        <v>2621.793</v>
      </c>
      <c r="E89" s="4">
        <v>1515.046</v>
      </c>
      <c r="F89" s="4">
        <v>610.559</v>
      </c>
      <c r="G89" s="4">
        <v>2644.55</v>
      </c>
      <c r="H89" s="4">
        <v>0.459744624</v>
      </c>
      <c r="I89" s="4">
        <v>1.744749875</v>
      </c>
      <c r="J89" s="4">
        <f t="shared" si="31"/>
        <v>0.4030061723</v>
      </c>
      <c r="K89" s="4">
        <f t="shared" si="32"/>
        <v>1.745494312</v>
      </c>
      <c r="L89" s="4">
        <f t="shared" si="33"/>
        <v>140.7880465</v>
      </c>
      <c r="M89" s="4">
        <f t="shared" si="34"/>
        <v>0.4266725199</v>
      </c>
    </row>
    <row r="90" ht="12.75" customHeight="1">
      <c r="A90" s="4">
        <v>10.0</v>
      </c>
      <c r="B90" s="4">
        <v>1501.409</v>
      </c>
      <c r="C90" s="4">
        <v>690.281</v>
      </c>
      <c r="D90" s="4">
        <v>2619.751</v>
      </c>
      <c r="E90" s="4">
        <v>1513.675</v>
      </c>
      <c r="F90" s="4">
        <v>610.051</v>
      </c>
      <c r="G90" s="4">
        <v>2642.564</v>
      </c>
      <c r="H90" s="4">
        <v>0.459755526</v>
      </c>
      <c r="I90" s="4">
        <v>1.744861365</v>
      </c>
      <c r="J90" s="4">
        <f t="shared" si="31"/>
        <v>0.403011707</v>
      </c>
      <c r="K90" s="4">
        <f t="shared" si="32"/>
        <v>1.745659037</v>
      </c>
      <c r="L90" s="4">
        <f t="shared" si="33"/>
        <v>140.799431</v>
      </c>
      <c r="M90" s="4">
        <f t="shared" si="34"/>
        <v>0.4571549761</v>
      </c>
    </row>
    <row r="91" ht="12.75" customHeight="1">
      <c r="A91" s="5" t="s">
        <v>59</v>
      </c>
      <c r="B91" s="4">
        <f t="shared" ref="B91:M91" si="35">AVERAGE(B80:B90)</f>
        <v>1506.8625</v>
      </c>
      <c r="C91" s="4">
        <f t="shared" si="35"/>
        <v>692.7247</v>
      </c>
      <c r="D91" s="4">
        <f t="shared" si="35"/>
        <v>2628.5965</v>
      </c>
      <c r="E91" s="4">
        <f t="shared" si="35"/>
        <v>1520.391636</v>
      </c>
      <c r="F91" s="4">
        <f t="shared" si="35"/>
        <v>612.6913636</v>
      </c>
      <c r="G91" s="4">
        <f t="shared" si="35"/>
        <v>2653.597545</v>
      </c>
      <c r="H91" s="4">
        <f t="shared" si="35"/>
        <v>0.4597132918</v>
      </c>
      <c r="I91" s="4">
        <f t="shared" si="35"/>
        <v>1.744417221</v>
      </c>
      <c r="J91" s="4">
        <f t="shared" si="35"/>
        <v>0.4029890505</v>
      </c>
      <c r="K91" s="4">
        <f t="shared" si="35"/>
        <v>1.745192946</v>
      </c>
      <c r="L91" s="4">
        <f t="shared" si="35"/>
        <v>140.7587689</v>
      </c>
      <c r="M91" s="4">
        <f t="shared" si="35"/>
        <v>0.4446749305</v>
      </c>
    </row>
    <row r="92" ht="12.75" customHeight="1">
      <c r="A92" s="5" t="s">
        <v>42</v>
      </c>
      <c r="B92" s="4" t="s">
        <v>30</v>
      </c>
      <c r="C92" s="4" t="s">
        <v>31</v>
      </c>
      <c r="D92" s="4" t="s">
        <v>32</v>
      </c>
      <c r="E92" s="4" t="s">
        <v>33</v>
      </c>
      <c r="F92" s="4" t="s">
        <v>34</v>
      </c>
      <c r="G92" s="4" t="s">
        <v>35</v>
      </c>
      <c r="H92" s="4" t="s">
        <v>36</v>
      </c>
      <c r="I92" s="4" t="s">
        <v>37</v>
      </c>
      <c r="J92" s="4" t="s">
        <v>38</v>
      </c>
      <c r="K92" s="4" t="s">
        <v>39</v>
      </c>
      <c r="L92" s="4" t="s">
        <v>40</v>
      </c>
      <c r="M92" s="4" t="s">
        <v>41</v>
      </c>
    </row>
    <row r="93" ht="12.75" customHeight="1">
      <c r="A93" s="4" t="s">
        <v>45</v>
      </c>
      <c r="E93" s="4">
        <v>1026.7</v>
      </c>
      <c r="F93" s="4">
        <v>413.08</v>
      </c>
      <c r="G93" s="4">
        <v>1800.312</v>
      </c>
    </row>
    <row r="94" ht="12.75" customHeight="1">
      <c r="A94" s="4">
        <v>1.0</v>
      </c>
      <c r="B94" s="4">
        <v>1034.016</v>
      </c>
      <c r="C94" s="4">
        <v>474.336</v>
      </c>
      <c r="D94" s="4">
        <v>1806.975</v>
      </c>
      <c r="E94" s="4">
        <v>1025.591</v>
      </c>
      <c r="F94" s="4">
        <v>412.777</v>
      </c>
      <c r="G94" s="4">
        <v>1792.723</v>
      </c>
      <c r="H94" s="4">
        <v>0.458732462</v>
      </c>
      <c r="I94" s="4">
        <v>1.74753204</v>
      </c>
      <c r="J94" s="4">
        <f t="shared" ref="J94:J103" si="36">((F94/E94)+(F93/E93))/2</f>
        <v>0.4024073961</v>
      </c>
      <c r="K94" s="4">
        <f t="shared" ref="K94:K103" si="37">((G94/E94)+(G93/E93))/2</f>
        <v>1.75074195</v>
      </c>
      <c r="L94" s="4">
        <f t="shared" ref="L94:L103" si="38">(H94/J94-1)*1000</f>
        <v>139.970255</v>
      </c>
      <c r="M94" s="4">
        <f t="shared" ref="M94:M103" si="39">(K94/I94-1)*1000</f>
        <v>1.836824965</v>
      </c>
    </row>
    <row r="95" ht="12.75" customHeight="1">
      <c r="A95" s="4">
        <v>2.0</v>
      </c>
      <c r="B95" s="4">
        <v>1033.585</v>
      </c>
      <c r="C95" s="4">
        <v>474.148</v>
      </c>
      <c r="D95" s="4">
        <v>1803.236</v>
      </c>
      <c r="E95" s="4">
        <v>1025.131</v>
      </c>
      <c r="F95" s="4">
        <v>412.614</v>
      </c>
      <c r="G95" s="4">
        <v>1790.462</v>
      </c>
      <c r="H95" s="4">
        <v>0.458741662</v>
      </c>
      <c r="I95" s="4">
        <v>1.744642922</v>
      </c>
      <c r="J95" s="4">
        <f t="shared" si="36"/>
        <v>0.4024880042</v>
      </c>
      <c r="K95" s="4">
        <f t="shared" si="37"/>
        <v>1.747279579</v>
      </c>
      <c r="L95" s="4">
        <f t="shared" si="38"/>
        <v>139.7648059</v>
      </c>
      <c r="M95" s="4">
        <f t="shared" si="39"/>
        <v>1.511287565</v>
      </c>
    </row>
    <row r="96" ht="12.75" customHeight="1">
      <c r="A96" s="4">
        <v>3.0</v>
      </c>
      <c r="B96" s="4">
        <v>1033.145</v>
      </c>
      <c r="C96" s="4">
        <v>473.988</v>
      </c>
      <c r="D96" s="4">
        <v>1801.467</v>
      </c>
      <c r="E96" s="4">
        <v>1024.562</v>
      </c>
      <c r="F96" s="4">
        <v>412.385</v>
      </c>
      <c r="G96" s="4">
        <v>1788.921</v>
      </c>
      <c r="H96" s="4">
        <v>0.458781481</v>
      </c>
      <c r="I96" s="4">
        <v>1.743672019</v>
      </c>
      <c r="J96" s="4">
        <f t="shared" si="36"/>
        <v>0.4024988132</v>
      </c>
      <c r="K96" s="4">
        <f t="shared" si="37"/>
        <v>1.746301933</v>
      </c>
      <c r="L96" s="4">
        <f t="shared" si="38"/>
        <v>139.8331272</v>
      </c>
      <c r="M96" s="4">
        <f t="shared" si="39"/>
        <v>1.508261886</v>
      </c>
    </row>
    <row r="97" ht="12.75" customHeight="1">
      <c r="A97" s="4">
        <v>4.0</v>
      </c>
      <c r="B97" s="4">
        <v>1032.642</v>
      </c>
      <c r="C97" s="4">
        <v>473.733</v>
      </c>
      <c r="D97" s="4">
        <v>1800.033</v>
      </c>
      <c r="E97" s="4">
        <v>1023.988</v>
      </c>
      <c r="F97" s="4">
        <v>412.174</v>
      </c>
      <c r="G97" s="4">
        <v>1787.191</v>
      </c>
      <c r="H97" s="4">
        <v>0.458758495</v>
      </c>
      <c r="I97" s="4">
        <v>1.743134237</v>
      </c>
      <c r="J97" s="4">
        <f t="shared" si="36"/>
        <v>0.4025086064</v>
      </c>
      <c r="K97" s="4">
        <f t="shared" si="37"/>
        <v>1.745679527</v>
      </c>
      <c r="L97" s="4">
        <f t="shared" si="38"/>
        <v>139.7482879</v>
      </c>
      <c r="M97" s="4">
        <f t="shared" si="39"/>
        <v>1.460180419</v>
      </c>
    </row>
    <row r="98" ht="12.75" customHeight="1">
      <c r="A98" s="4">
        <v>5.0</v>
      </c>
      <c r="B98" s="4">
        <v>1032.119</v>
      </c>
      <c r="C98" s="4">
        <v>473.51</v>
      </c>
      <c r="D98" s="4">
        <v>1798.668</v>
      </c>
      <c r="E98" s="4">
        <v>1023.397</v>
      </c>
      <c r="F98" s="4">
        <v>411.958</v>
      </c>
      <c r="G98" s="4">
        <v>1785.942</v>
      </c>
      <c r="H98" s="4">
        <v>0.458774662</v>
      </c>
      <c r="I98" s="4">
        <v>1.742694213</v>
      </c>
      <c r="J98" s="4">
        <f t="shared" si="36"/>
        <v>0.4025290829</v>
      </c>
      <c r="K98" s="4">
        <f t="shared" si="37"/>
        <v>1.745217894</v>
      </c>
      <c r="L98" s="4">
        <f t="shared" si="38"/>
        <v>139.730473</v>
      </c>
      <c r="M98" s="4">
        <f t="shared" si="39"/>
        <v>1.448148868</v>
      </c>
    </row>
    <row r="99" ht="12.75" customHeight="1">
      <c r="A99" s="4">
        <v>6.0</v>
      </c>
      <c r="B99" s="4">
        <v>1031.55</v>
      </c>
      <c r="C99" s="4">
        <v>473.275</v>
      </c>
      <c r="D99" s="4">
        <v>1797.501</v>
      </c>
      <c r="E99" s="4">
        <v>1022.752</v>
      </c>
      <c r="F99" s="4">
        <v>411.684</v>
      </c>
      <c r="G99" s="4">
        <v>1784.664</v>
      </c>
      <c r="H99" s="4">
        <v>0.45880023</v>
      </c>
      <c r="I99" s="4">
        <v>1.742524286</v>
      </c>
      <c r="J99" s="4">
        <f t="shared" si="36"/>
        <v>0.4025327557</v>
      </c>
      <c r="K99" s="4">
        <f t="shared" si="37"/>
        <v>1.745037117</v>
      </c>
      <c r="L99" s="4">
        <f t="shared" si="38"/>
        <v>139.7835916</v>
      </c>
      <c r="M99" s="4">
        <f t="shared" si="39"/>
        <v>1.442063698</v>
      </c>
    </row>
    <row r="100" ht="12.75" customHeight="1">
      <c r="A100" s="4">
        <v>7.0</v>
      </c>
      <c r="B100" s="4">
        <v>1030.984</v>
      </c>
      <c r="C100" s="4">
        <v>472.96</v>
      </c>
      <c r="D100" s="4">
        <v>1796.439</v>
      </c>
      <c r="E100" s="4">
        <v>1022.167</v>
      </c>
      <c r="F100" s="4">
        <v>411.477</v>
      </c>
      <c r="G100" s="4">
        <v>1783.593</v>
      </c>
      <c r="H100" s="4">
        <v>0.458746085</v>
      </c>
      <c r="I100" s="4">
        <v>1.74245125</v>
      </c>
      <c r="J100" s="4">
        <f t="shared" si="36"/>
        <v>0.4025396645</v>
      </c>
      <c r="K100" s="4">
        <f t="shared" si="37"/>
        <v>1.744938057</v>
      </c>
      <c r="L100" s="4">
        <f t="shared" si="38"/>
        <v>139.629521</v>
      </c>
      <c r="M100" s="4">
        <f t="shared" si="39"/>
        <v>1.427188587</v>
      </c>
    </row>
    <row r="101" ht="12.75" customHeight="1">
      <c r="A101" s="4">
        <v>8.0</v>
      </c>
      <c r="B101" s="4">
        <v>1030.424</v>
      </c>
      <c r="C101" s="4">
        <v>472.746</v>
      </c>
      <c r="D101" s="4">
        <v>1795.152</v>
      </c>
      <c r="E101" s="4">
        <v>1021.524</v>
      </c>
      <c r="F101" s="4">
        <v>411.211</v>
      </c>
      <c r="G101" s="4">
        <v>1782.428</v>
      </c>
      <c r="H101" s="4">
        <v>0.458787601</v>
      </c>
      <c r="I101" s="4">
        <v>1.742149391</v>
      </c>
      <c r="J101" s="4">
        <f t="shared" si="36"/>
        <v>0.4025500909</v>
      </c>
      <c r="K101" s="4">
        <f t="shared" si="37"/>
        <v>1.744892445</v>
      </c>
      <c r="L101" s="4">
        <f t="shared" si="38"/>
        <v>139.7031361</v>
      </c>
      <c r="M101" s="4">
        <f t="shared" si="39"/>
        <v>1.574523017</v>
      </c>
    </row>
    <row r="102" ht="12.75" customHeight="1">
      <c r="A102" s="4">
        <v>9.0</v>
      </c>
      <c r="B102" s="4">
        <v>1029.833</v>
      </c>
      <c r="C102" s="4">
        <v>472.438</v>
      </c>
      <c r="D102" s="4">
        <v>1794.143</v>
      </c>
      <c r="E102" s="4">
        <v>1020.897</v>
      </c>
      <c r="F102" s="4">
        <v>410.937</v>
      </c>
      <c r="G102" s="4">
        <v>1781.241</v>
      </c>
      <c r="H102" s="4">
        <v>0.458752689</v>
      </c>
      <c r="I102" s="4">
        <v>1.742169774</v>
      </c>
      <c r="J102" s="4">
        <f t="shared" si="36"/>
        <v>0.4025360067</v>
      </c>
      <c r="K102" s="4">
        <f t="shared" si="37"/>
        <v>1.744825857</v>
      </c>
      <c r="L102" s="4">
        <f t="shared" si="38"/>
        <v>139.6562825</v>
      </c>
      <c r="M102" s="4">
        <f t="shared" si="39"/>
        <v>1.524583269</v>
      </c>
    </row>
    <row r="103" ht="12.75" customHeight="1">
      <c r="A103" s="4">
        <v>10.0</v>
      </c>
      <c r="B103" s="4">
        <v>1029.271</v>
      </c>
      <c r="C103" s="4">
        <v>472.194</v>
      </c>
      <c r="D103" s="4">
        <v>1793.257</v>
      </c>
      <c r="E103" s="4">
        <v>1020.289</v>
      </c>
      <c r="F103" s="4">
        <v>410.674</v>
      </c>
      <c r="G103" s="4">
        <v>1780.242</v>
      </c>
      <c r="H103" s="4">
        <v>0.458766014</v>
      </c>
      <c r="I103" s="4">
        <v>1.742260027</v>
      </c>
      <c r="J103" s="4">
        <f t="shared" si="36"/>
        <v>0.4025164755</v>
      </c>
      <c r="K103" s="4">
        <f t="shared" si="37"/>
        <v>1.744810624</v>
      </c>
      <c r="L103" s="4">
        <f t="shared" si="38"/>
        <v>139.7446861</v>
      </c>
      <c r="M103" s="4">
        <f t="shared" si="39"/>
        <v>1.463958876</v>
      </c>
    </row>
    <row r="104" ht="12.75" customHeight="1">
      <c r="A104" s="5" t="s">
        <v>59</v>
      </c>
      <c r="B104" s="4">
        <f t="shared" ref="B104:M104" si="40">AVERAGE(B93:B103)</f>
        <v>1031.7569</v>
      </c>
      <c r="C104" s="4">
        <f t="shared" si="40"/>
        <v>473.3328</v>
      </c>
      <c r="D104" s="4">
        <f t="shared" si="40"/>
        <v>1798.6871</v>
      </c>
      <c r="E104" s="4">
        <f t="shared" si="40"/>
        <v>1023.363455</v>
      </c>
      <c r="F104" s="4">
        <f t="shared" si="40"/>
        <v>411.9064545</v>
      </c>
      <c r="G104" s="4">
        <f t="shared" si="40"/>
        <v>1787.065364</v>
      </c>
      <c r="H104" s="4">
        <f t="shared" si="40"/>
        <v>0.4587641381</v>
      </c>
      <c r="I104" s="4">
        <f t="shared" si="40"/>
        <v>1.743323016</v>
      </c>
      <c r="J104" s="4">
        <f t="shared" si="40"/>
        <v>0.4025106896</v>
      </c>
      <c r="K104" s="4">
        <f t="shared" si="40"/>
        <v>1.745972498</v>
      </c>
      <c r="L104" s="4">
        <f t="shared" si="40"/>
        <v>139.7564166</v>
      </c>
      <c r="M104" s="4">
        <f t="shared" si="40"/>
        <v>1.519702115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57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ht="12.75" customHeight="1">
      <c r="A2" s="4" t="s">
        <v>45</v>
      </c>
      <c r="E2" s="4">
        <v>3059.646</v>
      </c>
      <c r="F2" s="4">
        <v>1236.224</v>
      </c>
      <c r="G2" s="4">
        <v>5361.367</v>
      </c>
    </row>
    <row r="3" ht="12.75" customHeight="1">
      <c r="A3" s="4">
        <v>1.0</v>
      </c>
      <c r="B3" s="4">
        <v>3098.113</v>
      </c>
      <c r="C3" s="4">
        <v>1430.681</v>
      </c>
      <c r="D3" s="4">
        <v>5441.376</v>
      </c>
      <c r="E3" s="4">
        <v>3051.707</v>
      </c>
      <c r="F3" s="4">
        <v>1233.452</v>
      </c>
      <c r="G3" s="4">
        <v>5380.422</v>
      </c>
      <c r="H3" s="4">
        <v>0.461791119</v>
      </c>
      <c r="I3" s="4">
        <v>1.756351764</v>
      </c>
      <c r="J3" s="4">
        <f t="shared" ref="J3:J12" si="1">((F3/E3)+(F2/E2))/2</f>
        <v>0.4041128972</v>
      </c>
      <c r="K3" s="4">
        <f t="shared" ref="K3:K12" si="2">((G3/E3)+(G2/E2))/2</f>
        <v>1.757684735</v>
      </c>
      <c r="L3" s="4">
        <f t="shared" ref="L3:L12" si="3">(H3/J3-1)*1000</f>
        <v>142.7279906</v>
      </c>
      <c r="M3" s="4">
        <f t="shared" ref="M3:M12" si="4">(K3/I3-1)*1000</f>
        <v>0.7589433156</v>
      </c>
    </row>
    <row r="4" ht="12.75" customHeight="1">
      <c r="A4" s="4">
        <v>2.0</v>
      </c>
      <c r="B4" s="4">
        <v>3091.24</v>
      </c>
      <c r="C4" s="4">
        <v>1427.71</v>
      </c>
      <c r="D4" s="4">
        <v>5451.898</v>
      </c>
      <c r="E4" s="4">
        <v>3045.404</v>
      </c>
      <c r="F4" s="4">
        <v>1230.989</v>
      </c>
      <c r="G4" s="4">
        <v>5386.972</v>
      </c>
      <c r="H4" s="4">
        <v>0.461856888</v>
      </c>
      <c r="I4" s="4">
        <v>1.763660644</v>
      </c>
      <c r="J4" s="4">
        <f t="shared" si="1"/>
        <v>0.4041981666</v>
      </c>
      <c r="K4" s="4">
        <f t="shared" si="2"/>
        <v>1.765985936</v>
      </c>
      <c r="L4" s="4">
        <f t="shared" si="3"/>
        <v>142.6496363</v>
      </c>
      <c r="M4" s="4">
        <f t="shared" si="4"/>
        <v>1.318446555</v>
      </c>
    </row>
    <row r="5" ht="12.75" customHeight="1">
      <c r="A5" s="4">
        <v>3.0</v>
      </c>
      <c r="B5" s="4">
        <v>3085.379</v>
      </c>
      <c r="C5" s="4">
        <v>1424.996</v>
      </c>
      <c r="D5" s="4">
        <v>5456.515</v>
      </c>
      <c r="E5" s="4">
        <v>3039.522</v>
      </c>
      <c r="F5" s="4">
        <v>1228.619</v>
      </c>
      <c r="G5" s="4">
        <v>5388.71</v>
      </c>
      <c r="H5" s="4">
        <v>0.461854529</v>
      </c>
      <c r="I5" s="4">
        <v>1.768507035</v>
      </c>
      <c r="J5" s="4">
        <f t="shared" si="1"/>
        <v>0.4042132981</v>
      </c>
      <c r="K5" s="4">
        <f t="shared" si="2"/>
        <v>1.770883286</v>
      </c>
      <c r="L5" s="4">
        <f t="shared" si="3"/>
        <v>142.6010256</v>
      </c>
      <c r="M5" s="4">
        <f t="shared" si="4"/>
        <v>1.343647946</v>
      </c>
    </row>
    <row r="6" ht="12.75" customHeight="1">
      <c r="A6" s="4">
        <v>4.0</v>
      </c>
      <c r="B6" s="4">
        <v>3079.695</v>
      </c>
      <c r="C6" s="4">
        <v>1422.408</v>
      </c>
      <c r="D6" s="4">
        <v>5457.011</v>
      </c>
      <c r="E6" s="4">
        <v>3033.734</v>
      </c>
      <c r="F6" s="4">
        <v>1226.264</v>
      </c>
      <c r="G6" s="4">
        <v>5387.317</v>
      </c>
      <c r="H6" s="4">
        <v>0.461866457</v>
      </c>
      <c r="I6" s="4">
        <v>1.771932155</v>
      </c>
      <c r="J6" s="4">
        <f t="shared" si="1"/>
        <v>0.4042120051</v>
      </c>
      <c r="K6" s="4">
        <f t="shared" si="2"/>
        <v>1.774342373</v>
      </c>
      <c r="L6" s="4">
        <f t="shared" si="3"/>
        <v>142.6341899</v>
      </c>
      <c r="M6" s="4">
        <f t="shared" si="4"/>
        <v>1.360219979</v>
      </c>
    </row>
    <row r="7" ht="12.75" customHeight="1">
      <c r="A7" s="4">
        <v>5.0</v>
      </c>
      <c r="B7" s="4">
        <v>3074.145</v>
      </c>
      <c r="C7" s="4">
        <v>1419.751</v>
      </c>
      <c r="D7" s="4">
        <v>5454.639</v>
      </c>
      <c r="E7" s="4">
        <v>3028.012</v>
      </c>
      <c r="F7" s="4">
        <v>1223.967</v>
      </c>
      <c r="G7" s="4">
        <v>5383.892</v>
      </c>
      <c r="H7" s="4">
        <v>0.461836099</v>
      </c>
      <c r="I7" s="4">
        <v>1.774359554</v>
      </c>
      <c r="J7" s="4">
        <f t="shared" si="1"/>
        <v>0.4042120892</v>
      </c>
      <c r="K7" s="4">
        <f t="shared" si="2"/>
        <v>1.776916315</v>
      </c>
      <c r="L7" s="4">
        <f t="shared" si="3"/>
        <v>142.558848</v>
      </c>
      <c r="M7" s="4">
        <f t="shared" si="4"/>
        <v>1.440948632</v>
      </c>
    </row>
    <row r="8" ht="12.75" customHeight="1">
      <c r="A8" s="4">
        <v>6.0</v>
      </c>
      <c r="B8" s="4">
        <v>3068.496</v>
      </c>
      <c r="C8" s="4">
        <v>1417.157</v>
      </c>
      <c r="D8" s="4">
        <v>5450.398</v>
      </c>
      <c r="E8" s="4">
        <v>3022.315</v>
      </c>
      <c r="F8" s="4">
        <v>1221.699</v>
      </c>
      <c r="G8" s="4">
        <v>5378.922</v>
      </c>
      <c r="H8" s="4">
        <v>0.461840935</v>
      </c>
      <c r="I8" s="4">
        <v>1.776243911</v>
      </c>
      <c r="J8" s="4">
        <f t="shared" si="1"/>
        <v>0.4042204715</v>
      </c>
      <c r="K8" s="4">
        <f t="shared" si="2"/>
        <v>1.778882177</v>
      </c>
      <c r="L8" s="4">
        <f t="shared" si="3"/>
        <v>142.5471186</v>
      </c>
      <c r="M8" s="4">
        <f t="shared" si="4"/>
        <v>1.485305904</v>
      </c>
    </row>
    <row r="9" ht="12.75" customHeight="1">
      <c r="A9" s="4">
        <v>7.0</v>
      </c>
      <c r="B9" s="4">
        <v>3062.937</v>
      </c>
      <c r="C9" s="4">
        <v>1414.587</v>
      </c>
      <c r="D9" s="4">
        <v>5445.51</v>
      </c>
      <c r="E9" s="4">
        <v>3016.618</v>
      </c>
      <c r="F9" s="4">
        <v>1219.337</v>
      </c>
      <c r="G9" s="4">
        <v>5372.918</v>
      </c>
      <c r="H9" s="4">
        <v>0.46183988</v>
      </c>
      <c r="I9" s="4">
        <v>1.77787197</v>
      </c>
      <c r="J9" s="4">
        <f t="shared" si="1"/>
        <v>0.404216431</v>
      </c>
      <c r="K9" s="4">
        <f t="shared" si="2"/>
        <v>1.780421128</v>
      </c>
      <c r="L9" s="4">
        <f t="shared" si="3"/>
        <v>142.5559295</v>
      </c>
      <c r="M9" s="4">
        <f t="shared" si="4"/>
        <v>1.433825492</v>
      </c>
    </row>
    <row r="10" ht="12.75" customHeight="1">
      <c r="A10" s="4">
        <v>8.0</v>
      </c>
      <c r="B10" s="4">
        <v>3057.331</v>
      </c>
      <c r="C10" s="4">
        <v>1411.941</v>
      </c>
      <c r="D10" s="4">
        <v>5439.086</v>
      </c>
      <c r="E10" s="4">
        <v>3010.943</v>
      </c>
      <c r="F10" s="4">
        <v>1217.023</v>
      </c>
      <c r="G10" s="4">
        <v>5366.13</v>
      </c>
      <c r="H10" s="4">
        <v>0.461821418</v>
      </c>
      <c r="I10" s="4">
        <v>1.779030932</v>
      </c>
      <c r="J10" s="4">
        <f t="shared" si="1"/>
        <v>0.404203289</v>
      </c>
      <c r="K10" s="4">
        <f t="shared" si="2"/>
        <v>1.78165781</v>
      </c>
      <c r="L10" s="4">
        <f t="shared" si="3"/>
        <v>142.5474026</v>
      </c>
      <c r="M10" s="4">
        <f t="shared" si="4"/>
        <v>1.476577817</v>
      </c>
    </row>
    <row r="11" ht="12.75" customHeight="1">
      <c r="A11" s="4">
        <v>9.0</v>
      </c>
      <c r="B11" s="4">
        <v>3051.832</v>
      </c>
      <c r="C11" s="4">
        <v>1409.297</v>
      </c>
      <c r="D11" s="4">
        <v>5432.24</v>
      </c>
      <c r="E11" s="4">
        <v>3005.278</v>
      </c>
      <c r="F11" s="4">
        <v>1214.675</v>
      </c>
      <c r="G11" s="4">
        <v>5358.632</v>
      </c>
      <c r="H11" s="4">
        <v>0.461787109</v>
      </c>
      <c r="I11" s="4">
        <v>1.77999321</v>
      </c>
      <c r="J11" s="4">
        <f t="shared" si="1"/>
        <v>0.4041902625</v>
      </c>
      <c r="K11" s="4">
        <f t="shared" si="2"/>
        <v>1.782641371</v>
      </c>
      <c r="L11" s="4">
        <f t="shared" si="3"/>
        <v>142.4993422</v>
      </c>
      <c r="M11" s="4">
        <f t="shared" si="4"/>
        <v>1.487736309</v>
      </c>
    </row>
    <row r="12" ht="12.75" customHeight="1">
      <c r="A12" s="4">
        <v>10.0</v>
      </c>
      <c r="B12" s="4">
        <v>3046.332</v>
      </c>
      <c r="C12" s="4">
        <v>1406.774</v>
      </c>
      <c r="D12" s="4">
        <v>5425.057</v>
      </c>
      <c r="E12" s="4">
        <v>2999.662</v>
      </c>
      <c r="F12" s="4">
        <v>1212.429</v>
      </c>
      <c r="G12" s="4">
        <v>5350.996</v>
      </c>
      <c r="H12" s="4">
        <v>0.461792825</v>
      </c>
      <c r="I12" s="4">
        <v>1.780848502</v>
      </c>
      <c r="J12" s="4">
        <f t="shared" si="1"/>
        <v>0.4041845584</v>
      </c>
      <c r="K12" s="4">
        <f t="shared" si="2"/>
        <v>1.783469981</v>
      </c>
      <c r="L12" s="4">
        <f t="shared" si="3"/>
        <v>142.5296077</v>
      </c>
      <c r="M12" s="4">
        <f t="shared" si="4"/>
        <v>1.472039133</v>
      </c>
    </row>
    <row r="13" ht="12.75" customHeight="1">
      <c r="A13" s="5" t="s">
        <v>59</v>
      </c>
      <c r="B13" s="4">
        <f t="shared" ref="B13:M13" si="5">AVERAGE(B2:B12)</f>
        <v>3071.55</v>
      </c>
      <c r="C13" s="4">
        <f t="shared" si="5"/>
        <v>1418.5302</v>
      </c>
      <c r="D13" s="4">
        <f t="shared" si="5"/>
        <v>5445.373</v>
      </c>
      <c r="E13" s="4">
        <f t="shared" si="5"/>
        <v>3028.440091</v>
      </c>
      <c r="F13" s="4">
        <f t="shared" si="5"/>
        <v>1224.061636</v>
      </c>
      <c r="G13" s="4">
        <f t="shared" si="5"/>
        <v>5374.207091</v>
      </c>
      <c r="H13" s="4">
        <f t="shared" si="5"/>
        <v>0.4618287259</v>
      </c>
      <c r="I13" s="4">
        <f t="shared" si="5"/>
        <v>1.772879968</v>
      </c>
      <c r="J13" s="4">
        <f t="shared" si="5"/>
        <v>0.4041963469</v>
      </c>
      <c r="K13" s="4">
        <f t="shared" si="5"/>
        <v>1.775288511</v>
      </c>
      <c r="L13" s="4">
        <f t="shared" si="5"/>
        <v>142.5851091</v>
      </c>
      <c r="M13" s="4">
        <f t="shared" si="5"/>
        <v>1.357769108</v>
      </c>
    </row>
    <row r="14" ht="12.75" customHeight="1">
      <c r="A14" s="5" t="s">
        <v>56</v>
      </c>
      <c r="B14" s="4" t="s">
        <v>30</v>
      </c>
      <c r="C14" s="4" t="s">
        <v>31</v>
      </c>
      <c r="D14" s="4" t="s">
        <v>32</v>
      </c>
      <c r="E14" s="4" t="s">
        <v>33</v>
      </c>
      <c r="F14" s="4" t="s">
        <v>34</v>
      </c>
      <c r="G14" s="4" t="s">
        <v>35</v>
      </c>
      <c r="H14" s="4" t="s">
        <v>36</v>
      </c>
      <c r="I14" s="4" t="s">
        <v>37</v>
      </c>
      <c r="J14" s="4" t="s">
        <v>38</v>
      </c>
      <c r="K14" s="4" t="s">
        <v>39</v>
      </c>
      <c r="L14" s="4" t="s">
        <v>40</v>
      </c>
      <c r="M14" s="4" t="s">
        <v>41</v>
      </c>
    </row>
    <row r="15" ht="12.75" customHeight="1">
      <c r="A15" s="4" t="s">
        <v>45</v>
      </c>
      <c r="E15" s="4">
        <v>2975.524</v>
      </c>
      <c r="F15" s="4">
        <v>1203.182</v>
      </c>
      <c r="G15" s="4">
        <v>5191.778</v>
      </c>
    </row>
    <row r="16" ht="12.75" customHeight="1">
      <c r="A16" s="4">
        <v>1.0</v>
      </c>
      <c r="B16" s="4">
        <v>3236.915</v>
      </c>
      <c r="C16" s="4">
        <v>1496.625</v>
      </c>
      <c r="D16" s="4">
        <v>5655.044</v>
      </c>
      <c r="E16" s="4">
        <v>2966.919</v>
      </c>
      <c r="F16" s="4">
        <v>1200.104</v>
      </c>
      <c r="G16" s="4">
        <v>5207.928</v>
      </c>
      <c r="H16" s="4">
        <v>0.462361496</v>
      </c>
      <c r="I16" s="4">
        <v>1.747047534</v>
      </c>
      <c r="J16" s="4">
        <f t="shared" ref="J16:J25" si="6">((F16/E16)+(F15/E15))/2</f>
        <v>0.404427368</v>
      </c>
      <c r="K16" s="4">
        <f t="shared" ref="K16:K25" si="7">((G16/E16)+(G15/E15))/2</f>
        <v>1.750080092</v>
      </c>
      <c r="L16" s="4">
        <f t="shared" ref="L16:L25" si="8">(H16/J16-1)*1000</f>
        <v>143.2497712</v>
      </c>
      <c r="M16" s="4">
        <f t="shared" ref="M16:M25" si="9">(K16/I16-1)*1000</f>
        <v>1.735818915</v>
      </c>
    </row>
    <row r="17" ht="12.75" customHeight="1">
      <c r="A17" s="4">
        <v>2.0</v>
      </c>
      <c r="B17" s="4">
        <v>3228.941</v>
      </c>
      <c r="C17" s="4">
        <v>1493.122</v>
      </c>
      <c r="D17" s="4">
        <v>5661.092</v>
      </c>
      <c r="E17" s="4">
        <v>2960.651</v>
      </c>
      <c r="F17" s="4">
        <v>1197.582</v>
      </c>
      <c r="G17" s="4">
        <v>5210.958</v>
      </c>
      <c r="H17" s="4">
        <v>0.462418419</v>
      </c>
      <c r="I17" s="4">
        <v>1.753234879</v>
      </c>
      <c r="J17" s="4">
        <f t="shared" si="6"/>
        <v>0.4044972922</v>
      </c>
      <c r="K17" s="4">
        <f t="shared" si="7"/>
        <v>1.757701867</v>
      </c>
      <c r="L17" s="4">
        <f t="shared" si="8"/>
        <v>143.1928667</v>
      </c>
      <c r="M17" s="4">
        <f t="shared" si="9"/>
        <v>2.547854688</v>
      </c>
    </row>
    <row r="18" ht="12.75" customHeight="1">
      <c r="A18" s="4">
        <v>3.0</v>
      </c>
      <c r="B18" s="4">
        <v>3222.282</v>
      </c>
      <c r="C18" s="4">
        <v>1489.989</v>
      </c>
      <c r="D18" s="4">
        <v>5660.365</v>
      </c>
      <c r="E18" s="4">
        <v>2954.992</v>
      </c>
      <c r="F18" s="4">
        <v>1195.406</v>
      </c>
      <c r="G18" s="4">
        <v>5209.509</v>
      </c>
      <c r="H18" s="4">
        <v>0.462401737</v>
      </c>
      <c r="I18" s="4">
        <v>1.756632491</v>
      </c>
      <c r="J18" s="4">
        <f t="shared" si="6"/>
        <v>0.4045186818</v>
      </c>
      <c r="K18" s="4">
        <f t="shared" si="7"/>
        <v>1.761511834</v>
      </c>
      <c r="L18" s="4">
        <f t="shared" si="8"/>
        <v>143.0911793</v>
      </c>
      <c r="M18" s="4">
        <f t="shared" si="9"/>
        <v>2.777668609</v>
      </c>
    </row>
    <row r="19" ht="12.75" customHeight="1">
      <c r="A19" s="4">
        <v>4.0</v>
      </c>
      <c r="B19" s="4">
        <v>3215.954</v>
      </c>
      <c r="C19" s="4">
        <v>1487.134</v>
      </c>
      <c r="D19" s="4">
        <v>5656.211</v>
      </c>
      <c r="E19" s="4">
        <v>2949.405</v>
      </c>
      <c r="F19" s="4">
        <v>1193.115</v>
      </c>
      <c r="G19" s="4">
        <v>5205.336</v>
      </c>
      <c r="H19" s="4">
        <v>0.462424086</v>
      </c>
      <c r="I19" s="4">
        <v>1.758797421</v>
      </c>
      <c r="J19" s="4">
        <f t="shared" si="6"/>
        <v>0.4045325832</v>
      </c>
      <c r="K19" s="4">
        <f t="shared" si="7"/>
        <v>1.763914313</v>
      </c>
      <c r="L19" s="4">
        <f t="shared" si="8"/>
        <v>143.1071443</v>
      </c>
      <c r="M19" s="4">
        <f t="shared" si="9"/>
        <v>2.909312752</v>
      </c>
    </row>
    <row r="20" ht="12.75" customHeight="1">
      <c r="A20" s="4">
        <v>5.0</v>
      </c>
      <c r="B20" s="4">
        <v>3209.705</v>
      </c>
      <c r="C20" s="4">
        <v>1484.166</v>
      </c>
      <c r="D20" s="4">
        <v>5650.433</v>
      </c>
      <c r="E20" s="4">
        <v>2943.965</v>
      </c>
      <c r="F20" s="4">
        <v>1190.968</v>
      </c>
      <c r="G20" s="4">
        <v>5199.916</v>
      </c>
      <c r="H20" s="4">
        <v>0.462399614</v>
      </c>
      <c r="I20" s="4">
        <v>1.760421345</v>
      </c>
      <c r="J20" s="4">
        <f t="shared" si="6"/>
        <v>0.4045364621</v>
      </c>
      <c r="K20" s="4">
        <f t="shared" si="7"/>
        <v>1.765586729</v>
      </c>
      <c r="L20" s="4">
        <f t="shared" si="8"/>
        <v>143.0356898</v>
      </c>
      <c r="M20" s="4">
        <f t="shared" si="9"/>
        <v>2.934175001</v>
      </c>
    </row>
    <row r="21" ht="12.75" customHeight="1">
      <c r="A21" s="4">
        <v>6.0</v>
      </c>
      <c r="B21" s="4">
        <v>3203.502</v>
      </c>
      <c r="C21" s="4">
        <v>1481.407</v>
      </c>
      <c r="D21" s="4">
        <v>5643.368</v>
      </c>
      <c r="E21" s="4">
        <v>2938.491</v>
      </c>
      <c r="F21" s="4">
        <v>1188.678</v>
      </c>
      <c r="G21" s="4">
        <v>5193.272</v>
      </c>
      <c r="H21" s="4">
        <v>0.462433502</v>
      </c>
      <c r="I21" s="4">
        <v>1.761624449</v>
      </c>
      <c r="J21" s="4">
        <f t="shared" si="6"/>
        <v>0.4045327206</v>
      </c>
      <c r="K21" s="4">
        <f t="shared" si="7"/>
        <v>1.766811484</v>
      </c>
      <c r="L21" s="4">
        <f t="shared" si="8"/>
        <v>143.1300323</v>
      </c>
      <c r="M21" s="4">
        <f t="shared" si="9"/>
        <v>2.944461521</v>
      </c>
    </row>
    <row r="22" ht="12.75" customHeight="1">
      <c r="A22" s="4">
        <v>7.0</v>
      </c>
      <c r="B22" s="4">
        <v>3197.303</v>
      </c>
      <c r="C22" s="4">
        <v>1478.476</v>
      </c>
      <c r="D22" s="4">
        <v>5635.255</v>
      </c>
      <c r="E22" s="4">
        <v>2933.026</v>
      </c>
      <c r="F22" s="4">
        <v>1186.45</v>
      </c>
      <c r="G22" s="4">
        <v>5186.075</v>
      </c>
      <c r="H22" s="4">
        <v>0.462413464</v>
      </c>
      <c r="I22" s="4">
        <v>1.762502561</v>
      </c>
      <c r="J22" s="4">
        <f t="shared" si="6"/>
        <v>0.4045169219</v>
      </c>
      <c r="K22" s="4">
        <f t="shared" si="7"/>
        <v>1.767745762</v>
      </c>
      <c r="L22" s="4">
        <f t="shared" si="8"/>
        <v>143.1251424</v>
      </c>
      <c r="M22" s="4">
        <f t="shared" si="9"/>
        <v>2.974861483</v>
      </c>
    </row>
    <row r="23" ht="12.75" customHeight="1">
      <c r="A23" s="4">
        <v>8.0</v>
      </c>
      <c r="B23" s="4">
        <v>3191.171</v>
      </c>
      <c r="C23" s="4">
        <v>1475.556</v>
      </c>
      <c r="D23" s="4">
        <v>5626.729</v>
      </c>
      <c r="E23" s="4">
        <v>2927.593</v>
      </c>
      <c r="F23" s="4">
        <v>1184.236</v>
      </c>
      <c r="G23" s="4">
        <v>5178.533</v>
      </c>
      <c r="H23" s="4">
        <v>0.462387084</v>
      </c>
      <c r="I23" s="4">
        <v>1.763217701</v>
      </c>
      <c r="J23" s="4">
        <f t="shared" si="6"/>
        <v>0.4045111933</v>
      </c>
      <c r="K23" s="4">
        <f t="shared" si="7"/>
        <v>1.768517953</v>
      </c>
      <c r="L23" s="4">
        <f t="shared" si="8"/>
        <v>143.0761168</v>
      </c>
      <c r="M23" s="4">
        <f t="shared" si="9"/>
        <v>3.006010955</v>
      </c>
    </row>
    <row r="24" ht="12.75" customHeight="1">
      <c r="A24" s="4">
        <v>9.0</v>
      </c>
      <c r="B24" s="4">
        <v>3185.031</v>
      </c>
      <c r="C24" s="4">
        <v>1472.697</v>
      </c>
      <c r="D24" s="4">
        <v>5617.512</v>
      </c>
      <c r="E24" s="4">
        <v>2922.166</v>
      </c>
      <c r="F24" s="4">
        <v>1182.035</v>
      </c>
      <c r="G24" s="4">
        <v>5170.565</v>
      </c>
      <c r="H24" s="4">
        <v>0.462380729</v>
      </c>
      <c r="I24" s="4">
        <v>1.763722809</v>
      </c>
      <c r="J24" s="4">
        <f t="shared" si="6"/>
        <v>0.4045074326</v>
      </c>
      <c r="K24" s="4">
        <f t="shared" si="7"/>
        <v>1.769149723</v>
      </c>
      <c r="L24" s="4">
        <f t="shared" si="8"/>
        <v>143.0710333</v>
      </c>
      <c r="M24" s="4">
        <f t="shared" si="9"/>
        <v>3.076965433</v>
      </c>
    </row>
    <row r="25" ht="12.75" customHeight="1">
      <c r="A25" s="4">
        <v>10.0</v>
      </c>
      <c r="B25" s="4">
        <v>3178.904</v>
      </c>
      <c r="C25" s="4">
        <v>1469.832</v>
      </c>
      <c r="D25" s="4">
        <v>5608.414</v>
      </c>
      <c r="E25" s="4">
        <v>2916.798</v>
      </c>
      <c r="F25" s="4">
        <v>1179.828</v>
      </c>
      <c r="G25" s="4">
        <v>5162.245</v>
      </c>
      <c r="H25" s="4">
        <v>0.462370746</v>
      </c>
      <c r="I25" s="4">
        <v>1.764260397</v>
      </c>
      <c r="J25" s="4">
        <f t="shared" si="6"/>
        <v>0.4045003475</v>
      </c>
      <c r="K25" s="4">
        <f t="shared" si="7"/>
        <v>1.769630894</v>
      </c>
      <c r="L25" s="4">
        <f t="shared" si="8"/>
        <v>143.0663751</v>
      </c>
      <c r="M25" s="4">
        <f t="shared" si="9"/>
        <v>3.044050166</v>
      </c>
    </row>
    <row r="26" ht="12.75" customHeight="1">
      <c r="A26" s="5" t="s">
        <v>59</v>
      </c>
      <c r="B26" s="4">
        <f t="shared" ref="B26:M26" si="10">AVERAGE(B15:B25)</f>
        <v>3206.9708</v>
      </c>
      <c r="C26" s="4">
        <f t="shared" si="10"/>
        <v>1482.9004</v>
      </c>
      <c r="D26" s="4">
        <f t="shared" si="10"/>
        <v>5641.4423</v>
      </c>
      <c r="E26" s="4">
        <f t="shared" si="10"/>
        <v>2944.502727</v>
      </c>
      <c r="F26" s="4">
        <f t="shared" si="10"/>
        <v>1191.053091</v>
      </c>
      <c r="G26" s="4">
        <f t="shared" si="10"/>
        <v>5192.374091</v>
      </c>
      <c r="H26" s="4">
        <f t="shared" si="10"/>
        <v>0.4623990877</v>
      </c>
      <c r="I26" s="4">
        <f t="shared" si="10"/>
        <v>1.759146159</v>
      </c>
      <c r="J26" s="4">
        <f t="shared" si="10"/>
        <v>0.4045081003</v>
      </c>
      <c r="K26" s="4">
        <f t="shared" si="10"/>
        <v>1.764065065</v>
      </c>
      <c r="L26" s="4">
        <f t="shared" si="10"/>
        <v>143.1145351</v>
      </c>
      <c r="M26" s="4">
        <f t="shared" si="10"/>
        <v>2.795117952</v>
      </c>
    </row>
    <row r="27" ht="12.75" customHeight="1">
      <c r="A27" s="5" t="s">
        <v>55</v>
      </c>
      <c r="B27" s="4" t="s">
        <v>30</v>
      </c>
      <c r="C27" s="4" t="s">
        <v>31</v>
      </c>
      <c r="D27" s="4" t="s">
        <v>32</v>
      </c>
      <c r="E27" s="4" t="s">
        <v>33</v>
      </c>
      <c r="F27" s="4" t="s">
        <v>34</v>
      </c>
      <c r="G27" s="4" t="s">
        <v>35</v>
      </c>
      <c r="H27" s="4" t="s">
        <v>36</v>
      </c>
      <c r="I27" s="4" t="s">
        <v>37</v>
      </c>
      <c r="J27" s="4" t="s">
        <v>38</v>
      </c>
      <c r="K27" s="4" t="s">
        <v>39</v>
      </c>
      <c r="L27" s="4" t="s">
        <v>40</v>
      </c>
      <c r="M27" s="4" t="s">
        <v>41</v>
      </c>
    </row>
    <row r="28" ht="12.75" customHeight="1">
      <c r="A28" s="4" t="s">
        <v>45</v>
      </c>
      <c r="E28" s="4">
        <v>2903.943</v>
      </c>
      <c r="F28" s="4">
        <v>1173.862</v>
      </c>
      <c r="G28" s="4">
        <v>5064.189</v>
      </c>
    </row>
    <row r="29" ht="12.75" customHeight="1">
      <c r="A29" s="4">
        <v>1.0</v>
      </c>
      <c r="B29" s="4">
        <v>3155.707</v>
      </c>
      <c r="C29" s="4">
        <v>1458.57</v>
      </c>
      <c r="D29" s="4">
        <v>5511.38</v>
      </c>
      <c r="E29" s="4">
        <v>2895.445</v>
      </c>
      <c r="F29" s="4">
        <v>1170.803</v>
      </c>
      <c r="G29" s="4">
        <v>5081.681</v>
      </c>
      <c r="H29" s="4">
        <v>0.462200681</v>
      </c>
      <c r="I29" s="4">
        <v>1.74648008</v>
      </c>
      <c r="J29" s="4">
        <f t="shared" ref="J29:J38" si="11">((F29/E29)+(F28/E28))/2</f>
        <v>0.4042953415</v>
      </c>
      <c r="K29" s="4">
        <f t="shared" ref="K29:K38" si="12">((G29/E29)+(G28/E28))/2</f>
        <v>1.749480707</v>
      </c>
      <c r="L29" s="4">
        <f t="shared" ref="L29:L38" si="13">(H29/J29-1)*1000</f>
        <v>143.2253443</v>
      </c>
      <c r="M29" s="4">
        <f t="shared" ref="M29:M38" si="14">(K29/I29-1)*1000</f>
        <v>1.718099582</v>
      </c>
    </row>
    <row r="30" ht="12.75" customHeight="1">
      <c r="A30" s="4">
        <v>2.0</v>
      </c>
      <c r="B30" s="4">
        <v>3147.999</v>
      </c>
      <c r="C30" s="4">
        <v>1455.132</v>
      </c>
      <c r="D30" s="4">
        <v>5518.049</v>
      </c>
      <c r="E30" s="4">
        <v>2889.416</v>
      </c>
      <c r="F30" s="4">
        <v>1168.46</v>
      </c>
      <c r="G30" s="4">
        <v>5085.082</v>
      </c>
      <c r="H30" s="4">
        <v>0.462240221</v>
      </c>
      <c r="I30" s="4">
        <v>1.752875094</v>
      </c>
      <c r="J30" s="4">
        <f t="shared" si="11"/>
        <v>0.4043767169</v>
      </c>
      <c r="K30" s="4">
        <f t="shared" si="12"/>
        <v>1.757480013</v>
      </c>
      <c r="L30" s="4">
        <f t="shared" si="13"/>
        <v>143.0930656</v>
      </c>
      <c r="M30" s="4">
        <f t="shared" si="14"/>
        <v>2.627066455</v>
      </c>
    </row>
    <row r="31" ht="12.75" customHeight="1">
      <c r="A31" s="4">
        <v>3.0</v>
      </c>
      <c r="B31" s="4">
        <v>3141.675</v>
      </c>
      <c r="C31" s="4">
        <v>1452.169</v>
      </c>
      <c r="D31" s="4">
        <v>5517.792</v>
      </c>
      <c r="E31" s="4">
        <v>2883.966</v>
      </c>
      <c r="F31" s="4">
        <v>1166.263</v>
      </c>
      <c r="G31" s="4">
        <v>5083.688</v>
      </c>
      <c r="H31" s="4">
        <v>0.462227521</v>
      </c>
      <c r="I31" s="4">
        <v>1.756321878</v>
      </c>
      <c r="J31" s="4">
        <f t="shared" si="11"/>
        <v>0.4043943405</v>
      </c>
      <c r="K31" s="4">
        <f t="shared" si="12"/>
        <v>1.76132079</v>
      </c>
      <c r="L31" s="4">
        <f t="shared" si="13"/>
        <v>143.0118443</v>
      </c>
      <c r="M31" s="4">
        <f t="shared" si="14"/>
        <v>2.846239138</v>
      </c>
    </row>
    <row r="32" ht="12.75" customHeight="1">
      <c r="A32" s="4">
        <v>4.0</v>
      </c>
      <c r="B32" s="4">
        <v>3135.639</v>
      </c>
      <c r="C32" s="4">
        <v>1449.438</v>
      </c>
      <c r="D32" s="4">
        <v>5514.172</v>
      </c>
      <c r="E32" s="4">
        <v>2878.646</v>
      </c>
      <c r="F32" s="4">
        <v>1164.065</v>
      </c>
      <c r="G32" s="4">
        <v>5080.018</v>
      </c>
      <c r="H32" s="4">
        <v>0.462246483</v>
      </c>
      <c r="I32" s="4">
        <v>1.7585481</v>
      </c>
      <c r="J32" s="4">
        <f t="shared" si="11"/>
        <v>0.4043874474</v>
      </c>
      <c r="K32" s="4">
        <f t="shared" si="12"/>
        <v>1.763733403</v>
      </c>
      <c r="L32" s="4">
        <f t="shared" si="13"/>
        <v>143.0782187</v>
      </c>
      <c r="M32" s="4">
        <f t="shared" si="14"/>
        <v>2.948627467</v>
      </c>
    </row>
    <row r="33" ht="12.75" customHeight="1">
      <c r="A33" s="4">
        <v>5.0</v>
      </c>
      <c r="B33" s="4">
        <v>3129.612</v>
      </c>
      <c r="C33" s="4">
        <v>1446.635</v>
      </c>
      <c r="D33" s="4">
        <v>5508.149</v>
      </c>
      <c r="E33" s="4">
        <v>2873.134</v>
      </c>
      <c r="F33" s="4">
        <v>1161.915</v>
      </c>
      <c r="G33" s="4">
        <v>5073.782</v>
      </c>
      <c r="H33" s="4">
        <v>0.462240866</v>
      </c>
      <c r="I33" s="4">
        <v>1.760009867</v>
      </c>
      <c r="J33" s="4">
        <f t="shared" si="11"/>
        <v>0.404393088</v>
      </c>
      <c r="K33" s="4">
        <f t="shared" si="12"/>
        <v>1.765332358</v>
      </c>
      <c r="L33" s="4">
        <f t="shared" si="13"/>
        <v>143.0483846</v>
      </c>
      <c r="M33" s="4">
        <f t="shared" si="14"/>
        <v>3.024125535</v>
      </c>
    </row>
    <row r="34" ht="12.75" customHeight="1">
      <c r="A34" s="4">
        <v>6.0</v>
      </c>
      <c r="B34" s="4">
        <v>3123.621</v>
      </c>
      <c r="C34" s="4">
        <v>1443.858</v>
      </c>
      <c r="D34" s="4">
        <v>5501.021</v>
      </c>
      <c r="E34" s="4">
        <v>2867.842</v>
      </c>
      <c r="F34" s="4">
        <v>1159.762</v>
      </c>
      <c r="G34" s="4">
        <v>5067.35</v>
      </c>
      <c r="H34" s="4">
        <v>0.462238457</v>
      </c>
      <c r="I34" s="4">
        <v>1.761103814</v>
      </c>
      <c r="J34" s="4">
        <f t="shared" si="11"/>
        <v>0.40440458</v>
      </c>
      <c r="K34" s="4">
        <f t="shared" si="12"/>
        <v>1.766447846</v>
      </c>
      <c r="L34" s="4">
        <f t="shared" si="13"/>
        <v>143.0099456</v>
      </c>
      <c r="M34" s="4">
        <f t="shared" si="14"/>
        <v>3.03447858</v>
      </c>
    </row>
    <row r="35" ht="12.75" customHeight="1">
      <c r="A35" s="4">
        <v>7.0</v>
      </c>
      <c r="B35" s="4">
        <v>3117.779</v>
      </c>
      <c r="C35" s="4">
        <v>1441.095</v>
      </c>
      <c r="D35" s="4">
        <v>5492.859</v>
      </c>
      <c r="E35" s="4">
        <v>2862.637</v>
      </c>
      <c r="F35" s="4">
        <v>1157.648</v>
      </c>
      <c r="G35" s="4">
        <v>5060.461</v>
      </c>
      <c r="H35" s="4">
        <v>0.462218527</v>
      </c>
      <c r="I35" s="4">
        <v>1.761785581</v>
      </c>
      <c r="J35" s="4">
        <f t="shared" si="11"/>
        <v>0.4044007476</v>
      </c>
      <c r="K35" s="4">
        <f t="shared" si="12"/>
        <v>1.767358906</v>
      </c>
      <c r="L35" s="4">
        <f t="shared" si="13"/>
        <v>142.9714948</v>
      </c>
      <c r="M35" s="4">
        <f t="shared" si="14"/>
        <v>3.163452695</v>
      </c>
    </row>
    <row r="36" ht="12.75" customHeight="1">
      <c r="A36" s="4">
        <v>8.0</v>
      </c>
      <c r="B36" s="4">
        <v>3111.844</v>
      </c>
      <c r="C36" s="4">
        <v>1438.342</v>
      </c>
      <c r="D36" s="4">
        <v>5484.552</v>
      </c>
      <c r="E36" s="4">
        <v>2857.267</v>
      </c>
      <c r="F36" s="4">
        <v>1155.421</v>
      </c>
      <c r="G36" s="4">
        <v>5052.368</v>
      </c>
      <c r="H36" s="4">
        <v>0.46221538</v>
      </c>
      <c r="I36" s="4">
        <v>1.762476434</v>
      </c>
      <c r="J36" s="4">
        <f t="shared" si="11"/>
        <v>0.4043894702</v>
      </c>
      <c r="K36" s="4">
        <f t="shared" si="12"/>
        <v>1.768007001</v>
      </c>
      <c r="L36" s="4">
        <f t="shared" si="13"/>
        <v>142.9955874</v>
      </c>
      <c r="M36" s="4">
        <f t="shared" si="14"/>
        <v>3.137952156</v>
      </c>
    </row>
    <row r="37" ht="12.75" customHeight="1">
      <c r="A37" s="4">
        <v>9.0</v>
      </c>
      <c r="B37" s="4">
        <v>3105.899</v>
      </c>
      <c r="C37" s="4">
        <v>1435.511</v>
      </c>
      <c r="D37" s="4">
        <v>5475.893</v>
      </c>
      <c r="E37" s="4">
        <v>2851.978</v>
      </c>
      <c r="F37" s="4">
        <v>1153.306</v>
      </c>
      <c r="G37" s="4">
        <v>5044.569</v>
      </c>
      <c r="H37" s="4">
        <v>0.46218861</v>
      </c>
      <c r="I37" s="4">
        <v>1.763061973</v>
      </c>
      <c r="J37" s="4">
        <f t="shared" si="11"/>
        <v>0.404383946</v>
      </c>
      <c r="K37" s="4">
        <f t="shared" si="12"/>
        <v>1.768524287</v>
      </c>
      <c r="L37" s="4">
        <f t="shared" si="13"/>
        <v>142.9450019</v>
      </c>
      <c r="M37" s="4">
        <f t="shared" si="14"/>
        <v>3.098197125</v>
      </c>
    </row>
    <row r="38" ht="12.75" customHeight="1">
      <c r="A38" s="4">
        <v>10.0</v>
      </c>
      <c r="B38" s="4">
        <v>3099.97</v>
      </c>
      <c r="C38" s="4">
        <v>1432.853</v>
      </c>
      <c r="D38" s="4">
        <v>5466.25</v>
      </c>
      <c r="E38" s="4">
        <v>2846.676</v>
      </c>
      <c r="F38" s="4">
        <v>1151.161</v>
      </c>
      <c r="G38" s="4">
        <v>5036.024</v>
      </c>
      <c r="H38" s="4">
        <v>0.462215139</v>
      </c>
      <c r="I38" s="4">
        <v>1.763323543</v>
      </c>
      <c r="J38" s="4">
        <f t="shared" si="11"/>
        <v>0.4043879483</v>
      </c>
      <c r="K38" s="4">
        <f t="shared" si="12"/>
        <v>1.768942943</v>
      </c>
      <c r="L38" s="4">
        <f t="shared" si="13"/>
        <v>142.999293</v>
      </c>
      <c r="M38" s="4">
        <f t="shared" si="14"/>
        <v>3.186822787</v>
      </c>
    </row>
    <row r="39" ht="12.75" customHeight="1">
      <c r="A39" s="5" t="s">
        <v>59</v>
      </c>
      <c r="B39" s="4">
        <f t="shared" ref="B39:M39" si="15">AVERAGE(B28:B38)</f>
        <v>3126.9745</v>
      </c>
      <c r="C39" s="4">
        <f t="shared" si="15"/>
        <v>1445.3603</v>
      </c>
      <c r="D39" s="4">
        <f t="shared" si="15"/>
        <v>5499.0117</v>
      </c>
      <c r="E39" s="4">
        <f t="shared" si="15"/>
        <v>2873.722727</v>
      </c>
      <c r="F39" s="4">
        <f t="shared" si="15"/>
        <v>1162.060545</v>
      </c>
      <c r="G39" s="4">
        <f t="shared" si="15"/>
        <v>5066.292</v>
      </c>
      <c r="H39" s="4">
        <f t="shared" si="15"/>
        <v>0.4622231885</v>
      </c>
      <c r="I39" s="4">
        <f t="shared" si="15"/>
        <v>1.758598636</v>
      </c>
      <c r="J39" s="4">
        <f t="shared" si="15"/>
        <v>0.4043813626</v>
      </c>
      <c r="K39" s="4">
        <f t="shared" si="15"/>
        <v>1.763662825</v>
      </c>
      <c r="L39" s="4">
        <f t="shared" si="15"/>
        <v>143.037818</v>
      </c>
      <c r="M39" s="4">
        <f t="shared" si="15"/>
        <v>2.878506152</v>
      </c>
    </row>
    <row r="40" ht="12.75" customHeight="1">
      <c r="A40" s="5" t="s">
        <v>54</v>
      </c>
      <c r="B40" s="4" t="s">
        <v>30</v>
      </c>
      <c r="C40" s="4" t="s">
        <v>31</v>
      </c>
      <c r="D40" s="4" t="s">
        <v>32</v>
      </c>
      <c r="E40" s="4" t="s">
        <v>33</v>
      </c>
      <c r="F40" s="4" t="s">
        <v>34</v>
      </c>
      <c r="G40" s="4" t="s">
        <v>35</v>
      </c>
      <c r="H40" s="4" t="s">
        <v>36</v>
      </c>
      <c r="I40" s="4" t="s">
        <v>37</v>
      </c>
      <c r="J40" s="4" t="s">
        <v>38</v>
      </c>
      <c r="K40" s="4" t="s">
        <v>39</v>
      </c>
      <c r="L40" s="4" t="s">
        <v>40</v>
      </c>
      <c r="M40" s="4" t="s">
        <v>41</v>
      </c>
    </row>
    <row r="41" ht="12.75" customHeight="1">
      <c r="A41" s="4" t="s">
        <v>45</v>
      </c>
      <c r="E41" s="4">
        <v>2827.138</v>
      </c>
      <c r="F41" s="4">
        <v>1142.48</v>
      </c>
      <c r="G41" s="4">
        <v>4929.706</v>
      </c>
    </row>
    <row r="42" ht="12.75" customHeight="1">
      <c r="A42" s="4">
        <v>1.0</v>
      </c>
      <c r="B42" s="4">
        <v>3011.513</v>
      </c>
      <c r="C42" s="4">
        <v>1391.168</v>
      </c>
      <c r="D42" s="4">
        <v>5258.586</v>
      </c>
      <c r="E42" s="4">
        <v>2819.223</v>
      </c>
      <c r="F42" s="4">
        <v>1139.681</v>
      </c>
      <c r="G42" s="4">
        <v>4945.379</v>
      </c>
      <c r="H42" s="4">
        <v>0.461949821</v>
      </c>
      <c r="I42" s="4">
        <v>1.746160513</v>
      </c>
      <c r="J42" s="4">
        <f t="shared" ref="J42:J51" si="16">((F42/E42)+(F41/E41))/2</f>
        <v>0.4041827224</v>
      </c>
      <c r="K42" s="4">
        <f t="shared" ref="K42:K51" si="17">((G42/E42)+(G41/E41))/2</f>
        <v>1.748936417</v>
      </c>
      <c r="L42" s="4">
        <f t="shared" ref="L42:L51" si="18">(H42/J42-1)*1000</f>
        <v>142.9232259</v>
      </c>
      <c r="M42" s="4">
        <f t="shared" ref="M42:M51" si="19">(K42/I42-1)*1000</f>
        <v>1.589718536</v>
      </c>
    </row>
    <row r="43" ht="12.75" customHeight="1">
      <c r="A43" s="4">
        <v>2.0</v>
      </c>
      <c r="B43" s="4">
        <v>3004.389</v>
      </c>
      <c r="C43" s="4">
        <v>1388.056</v>
      </c>
      <c r="D43" s="4">
        <v>5264.647</v>
      </c>
      <c r="E43" s="4">
        <v>2813.397</v>
      </c>
      <c r="F43" s="4">
        <v>1137.38</v>
      </c>
      <c r="G43" s="4">
        <v>4948.228</v>
      </c>
      <c r="H43" s="4">
        <v>0.462009401</v>
      </c>
      <c r="I43" s="4">
        <v>1.752318393</v>
      </c>
      <c r="J43" s="4">
        <f t="shared" si="16"/>
        <v>0.4042632125</v>
      </c>
      <c r="K43" s="4">
        <f t="shared" si="17"/>
        <v>1.756486419</v>
      </c>
      <c r="L43" s="4">
        <f t="shared" si="18"/>
        <v>142.8430456</v>
      </c>
      <c r="M43" s="4">
        <f t="shared" si="19"/>
        <v>2.378577814</v>
      </c>
    </row>
    <row r="44" ht="12.75" customHeight="1">
      <c r="A44" s="4">
        <v>3.0</v>
      </c>
      <c r="B44" s="4">
        <v>2998.488</v>
      </c>
      <c r="C44" s="4">
        <v>1385.279</v>
      </c>
      <c r="D44" s="4">
        <v>5264.251</v>
      </c>
      <c r="E44" s="4">
        <v>2808.058</v>
      </c>
      <c r="F44" s="4">
        <v>1135.286</v>
      </c>
      <c r="G44" s="4">
        <v>4946.785</v>
      </c>
      <c r="H44" s="4">
        <v>0.461992582</v>
      </c>
      <c r="I44" s="4">
        <v>1.755635036</v>
      </c>
      <c r="J44" s="4">
        <f t="shared" si="16"/>
        <v>0.404284311</v>
      </c>
      <c r="K44" s="4">
        <f t="shared" si="17"/>
        <v>1.760224098</v>
      </c>
      <c r="L44" s="4">
        <f t="shared" si="18"/>
        <v>142.741802</v>
      </c>
      <c r="M44" s="4">
        <f t="shared" si="19"/>
        <v>2.613904147</v>
      </c>
    </row>
    <row r="45" ht="12.75" customHeight="1">
      <c r="A45" s="4">
        <v>4.0</v>
      </c>
      <c r="B45" s="4">
        <v>2992.898</v>
      </c>
      <c r="C45" s="4">
        <v>1382.653</v>
      </c>
      <c r="D45" s="4">
        <v>5260.914</v>
      </c>
      <c r="E45" s="4">
        <v>2802.954</v>
      </c>
      <c r="F45" s="4">
        <v>1133.126</v>
      </c>
      <c r="G45" s="4">
        <v>4942.669</v>
      </c>
      <c r="H45" s="4">
        <v>0.461977992</v>
      </c>
      <c r="I45" s="4">
        <v>1.757799035</v>
      </c>
      <c r="J45" s="4">
        <f t="shared" si="16"/>
        <v>0.4042785708</v>
      </c>
      <c r="K45" s="4">
        <f t="shared" si="17"/>
        <v>1.762508873</v>
      </c>
      <c r="L45" s="4">
        <f t="shared" si="18"/>
        <v>142.7219382</v>
      </c>
      <c r="M45" s="4">
        <f t="shared" si="19"/>
        <v>2.679395274</v>
      </c>
    </row>
    <row r="46" ht="12.75" customHeight="1">
      <c r="A46" s="4">
        <v>5.0</v>
      </c>
      <c r="B46" s="4">
        <v>2987.408</v>
      </c>
      <c r="C46" s="4">
        <v>1380.181</v>
      </c>
      <c r="D46" s="4">
        <v>5255.605</v>
      </c>
      <c r="E46" s="4">
        <v>2797.709</v>
      </c>
      <c r="F46" s="4">
        <v>1131.01</v>
      </c>
      <c r="G46" s="4">
        <v>4937.16</v>
      </c>
      <c r="H46" s="4">
        <v>0.461999539</v>
      </c>
      <c r="I46" s="4">
        <v>1.759252527</v>
      </c>
      <c r="J46" s="4">
        <f t="shared" si="16"/>
        <v>0.404262139</v>
      </c>
      <c r="K46" s="4">
        <f t="shared" si="17"/>
        <v>1.764046954</v>
      </c>
      <c r="L46" s="4">
        <f t="shared" si="18"/>
        <v>142.8216854</v>
      </c>
      <c r="M46" s="4">
        <f t="shared" si="19"/>
        <v>2.725263689</v>
      </c>
    </row>
    <row r="47" ht="12.75" customHeight="1">
      <c r="A47" s="4">
        <v>6.0</v>
      </c>
      <c r="B47" s="4">
        <v>2981.852</v>
      </c>
      <c r="C47" s="4">
        <v>1377.612</v>
      </c>
      <c r="D47" s="4">
        <v>5249.325</v>
      </c>
      <c r="E47" s="4">
        <v>2792.561</v>
      </c>
      <c r="F47" s="4">
        <v>1128.959</v>
      </c>
      <c r="G47" s="4">
        <v>4930.565</v>
      </c>
      <c r="H47" s="4">
        <v>0.461998819</v>
      </c>
      <c r="I47" s="4">
        <v>1.760424142</v>
      </c>
      <c r="J47" s="4">
        <f t="shared" si="16"/>
        <v>0.404268314</v>
      </c>
      <c r="K47" s="4">
        <f t="shared" si="17"/>
        <v>1.765161127</v>
      </c>
      <c r="L47" s="4">
        <f t="shared" si="18"/>
        <v>142.8024482</v>
      </c>
      <c r="M47" s="4">
        <f t="shared" si="19"/>
        <v>2.690820438</v>
      </c>
    </row>
    <row r="48" ht="12.75" customHeight="1">
      <c r="A48" s="4">
        <v>7.0</v>
      </c>
      <c r="B48" s="4">
        <v>2976.325</v>
      </c>
      <c r="C48" s="4">
        <v>1375.022</v>
      </c>
      <c r="D48" s="4">
        <v>5241.915</v>
      </c>
      <c r="E48" s="4">
        <v>2787.507</v>
      </c>
      <c r="F48" s="4">
        <v>1126.874</v>
      </c>
      <c r="G48" s="4">
        <v>4923.952</v>
      </c>
      <c r="H48" s="4">
        <v>0.461986573</v>
      </c>
      <c r="I48" s="4">
        <v>1.761204064</v>
      </c>
      <c r="J48" s="4">
        <f t="shared" si="16"/>
        <v>0.4042662136</v>
      </c>
      <c r="K48" s="4">
        <f t="shared" si="17"/>
        <v>1.766021327</v>
      </c>
      <c r="L48" s="4">
        <f t="shared" si="18"/>
        <v>142.7780938</v>
      </c>
      <c r="M48" s="4">
        <f t="shared" si="19"/>
        <v>2.735210054</v>
      </c>
    </row>
    <row r="49" ht="12.75" customHeight="1">
      <c r="A49" s="4">
        <v>8.0</v>
      </c>
      <c r="B49" s="4">
        <v>2970.851</v>
      </c>
      <c r="C49" s="4">
        <v>1372.559</v>
      </c>
      <c r="D49" s="4">
        <v>5233.878</v>
      </c>
      <c r="E49" s="4">
        <v>2782.434</v>
      </c>
      <c r="F49" s="4">
        <v>1124.852</v>
      </c>
      <c r="G49" s="4">
        <v>4916.536</v>
      </c>
      <c r="H49" s="4">
        <v>0.462008694</v>
      </c>
      <c r="I49" s="4">
        <v>1.761743778</v>
      </c>
      <c r="J49" s="4">
        <f t="shared" si="16"/>
        <v>0.4042638919</v>
      </c>
      <c r="K49" s="4">
        <f t="shared" si="17"/>
        <v>1.766713401</v>
      </c>
      <c r="L49" s="4">
        <f t="shared" si="18"/>
        <v>142.8393761</v>
      </c>
      <c r="M49" s="4">
        <f t="shared" si="19"/>
        <v>2.820854687</v>
      </c>
    </row>
    <row r="50" ht="12.75" customHeight="1">
      <c r="A50" s="4">
        <v>9.0</v>
      </c>
      <c r="B50" s="4">
        <v>2965.411</v>
      </c>
      <c r="C50" s="4">
        <v>1369.952</v>
      </c>
      <c r="D50" s="4">
        <v>5225.953</v>
      </c>
      <c r="E50" s="4">
        <v>2777.337</v>
      </c>
      <c r="F50" s="4">
        <v>1122.708</v>
      </c>
      <c r="G50" s="4">
        <v>4908.751</v>
      </c>
      <c r="H50" s="4">
        <v>0.46197729</v>
      </c>
      <c r="I50" s="4">
        <v>1.762303336</v>
      </c>
      <c r="J50" s="4">
        <f t="shared" si="16"/>
        <v>0.4042540463</v>
      </c>
      <c r="K50" s="4">
        <f t="shared" si="17"/>
        <v>1.767210937</v>
      </c>
      <c r="L50" s="4">
        <f t="shared" si="18"/>
        <v>142.789526</v>
      </c>
      <c r="M50" s="4">
        <f t="shared" si="19"/>
        <v>2.784765434</v>
      </c>
    </row>
    <row r="51" ht="12.75" customHeight="1">
      <c r="A51" s="4">
        <v>10.0</v>
      </c>
      <c r="B51" s="4">
        <v>2959.974</v>
      </c>
      <c r="C51" s="4">
        <v>1367.375</v>
      </c>
      <c r="D51" s="4">
        <v>5217.684</v>
      </c>
      <c r="E51" s="4">
        <v>2772.292</v>
      </c>
      <c r="F51" s="4">
        <v>1120.721</v>
      </c>
      <c r="G51" s="4">
        <v>4901.059</v>
      </c>
      <c r="H51" s="4">
        <v>0.461954955</v>
      </c>
      <c r="I51" s="4">
        <v>1.762746516</v>
      </c>
      <c r="J51" s="4">
        <f t="shared" si="16"/>
        <v>0.4042484728</v>
      </c>
      <c r="K51" s="4">
        <f t="shared" si="17"/>
        <v>1.767651696</v>
      </c>
      <c r="L51" s="4">
        <f t="shared" si="18"/>
        <v>142.7500315</v>
      </c>
      <c r="M51" s="4">
        <f t="shared" si="19"/>
        <v>2.782691676</v>
      </c>
    </row>
    <row r="52" ht="12.75" customHeight="1">
      <c r="A52" s="5" t="s">
        <v>59</v>
      </c>
      <c r="B52" s="4">
        <f t="shared" ref="B52:M52" si="20">AVERAGE(B41:B51)</f>
        <v>2984.9109</v>
      </c>
      <c r="C52" s="4">
        <f t="shared" si="20"/>
        <v>1378.9857</v>
      </c>
      <c r="D52" s="4">
        <f t="shared" si="20"/>
        <v>5247.2758</v>
      </c>
      <c r="E52" s="4">
        <f t="shared" si="20"/>
        <v>2798.237273</v>
      </c>
      <c r="F52" s="4">
        <f t="shared" si="20"/>
        <v>1131.188818</v>
      </c>
      <c r="G52" s="4">
        <f t="shared" si="20"/>
        <v>4930.071818</v>
      </c>
      <c r="H52" s="4">
        <f t="shared" si="20"/>
        <v>0.4619855666</v>
      </c>
      <c r="I52" s="4">
        <f t="shared" si="20"/>
        <v>1.757958734</v>
      </c>
      <c r="J52" s="4">
        <f t="shared" si="20"/>
        <v>0.4042571894</v>
      </c>
      <c r="K52" s="4">
        <f t="shared" si="20"/>
        <v>1.762496125</v>
      </c>
      <c r="L52" s="4">
        <f t="shared" si="20"/>
        <v>142.8011173</v>
      </c>
      <c r="M52" s="4">
        <f t="shared" si="20"/>
        <v>2.580120175</v>
      </c>
    </row>
    <row r="53" ht="12.75" customHeight="1">
      <c r="A53" s="5" t="s">
        <v>53</v>
      </c>
      <c r="B53" s="4" t="s">
        <v>30</v>
      </c>
      <c r="C53" s="4" t="s">
        <v>31</v>
      </c>
      <c r="D53" s="4" t="s">
        <v>32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  <c r="K53" s="4" t="s">
        <v>39</v>
      </c>
      <c r="L53" s="4" t="s">
        <v>40</v>
      </c>
      <c r="M53" s="4" t="s">
        <v>41</v>
      </c>
    </row>
    <row r="54" ht="12.75" customHeight="1">
      <c r="A54" s="4" t="s">
        <v>45</v>
      </c>
      <c r="E54" s="4">
        <v>2513.268</v>
      </c>
      <c r="F54" s="4">
        <v>1014.874</v>
      </c>
      <c r="G54" s="4">
        <v>4397.031</v>
      </c>
    </row>
    <row r="55" ht="12.75" customHeight="1">
      <c r="A55" s="4">
        <v>1.0</v>
      </c>
      <c r="B55" s="4">
        <v>2493.093</v>
      </c>
      <c r="C55" s="4">
        <v>1149.914</v>
      </c>
      <c r="D55" s="4">
        <v>4361.331</v>
      </c>
      <c r="E55" s="4">
        <v>2508.983</v>
      </c>
      <c r="F55" s="4">
        <v>1013.492</v>
      </c>
      <c r="G55" s="4">
        <v>4396.112</v>
      </c>
      <c r="H55" s="4">
        <v>0.461239952</v>
      </c>
      <c r="I55" s="4">
        <v>1.749365504</v>
      </c>
      <c r="J55" s="4">
        <f t="shared" ref="J55:J64" si="21">((F55/E55)+(F54/E54))/2</f>
        <v>0.4038759308</v>
      </c>
      <c r="K55" s="4">
        <f t="shared" ref="K55:K64" si="22">((G55/E55)+(G54/E54))/2</f>
        <v>1.750838143</v>
      </c>
      <c r="L55" s="4">
        <f t="shared" ref="L55:L64" si="23">(H55/J55-1)*1000</f>
        <v>142.0337703</v>
      </c>
      <c r="M55" s="4">
        <f t="shared" ref="M55:M64" si="24">(K55/I55-1)*1000</f>
        <v>0.8418134895</v>
      </c>
    </row>
    <row r="56" ht="12.75" customHeight="1">
      <c r="A56" s="4">
        <v>2.0</v>
      </c>
      <c r="B56" s="4">
        <v>2489.413</v>
      </c>
      <c r="C56" s="4">
        <v>1148.357</v>
      </c>
      <c r="D56" s="4">
        <v>4361.092</v>
      </c>
      <c r="E56" s="4">
        <v>2504.832</v>
      </c>
      <c r="F56" s="4">
        <v>1011.789</v>
      </c>
      <c r="G56" s="4">
        <v>4394.2</v>
      </c>
      <c r="H56" s="4">
        <v>0.461296039</v>
      </c>
      <c r="I56" s="4">
        <v>1.751855408</v>
      </c>
      <c r="J56" s="4">
        <f t="shared" si="21"/>
        <v>0.4039401091</v>
      </c>
      <c r="K56" s="4">
        <f t="shared" si="22"/>
        <v>1.753219144</v>
      </c>
      <c r="L56" s="4">
        <f t="shared" si="23"/>
        <v>141.9911729</v>
      </c>
      <c r="M56" s="4">
        <f t="shared" si="24"/>
        <v>0.7784523486</v>
      </c>
    </row>
    <row r="57" ht="12.75" customHeight="1">
      <c r="A57" s="4">
        <v>3.0</v>
      </c>
      <c r="B57" s="4">
        <v>2485.589</v>
      </c>
      <c r="C57" s="4">
        <v>1146.648</v>
      </c>
      <c r="D57" s="4">
        <v>4359.07</v>
      </c>
      <c r="E57" s="4">
        <v>2500.662</v>
      </c>
      <c r="F57" s="4">
        <v>1010.168</v>
      </c>
      <c r="G57" s="4">
        <v>4390.581</v>
      </c>
      <c r="H57" s="4">
        <v>0.46131858</v>
      </c>
      <c r="I57" s="4">
        <v>1.753737086</v>
      </c>
      <c r="J57" s="4">
        <f t="shared" si="21"/>
        <v>0.403947553</v>
      </c>
      <c r="K57" s="4">
        <f t="shared" si="22"/>
        <v>1.755028391</v>
      </c>
      <c r="L57" s="4">
        <f t="shared" si="23"/>
        <v>142.0259303</v>
      </c>
      <c r="M57" s="4">
        <f t="shared" si="24"/>
        <v>0.7363162974</v>
      </c>
    </row>
    <row r="58" ht="12.75" customHeight="1">
      <c r="A58" s="4">
        <v>4.0</v>
      </c>
      <c r="B58" s="4">
        <v>2481.664</v>
      </c>
      <c r="C58" s="4">
        <v>1144.846</v>
      </c>
      <c r="D58" s="4">
        <v>4355.142</v>
      </c>
      <c r="E58" s="4">
        <v>2496.551</v>
      </c>
      <c r="F58" s="4">
        <v>1008.468</v>
      </c>
      <c r="G58" s="4">
        <v>4386.043</v>
      </c>
      <c r="H58" s="4">
        <v>0.461321929</v>
      </c>
      <c r="I58" s="4">
        <v>1.754927982</v>
      </c>
      <c r="J58" s="4">
        <f t="shared" si="21"/>
        <v>0.4039523566</v>
      </c>
      <c r="K58" s="4">
        <f t="shared" si="22"/>
        <v>1.756304205</v>
      </c>
      <c r="L58" s="4">
        <f t="shared" si="23"/>
        <v>142.0206405</v>
      </c>
      <c r="M58" s="4">
        <f t="shared" si="24"/>
        <v>0.7842049814</v>
      </c>
    </row>
    <row r="59" ht="12.75" customHeight="1">
      <c r="A59" s="4">
        <v>5.0</v>
      </c>
      <c r="B59" s="4">
        <v>2477.862</v>
      </c>
      <c r="C59" s="4">
        <v>1143.066</v>
      </c>
      <c r="D59" s="4">
        <v>4351.071</v>
      </c>
      <c r="E59" s="4">
        <v>2492.456</v>
      </c>
      <c r="F59" s="4">
        <v>1006.87</v>
      </c>
      <c r="G59" s="4">
        <v>4380.716</v>
      </c>
      <c r="H59" s="4">
        <v>0.461311327</v>
      </c>
      <c r="I59" s="4">
        <v>1.75597799</v>
      </c>
      <c r="J59" s="4">
        <f t="shared" si="21"/>
        <v>0.4039557463</v>
      </c>
      <c r="K59" s="4">
        <f t="shared" si="22"/>
        <v>1.757215521</v>
      </c>
      <c r="L59" s="4">
        <f t="shared" si="23"/>
        <v>141.9848119</v>
      </c>
      <c r="M59" s="4">
        <f t="shared" si="24"/>
        <v>0.7047530406</v>
      </c>
    </row>
    <row r="60" ht="12.75" customHeight="1">
      <c r="A60" s="4">
        <v>6.0</v>
      </c>
      <c r="B60" s="4">
        <v>2474.13</v>
      </c>
      <c r="C60" s="4">
        <v>1141.312</v>
      </c>
      <c r="D60" s="4">
        <v>4346.039</v>
      </c>
      <c r="E60" s="4">
        <v>2488.259</v>
      </c>
      <c r="F60" s="4">
        <v>1005.164</v>
      </c>
      <c r="G60" s="4">
        <v>4375.177</v>
      </c>
      <c r="H60" s="4">
        <v>0.461298488</v>
      </c>
      <c r="I60" s="4">
        <v>1.756593306</v>
      </c>
      <c r="J60" s="4">
        <f t="shared" si="21"/>
        <v>0.4039648908</v>
      </c>
      <c r="K60" s="4">
        <f t="shared" si="22"/>
        <v>1.757959359</v>
      </c>
      <c r="L60" s="4">
        <f t="shared" si="23"/>
        <v>141.9271786</v>
      </c>
      <c r="M60" s="4">
        <f t="shared" si="24"/>
        <v>0.7776718701</v>
      </c>
    </row>
    <row r="61" ht="12.75" customHeight="1">
      <c r="A61" s="4">
        <v>7.0</v>
      </c>
      <c r="B61" s="4">
        <v>2470.237</v>
      </c>
      <c r="C61" s="4">
        <v>1139.496</v>
      </c>
      <c r="D61" s="4">
        <v>4340.782</v>
      </c>
      <c r="E61" s="4">
        <v>2484.137</v>
      </c>
      <c r="F61" s="4">
        <v>1003.497</v>
      </c>
      <c r="G61" s="4">
        <v>4369.078</v>
      </c>
      <c r="H61" s="4">
        <v>0.461290139</v>
      </c>
      <c r="I61" s="4">
        <v>1.75723306</v>
      </c>
      <c r="J61" s="4">
        <f t="shared" si="21"/>
        <v>0.4039623953</v>
      </c>
      <c r="K61" s="4">
        <f t="shared" si="22"/>
        <v>1.758559848</v>
      </c>
      <c r="L61" s="4">
        <f t="shared" si="23"/>
        <v>141.9135652</v>
      </c>
      <c r="M61" s="4">
        <f t="shared" si="24"/>
        <v>0.7550437485</v>
      </c>
    </row>
    <row r="62" ht="12.75" customHeight="1">
      <c r="A62" s="4">
        <v>8.0</v>
      </c>
      <c r="B62" s="4">
        <v>2466.447</v>
      </c>
      <c r="C62" s="4">
        <v>1137.745</v>
      </c>
      <c r="D62" s="4">
        <v>4335.092</v>
      </c>
      <c r="E62" s="4">
        <v>2480.065</v>
      </c>
      <c r="F62" s="4">
        <v>1001.813</v>
      </c>
      <c r="G62" s="4">
        <v>4362.972</v>
      </c>
      <c r="H62" s="4">
        <v>0.461289177</v>
      </c>
      <c r="I62" s="4">
        <v>1.757626238</v>
      </c>
      <c r="J62" s="4">
        <f t="shared" si="21"/>
        <v>0.4039541437</v>
      </c>
      <c r="K62" s="4">
        <f t="shared" si="22"/>
        <v>1.759003938</v>
      </c>
      <c r="L62" s="4">
        <f t="shared" si="23"/>
        <v>141.9345097</v>
      </c>
      <c r="M62" s="4">
        <f t="shared" si="24"/>
        <v>0.7838412484</v>
      </c>
    </row>
    <row r="63" ht="12.75" customHeight="1">
      <c r="A63" s="4">
        <v>9.0</v>
      </c>
      <c r="B63" s="4">
        <v>2462.738</v>
      </c>
      <c r="C63" s="4">
        <v>1136.026</v>
      </c>
      <c r="D63" s="4">
        <v>4329.689</v>
      </c>
      <c r="E63" s="4">
        <v>2475.905</v>
      </c>
      <c r="F63" s="4">
        <v>1000.121</v>
      </c>
      <c r="G63" s="4">
        <v>4356.442</v>
      </c>
      <c r="H63" s="4">
        <v>0.461285783</v>
      </c>
      <c r="I63" s="4">
        <v>1.758079034</v>
      </c>
      <c r="J63" s="4">
        <f t="shared" si="21"/>
        <v>0.4039439283</v>
      </c>
      <c r="K63" s="4">
        <f t="shared" si="22"/>
        <v>1.759375997</v>
      </c>
      <c r="L63" s="4">
        <f t="shared" si="23"/>
        <v>141.9549861</v>
      </c>
      <c r="M63" s="4">
        <f t="shared" si="24"/>
        <v>0.7377162605</v>
      </c>
    </row>
    <row r="64" ht="12.75" customHeight="1">
      <c r="A64" s="4">
        <v>10.0</v>
      </c>
      <c r="B64" s="4">
        <v>2458.874</v>
      </c>
      <c r="C64" s="4">
        <v>1134.251</v>
      </c>
      <c r="D64" s="4">
        <v>4323.666</v>
      </c>
      <c r="E64" s="4">
        <v>2471.83</v>
      </c>
      <c r="F64" s="4">
        <v>998.458</v>
      </c>
      <c r="G64" s="4">
        <v>4349.884</v>
      </c>
      <c r="H64" s="4">
        <v>0.461288712</v>
      </c>
      <c r="I64" s="4">
        <v>1.758392827</v>
      </c>
      <c r="J64" s="4">
        <f t="shared" si="21"/>
        <v>0.4039381628</v>
      </c>
      <c r="K64" s="4">
        <f t="shared" si="22"/>
        <v>1.759659017</v>
      </c>
      <c r="L64" s="4">
        <f t="shared" si="23"/>
        <v>141.9785365</v>
      </c>
      <c r="M64" s="4">
        <f t="shared" si="24"/>
        <v>0.7200834714</v>
      </c>
    </row>
    <row r="65" ht="12.75" customHeight="1">
      <c r="A65" s="5" t="s">
        <v>59</v>
      </c>
      <c r="B65" s="4">
        <f t="shared" ref="B65:M65" si="25">AVERAGE(B54:B64)</f>
        <v>2476.0047</v>
      </c>
      <c r="C65" s="4">
        <f t="shared" si="25"/>
        <v>1142.1661</v>
      </c>
      <c r="D65" s="4">
        <f t="shared" si="25"/>
        <v>4346.2974</v>
      </c>
      <c r="E65" s="4">
        <f t="shared" si="25"/>
        <v>2492.449818</v>
      </c>
      <c r="F65" s="4">
        <f t="shared" si="25"/>
        <v>1006.792182</v>
      </c>
      <c r="G65" s="4">
        <f t="shared" si="25"/>
        <v>4378.021455</v>
      </c>
      <c r="H65" s="4">
        <f t="shared" si="25"/>
        <v>0.4612940126</v>
      </c>
      <c r="I65" s="4">
        <f t="shared" si="25"/>
        <v>1.755378844</v>
      </c>
      <c r="J65" s="4">
        <f t="shared" si="25"/>
        <v>0.4039435217</v>
      </c>
      <c r="K65" s="4">
        <f t="shared" si="25"/>
        <v>1.756716356</v>
      </c>
      <c r="L65" s="4">
        <f t="shared" si="25"/>
        <v>141.9765102</v>
      </c>
      <c r="M65" s="4">
        <f t="shared" si="25"/>
        <v>0.7619896756</v>
      </c>
    </row>
    <row r="66" ht="12.75" customHeight="1">
      <c r="A66" s="5" t="s">
        <v>52</v>
      </c>
      <c r="B66" s="4" t="s">
        <v>30</v>
      </c>
      <c r="C66" s="4" t="s">
        <v>31</v>
      </c>
      <c r="D66" s="4" t="s">
        <v>32</v>
      </c>
      <c r="E66" s="4" t="s">
        <v>33</v>
      </c>
      <c r="F66" s="4" t="s">
        <v>34</v>
      </c>
      <c r="G66" s="4" t="s">
        <v>35</v>
      </c>
      <c r="H66" s="4" t="s">
        <v>36</v>
      </c>
      <c r="I66" s="4" t="s">
        <v>37</v>
      </c>
      <c r="J66" s="4" t="s">
        <v>38</v>
      </c>
      <c r="K66" s="4" t="s">
        <v>39</v>
      </c>
      <c r="L66" s="4" t="s">
        <v>40</v>
      </c>
      <c r="M66" s="4" t="s">
        <v>41</v>
      </c>
    </row>
    <row r="67" ht="12.75" customHeight="1">
      <c r="A67" s="4" t="s">
        <v>45</v>
      </c>
      <c r="E67" s="4">
        <v>2029.167</v>
      </c>
      <c r="F67" s="4">
        <v>818.396</v>
      </c>
      <c r="G67" s="4">
        <v>3555.561</v>
      </c>
    </row>
    <row r="68" ht="12.75" customHeight="1">
      <c r="A68" s="4">
        <v>1.0</v>
      </c>
      <c r="B68" s="4">
        <v>2019.419</v>
      </c>
      <c r="C68" s="4">
        <v>930.038</v>
      </c>
      <c r="D68" s="4">
        <v>3534.434</v>
      </c>
      <c r="E68" s="4">
        <v>2026.688</v>
      </c>
      <c r="F68" s="4">
        <v>817.705</v>
      </c>
      <c r="G68" s="4">
        <v>3550.098</v>
      </c>
      <c r="H68" s="4">
        <v>0.460547145</v>
      </c>
      <c r="I68" s="4">
        <v>1.750222797</v>
      </c>
      <c r="J68" s="4">
        <f t="shared" ref="J68:J77" si="26">((F68/E68)+(F67/E67))/2</f>
        <v>0.4033924262</v>
      </c>
      <c r="K68" s="4">
        <f t="shared" ref="K68:K77" si="27">((G68/E68)+(G67/E67))/2</f>
        <v>1.751950776</v>
      </c>
      <c r="L68" s="4">
        <f t="shared" ref="L68:L77" si="28">(H68/J68-1)*1000</f>
        <v>141.6851558</v>
      </c>
      <c r="M68" s="4">
        <f t="shared" ref="M68:M77" si="29">(K68/I68-1)*1000</f>
        <v>0.9872910034</v>
      </c>
    </row>
    <row r="69" ht="12.75" customHeight="1">
      <c r="A69" s="4">
        <v>2.0</v>
      </c>
      <c r="B69" s="4">
        <v>2017.261</v>
      </c>
      <c r="C69" s="4">
        <v>929.136</v>
      </c>
      <c r="D69" s="4">
        <v>3531.477</v>
      </c>
      <c r="E69" s="4">
        <v>2024.1</v>
      </c>
      <c r="F69" s="4">
        <v>816.774</v>
      </c>
      <c r="G69" s="4">
        <v>3546.999</v>
      </c>
      <c r="H69" s="4">
        <v>0.460592699</v>
      </c>
      <c r="I69" s="4">
        <v>1.750629485</v>
      </c>
      <c r="J69" s="4">
        <f t="shared" si="26"/>
        <v>0.4034965721</v>
      </c>
      <c r="K69" s="4">
        <f t="shared" si="27"/>
        <v>1.752028967</v>
      </c>
      <c r="L69" s="4">
        <f t="shared" si="28"/>
        <v>141.5033753</v>
      </c>
      <c r="M69" s="4">
        <f t="shared" si="29"/>
        <v>0.7994166976</v>
      </c>
    </row>
    <row r="70" ht="12.75" customHeight="1">
      <c r="A70" s="4">
        <v>3.0</v>
      </c>
      <c r="B70" s="4">
        <v>2014.805</v>
      </c>
      <c r="C70" s="4">
        <v>928.087</v>
      </c>
      <c r="D70" s="4">
        <v>3528.674</v>
      </c>
      <c r="E70" s="4">
        <v>2021.319</v>
      </c>
      <c r="F70" s="4">
        <v>815.669</v>
      </c>
      <c r="G70" s="4">
        <v>3543.573</v>
      </c>
      <c r="H70" s="4">
        <v>0.46063396</v>
      </c>
      <c r="I70" s="4">
        <v>1.751372948</v>
      </c>
      <c r="J70" s="4">
        <f t="shared" si="26"/>
        <v>0.4035287845</v>
      </c>
      <c r="K70" s="4">
        <f t="shared" si="27"/>
        <v>1.75274131</v>
      </c>
      <c r="L70" s="4">
        <f t="shared" si="28"/>
        <v>141.5145033</v>
      </c>
      <c r="M70" s="4">
        <f t="shared" si="29"/>
        <v>0.7813079083</v>
      </c>
    </row>
    <row r="71" ht="12.75" customHeight="1">
      <c r="A71" s="4">
        <v>4.0</v>
      </c>
      <c r="B71" s="4">
        <v>2012.264</v>
      </c>
      <c r="C71" s="4">
        <v>926.923</v>
      </c>
      <c r="D71" s="4">
        <v>3525.332</v>
      </c>
      <c r="E71" s="4">
        <v>2018.579</v>
      </c>
      <c r="F71" s="4">
        <v>814.593</v>
      </c>
      <c r="G71" s="4">
        <v>3539.909</v>
      </c>
      <c r="H71" s="4">
        <v>0.460636841</v>
      </c>
      <c r="I71" s="4">
        <v>1.751922853</v>
      </c>
      <c r="J71" s="4">
        <f t="shared" si="26"/>
        <v>0.4035403914</v>
      </c>
      <c r="K71" s="4">
        <f t="shared" si="27"/>
        <v>1.753381589</v>
      </c>
      <c r="L71" s="4">
        <f t="shared" si="28"/>
        <v>141.4888096</v>
      </c>
      <c r="M71" s="4">
        <f t="shared" si="29"/>
        <v>0.8326483573</v>
      </c>
    </row>
    <row r="72" ht="12.75" customHeight="1">
      <c r="A72" s="4">
        <v>5.0</v>
      </c>
      <c r="B72" s="4">
        <v>2009.715</v>
      </c>
      <c r="C72" s="4">
        <v>925.721</v>
      </c>
      <c r="D72" s="4">
        <v>3521.936</v>
      </c>
      <c r="E72" s="4">
        <v>2015.743</v>
      </c>
      <c r="F72" s="4">
        <v>813.468</v>
      </c>
      <c r="G72" s="4">
        <v>3535.601</v>
      </c>
      <c r="H72" s="4">
        <v>0.460623196</v>
      </c>
      <c r="I72" s="4">
        <v>1.752455544</v>
      </c>
      <c r="J72" s="4">
        <f t="shared" si="26"/>
        <v>0.4035525706</v>
      </c>
      <c r="K72" s="4">
        <f t="shared" si="27"/>
        <v>1.753828888</v>
      </c>
      <c r="L72" s="4">
        <f t="shared" si="28"/>
        <v>141.4205473</v>
      </c>
      <c r="M72" s="4">
        <f t="shared" si="29"/>
        <v>0.7836685207</v>
      </c>
    </row>
    <row r="73" ht="12.75" customHeight="1">
      <c r="A73" s="4">
        <v>6.0</v>
      </c>
      <c r="B73" s="4">
        <v>2007.142</v>
      </c>
      <c r="C73" s="4">
        <v>924.542</v>
      </c>
      <c r="D73" s="4">
        <v>3518.238</v>
      </c>
      <c r="E73" s="4">
        <v>2012.952</v>
      </c>
      <c r="F73" s="4">
        <v>812.288</v>
      </c>
      <c r="G73" s="4">
        <v>3531.598</v>
      </c>
      <c r="H73" s="4">
        <v>0.460625872</v>
      </c>
      <c r="I73" s="4">
        <v>1.752859365</v>
      </c>
      <c r="J73" s="4">
        <f t="shared" si="26"/>
        <v>0.4035440665</v>
      </c>
      <c r="K73" s="4">
        <f t="shared" si="27"/>
        <v>1.754215601</v>
      </c>
      <c r="L73" s="4">
        <f t="shared" si="28"/>
        <v>141.4512325</v>
      </c>
      <c r="M73" s="4">
        <f t="shared" si="29"/>
        <v>0.7737275043</v>
      </c>
    </row>
    <row r="74" ht="12.75" customHeight="1">
      <c r="A74" s="4">
        <v>7.0</v>
      </c>
      <c r="B74" s="4">
        <v>2004.612</v>
      </c>
      <c r="C74" s="4">
        <v>923.351</v>
      </c>
      <c r="D74" s="4">
        <v>3514.177</v>
      </c>
      <c r="E74" s="4">
        <v>2010.212</v>
      </c>
      <c r="F74" s="4">
        <v>811.189</v>
      </c>
      <c r="G74" s="4">
        <v>3527.444</v>
      </c>
      <c r="H74" s="4">
        <v>0.460613223</v>
      </c>
      <c r="I74" s="4">
        <v>1.753045473</v>
      </c>
      <c r="J74" s="4">
        <f t="shared" si="26"/>
        <v>0.403532395</v>
      </c>
      <c r="K74" s="4">
        <f t="shared" si="27"/>
        <v>1.754599724</v>
      </c>
      <c r="L74" s="4">
        <f t="shared" si="28"/>
        <v>141.4529011</v>
      </c>
      <c r="M74" s="4">
        <f t="shared" si="29"/>
        <v>0.8866006648</v>
      </c>
    </row>
    <row r="75" ht="12.75" customHeight="1">
      <c r="A75" s="4">
        <v>8.0</v>
      </c>
      <c r="B75" s="4">
        <v>2002.065</v>
      </c>
      <c r="C75" s="4">
        <v>922.156</v>
      </c>
      <c r="D75" s="4">
        <v>3510.383</v>
      </c>
      <c r="E75" s="4">
        <v>2007.431</v>
      </c>
      <c r="F75" s="4">
        <v>810.046</v>
      </c>
      <c r="G75" s="4">
        <v>3522.952</v>
      </c>
      <c r="H75" s="4">
        <v>0.460602495</v>
      </c>
      <c r="I75" s="4">
        <v>1.753381083</v>
      </c>
      <c r="J75" s="4">
        <f t="shared" si="26"/>
        <v>0.4035288814</v>
      </c>
      <c r="K75" s="4">
        <f t="shared" si="27"/>
        <v>1.754858824</v>
      </c>
      <c r="L75" s="4">
        <f t="shared" si="28"/>
        <v>141.4362546</v>
      </c>
      <c r="M75" s="4">
        <f t="shared" si="29"/>
        <v>0.8427948987</v>
      </c>
    </row>
    <row r="76" ht="12.75" customHeight="1">
      <c r="A76" s="4">
        <v>9.0</v>
      </c>
      <c r="B76" s="4">
        <v>1999.556</v>
      </c>
      <c r="C76" s="4">
        <v>921.025</v>
      </c>
      <c r="D76" s="4">
        <v>3506.405</v>
      </c>
      <c r="E76" s="4">
        <v>2004.72</v>
      </c>
      <c r="F76" s="4">
        <v>808.989</v>
      </c>
      <c r="G76" s="4">
        <v>3518.552</v>
      </c>
      <c r="H76" s="4">
        <v>0.460614985</v>
      </c>
      <c r="I76" s="4">
        <v>1.753591882</v>
      </c>
      <c r="J76" s="4">
        <f t="shared" si="26"/>
        <v>0.4035329241</v>
      </c>
      <c r="K76" s="4">
        <f t="shared" si="27"/>
        <v>1.755044674</v>
      </c>
      <c r="L76" s="4">
        <f t="shared" si="28"/>
        <v>141.455771</v>
      </c>
      <c r="M76" s="4">
        <f t="shared" si="29"/>
        <v>0.8284661445</v>
      </c>
    </row>
    <row r="77" ht="12.75" customHeight="1">
      <c r="A77" s="4">
        <v>10.0</v>
      </c>
      <c r="B77" s="4">
        <v>1997.038</v>
      </c>
      <c r="C77" s="4">
        <v>919.847</v>
      </c>
      <c r="D77" s="4">
        <v>3502.239</v>
      </c>
      <c r="E77" s="4">
        <v>2001.955</v>
      </c>
      <c r="F77" s="4">
        <v>807.8</v>
      </c>
      <c r="G77" s="4">
        <v>3514.03</v>
      </c>
      <c r="H77" s="4">
        <v>0.460605664</v>
      </c>
      <c r="I77" s="4">
        <v>1.753716319</v>
      </c>
      <c r="J77" s="4">
        <f t="shared" si="26"/>
        <v>0.4035238569</v>
      </c>
      <c r="K77" s="4">
        <f t="shared" si="27"/>
        <v>1.75521654</v>
      </c>
      <c r="L77" s="4">
        <f t="shared" si="28"/>
        <v>141.4583205</v>
      </c>
      <c r="M77" s="4">
        <f t="shared" si="29"/>
        <v>0.8554522297</v>
      </c>
    </row>
    <row r="78" ht="12.75" customHeight="1">
      <c r="A78" s="5" t="s">
        <v>59</v>
      </c>
      <c r="B78" s="4">
        <f t="shared" ref="B78:M78" si="30">AVERAGE(B67:B77)</f>
        <v>2008.3877</v>
      </c>
      <c r="C78" s="4">
        <f t="shared" si="30"/>
        <v>925.0826</v>
      </c>
      <c r="D78" s="4">
        <f t="shared" si="30"/>
        <v>3519.3295</v>
      </c>
      <c r="E78" s="4">
        <f t="shared" si="30"/>
        <v>2015.715091</v>
      </c>
      <c r="F78" s="4">
        <f t="shared" si="30"/>
        <v>813.3560909</v>
      </c>
      <c r="G78" s="4">
        <f t="shared" si="30"/>
        <v>3535.119727</v>
      </c>
      <c r="H78" s="4">
        <f t="shared" si="30"/>
        <v>0.460609608</v>
      </c>
      <c r="I78" s="4">
        <f t="shared" si="30"/>
        <v>1.752319775</v>
      </c>
      <c r="J78" s="4">
        <f t="shared" si="30"/>
        <v>0.4035172869</v>
      </c>
      <c r="K78" s="4">
        <f t="shared" si="30"/>
        <v>1.753786689</v>
      </c>
      <c r="L78" s="4">
        <f t="shared" si="30"/>
        <v>141.4866871</v>
      </c>
      <c r="M78" s="4">
        <f t="shared" si="30"/>
        <v>0.8371373929</v>
      </c>
    </row>
    <row r="79" ht="12.75" customHeight="1">
      <c r="A79" s="5" t="s">
        <v>51</v>
      </c>
      <c r="B79" s="4" t="s">
        <v>30</v>
      </c>
      <c r="C79" s="4" t="s">
        <v>31</v>
      </c>
      <c r="D79" s="4" t="s">
        <v>32</v>
      </c>
      <c r="E79" s="4" t="s">
        <v>33</v>
      </c>
      <c r="F79" s="4" t="s">
        <v>34</v>
      </c>
      <c r="G79" s="4" t="s">
        <v>35</v>
      </c>
      <c r="H79" s="4" t="s">
        <v>36</v>
      </c>
      <c r="I79" s="4" t="s">
        <v>37</v>
      </c>
      <c r="J79" s="4" t="s">
        <v>38</v>
      </c>
      <c r="K79" s="4" t="s">
        <v>39</v>
      </c>
      <c r="L79" s="4" t="s">
        <v>40</v>
      </c>
      <c r="M79" s="4" t="s">
        <v>41</v>
      </c>
    </row>
    <row r="80" ht="12.75" customHeight="1">
      <c r="A80" s="4" t="s">
        <v>45</v>
      </c>
      <c r="E80" s="4">
        <v>1516.277</v>
      </c>
      <c r="F80" s="4">
        <v>610.9</v>
      </c>
      <c r="G80" s="4">
        <v>2660.192</v>
      </c>
    </row>
    <row r="81" ht="12.75" customHeight="1">
      <c r="A81" s="4">
        <v>1.0</v>
      </c>
      <c r="B81" s="4">
        <v>1522.84</v>
      </c>
      <c r="C81" s="4">
        <v>700.164</v>
      </c>
      <c r="D81" s="4">
        <v>2664.845</v>
      </c>
      <c r="E81" s="4">
        <v>1514.849</v>
      </c>
      <c r="F81" s="4">
        <v>610.56</v>
      </c>
      <c r="G81" s="4">
        <v>2652.874</v>
      </c>
      <c r="H81" s="4">
        <v>0.459775223</v>
      </c>
      <c r="I81" s="4">
        <v>1.749917509</v>
      </c>
      <c r="J81" s="4">
        <f t="shared" ref="J81:J90" si="31">((F81/E81)+(F80/E80))/2</f>
        <v>0.4029723974</v>
      </c>
      <c r="K81" s="4">
        <f t="shared" ref="K81:K90" si="32">((G81/E81)+(G80/E80))/2</f>
        <v>1.752834997</v>
      </c>
      <c r="L81" s="4">
        <f t="shared" ref="L81:L90" si="33">(H81/J81-1)*1000</f>
        <v>140.9595943</v>
      </c>
      <c r="M81" s="4">
        <f t="shared" ref="M81:M90" si="34">(K81/I81-1)*1000</f>
        <v>1.667214306</v>
      </c>
    </row>
    <row r="82" ht="12.75" customHeight="1">
      <c r="A82" s="4">
        <v>2.0</v>
      </c>
      <c r="B82" s="4">
        <v>1521.863</v>
      </c>
      <c r="C82" s="4">
        <v>699.796</v>
      </c>
      <c r="D82" s="4">
        <v>2661.742</v>
      </c>
      <c r="E82" s="4">
        <v>1513.535</v>
      </c>
      <c r="F82" s="4">
        <v>610.093</v>
      </c>
      <c r="G82" s="4">
        <v>2649.99</v>
      </c>
      <c r="H82" s="4">
        <v>0.459828212</v>
      </c>
      <c r="I82" s="4">
        <v>1.749001863</v>
      </c>
      <c r="J82" s="4">
        <f t="shared" si="31"/>
        <v>0.4030707556</v>
      </c>
      <c r="K82" s="4">
        <f t="shared" si="32"/>
        <v>1.751053944</v>
      </c>
      <c r="L82" s="4">
        <f t="shared" si="33"/>
        <v>140.812638</v>
      </c>
      <c r="M82" s="4">
        <f t="shared" si="34"/>
        <v>1.173286885</v>
      </c>
    </row>
    <row r="83" ht="12.75" customHeight="1">
      <c r="A83" s="4">
        <v>3.0</v>
      </c>
      <c r="B83" s="4">
        <v>1520.583</v>
      </c>
      <c r="C83" s="4">
        <v>699.23</v>
      </c>
      <c r="D83" s="4">
        <v>2659.157</v>
      </c>
      <c r="E83" s="4">
        <v>1512.026</v>
      </c>
      <c r="F83" s="4">
        <v>609.474</v>
      </c>
      <c r="G83" s="4">
        <v>2647.283</v>
      </c>
      <c r="H83" s="4">
        <v>0.459843193</v>
      </c>
      <c r="I83" s="4">
        <v>1.74877408</v>
      </c>
      <c r="J83" s="4">
        <f t="shared" si="31"/>
        <v>0.4030878884</v>
      </c>
      <c r="K83" s="4">
        <f t="shared" si="32"/>
        <v>1.750839916</v>
      </c>
      <c r="L83" s="4">
        <f t="shared" si="33"/>
        <v>140.8013147</v>
      </c>
      <c r="M83" s="4">
        <f t="shared" si="34"/>
        <v>1.181305343</v>
      </c>
    </row>
    <row r="84" ht="12.75" customHeight="1">
      <c r="A84" s="4">
        <v>4.0</v>
      </c>
      <c r="B84" s="4">
        <v>1519.194</v>
      </c>
      <c r="C84" s="4">
        <v>698.613</v>
      </c>
      <c r="D84" s="4">
        <v>2656.757</v>
      </c>
      <c r="E84" s="4">
        <v>1510.509</v>
      </c>
      <c r="F84" s="4">
        <v>608.914</v>
      </c>
      <c r="G84" s="4">
        <v>2644.874</v>
      </c>
      <c r="H84" s="4">
        <v>0.459857388</v>
      </c>
      <c r="I84" s="4">
        <v>1.748793103</v>
      </c>
      <c r="J84" s="4">
        <f t="shared" si="31"/>
        <v>0.4031013788</v>
      </c>
      <c r="K84" s="4">
        <f t="shared" si="32"/>
        <v>1.750900196</v>
      </c>
      <c r="L84" s="4">
        <f t="shared" si="33"/>
        <v>140.7983506</v>
      </c>
      <c r="M84" s="4">
        <f t="shared" si="34"/>
        <v>1.204884118</v>
      </c>
    </row>
    <row r="85" ht="12.75" customHeight="1">
      <c r="A85" s="4">
        <v>5.0</v>
      </c>
      <c r="B85" s="4">
        <v>1517.748</v>
      </c>
      <c r="C85" s="4">
        <v>697.971</v>
      </c>
      <c r="D85" s="4">
        <v>2654.2</v>
      </c>
      <c r="E85" s="4">
        <v>1508.939</v>
      </c>
      <c r="F85" s="4">
        <v>608.294</v>
      </c>
      <c r="G85" s="4">
        <v>2642.226</v>
      </c>
      <c r="H85" s="4">
        <v>0.459872622</v>
      </c>
      <c r="I85" s="4">
        <v>1.748775914</v>
      </c>
      <c r="J85" s="4">
        <f t="shared" si="31"/>
        <v>0.4031226922</v>
      </c>
      <c r="K85" s="4">
        <f t="shared" si="32"/>
        <v>1.751015435</v>
      </c>
      <c r="L85" s="4">
        <f t="shared" si="33"/>
        <v>140.7758256</v>
      </c>
      <c r="M85" s="4">
        <f t="shared" si="34"/>
        <v>1.280621936</v>
      </c>
    </row>
    <row r="86" ht="12.75" customHeight="1">
      <c r="A86" s="4">
        <v>6.0</v>
      </c>
      <c r="B86" s="4">
        <v>1516.306</v>
      </c>
      <c r="C86" s="4">
        <v>697.298</v>
      </c>
      <c r="D86" s="4">
        <v>2651.895</v>
      </c>
      <c r="E86" s="4">
        <v>1507.358</v>
      </c>
      <c r="F86" s="4">
        <v>607.597</v>
      </c>
      <c r="G86" s="4">
        <v>2639.637</v>
      </c>
      <c r="H86" s="4">
        <v>0.459865829</v>
      </c>
      <c r="I86" s="4">
        <v>1.748917531</v>
      </c>
      <c r="J86" s="4">
        <f t="shared" si="31"/>
        <v>0.403107177</v>
      </c>
      <c r="K86" s="4">
        <f t="shared" si="32"/>
        <v>1.751108427</v>
      </c>
      <c r="L86" s="4">
        <f t="shared" si="33"/>
        <v>140.8028813</v>
      </c>
      <c r="M86" s="4">
        <f t="shared" si="34"/>
        <v>1.252715263</v>
      </c>
    </row>
    <row r="87" ht="12.75" customHeight="1">
      <c r="A87" s="4">
        <v>7.0</v>
      </c>
      <c r="B87" s="4">
        <v>1514.87</v>
      </c>
      <c r="C87" s="4">
        <v>696.636</v>
      </c>
      <c r="D87" s="4">
        <v>2649.654</v>
      </c>
      <c r="E87" s="4">
        <v>1505.81</v>
      </c>
      <c r="F87" s="4">
        <v>606.989</v>
      </c>
      <c r="G87" s="4">
        <v>2637.04</v>
      </c>
      <c r="H87" s="4">
        <v>0.459865064</v>
      </c>
      <c r="I87" s="4">
        <v>1.749096755</v>
      </c>
      <c r="J87" s="4">
        <f t="shared" si="31"/>
        <v>0.4030926945</v>
      </c>
      <c r="K87" s="4">
        <f t="shared" si="32"/>
        <v>1.751205727</v>
      </c>
      <c r="L87" s="4">
        <f t="shared" si="33"/>
        <v>140.8419707</v>
      </c>
      <c r="M87" s="4">
        <f t="shared" si="34"/>
        <v>1.205749285</v>
      </c>
    </row>
    <row r="88" ht="12.75" customHeight="1">
      <c r="A88" s="4">
        <v>8.0</v>
      </c>
      <c r="B88" s="4">
        <v>1513.429</v>
      </c>
      <c r="C88" s="4">
        <v>695.981</v>
      </c>
      <c r="D88" s="4">
        <v>2647.239</v>
      </c>
      <c r="E88" s="4">
        <v>1504.249</v>
      </c>
      <c r="F88" s="4">
        <v>606.363</v>
      </c>
      <c r="G88" s="4">
        <v>2634.6</v>
      </c>
      <c r="H88" s="4">
        <v>0.459870305</v>
      </c>
      <c r="I88" s="4">
        <v>1.749166578</v>
      </c>
      <c r="J88" s="4">
        <f t="shared" si="31"/>
        <v>0.403099076</v>
      </c>
      <c r="K88" s="4">
        <f t="shared" si="32"/>
        <v>1.751341137</v>
      </c>
      <c r="L88" s="4">
        <f t="shared" si="33"/>
        <v>140.8369117</v>
      </c>
      <c r="M88" s="4">
        <f t="shared" si="34"/>
        <v>1.243197373</v>
      </c>
    </row>
    <row r="89" ht="12.75" customHeight="1">
      <c r="A89" s="4">
        <v>9.0</v>
      </c>
      <c r="B89" s="4">
        <v>1511.986</v>
      </c>
      <c r="C89" s="4">
        <v>695.319</v>
      </c>
      <c r="D89" s="4">
        <v>2644.861</v>
      </c>
      <c r="E89" s="4">
        <v>1502.672</v>
      </c>
      <c r="F89" s="4">
        <v>605.76</v>
      </c>
      <c r="G89" s="4">
        <v>2632.162</v>
      </c>
      <c r="H89" s="4">
        <v>0.459871618</v>
      </c>
      <c r="I89" s="4">
        <v>1.749262929</v>
      </c>
      <c r="J89" s="4">
        <f t="shared" si="31"/>
        <v>0.4031110286</v>
      </c>
      <c r="K89" s="4">
        <f t="shared" si="32"/>
        <v>1.751546572</v>
      </c>
      <c r="L89" s="4">
        <f t="shared" si="33"/>
        <v>140.8063422</v>
      </c>
      <c r="M89" s="4">
        <f t="shared" si="34"/>
        <v>1.305488745</v>
      </c>
    </row>
    <row r="90" ht="12.75" customHeight="1">
      <c r="A90" s="4">
        <v>10.0</v>
      </c>
      <c r="B90" s="4">
        <v>1510.549</v>
      </c>
      <c r="C90" s="4">
        <v>694.685</v>
      </c>
      <c r="D90" s="4">
        <v>2642.392</v>
      </c>
      <c r="E90" s="4">
        <v>1501.121</v>
      </c>
      <c r="F90" s="4">
        <v>605.102</v>
      </c>
      <c r="G90" s="4">
        <v>2629.484</v>
      </c>
      <c r="H90" s="4">
        <v>0.459889302</v>
      </c>
      <c r="I90" s="4">
        <v>1.74929311</v>
      </c>
      <c r="J90" s="4">
        <f t="shared" si="31"/>
        <v>0.4031109944</v>
      </c>
      <c r="K90" s="4">
        <f t="shared" si="32"/>
        <v>1.751667315</v>
      </c>
      <c r="L90" s="4">
        <f t="shared" si="33"/>
        <v>140.8503078</v>
      </c>
      <c r="M90" s="4">
        <f t="shared" si="34"/>
        <v>1.357236986</v>
      </c>
    </row>
    <row r="91" ht="12.75" customHeight="1">
      <c r="A91" s="5" t="s">
        <v>59</v>
      </c>
      <c r="B91" s="4">
        <f t="shared" ref="B91:M91" si="35">AVERAGE(B80:B90)</f>
        <v>1516.9368</v>
      </c>
      <c r="C91" s="4">
        <f t="shared" si="35"/>
        <v>697.5693</v>
      </c>
      <c r="D91" s="4">
        <f t="shared" si="35"/>
        <v>2653.2742</v>
      </c>
      <c r="E91" s="4">
        <f t="shared" si="35"/>
        <v>1508.849545</v>
      </c>
      <c r="F91" s="4">
        <f t="shared" si="35"/>
        <v>608.186</v>
      </c>
      <c r="G91" s="4">
        <f t="shared" si="35"/>
        <v>2642.760182</v>
      </c>
      <c r="H91" s="4">
        <f t="shared" si="35"/>
        <v>0.4598538756</v>
      </c>
      <c r="I91" s="4">
        <f t="shared" si="35"/>
        <v>1.749099937</v>
      </c>
      <c r="J91" s="4">
        <f t="shared" si="35"/>
        <v>0.4030876083</v>
      </c>
      <c r="K91" s="4">
        <f t="shared" si="35"/>
        <v>1.751351367</v>
      </c>
      <c r="L91" s="4">
        <f t="shared" si="35"/>
        <v>140.8286137</v>
      </c>
      <c r="M91" s="4">
        <f t="shared" si="35"/>
        <v>1.287170024</v>
      </c>
    </row>
    <row r="92" ht="12.75" customHeight="1">
      <c r="A92" s="5" t="s">
        <v>42</v>
      </c>
      <c r="B92" s="4" t="s">
        <v>30</v>
      </c>
      <c r="C92" s="4" t="s">
        <v>31</v>
      </c>
      <c r="D92" s="4" t="s">
        <v>32</v>
      </c>
      <c r="E92" s="4" t="s">
        <v>33</v>
      </c>
      <c r="F92" s="4" t="s">
        <v>34</v>
      </c>
      <c r="G92" s="4" t="s">
        <v>35</v>
      </c>
      <c r="H92" s="4" t="s">
        <v>36</v>
      </c>
      <c r="I92" s="4" t="s">
        <v>37</v>
      </c>
      <c r="J92" s="4" t="s">
        <v>38</v>
      </c>
      <c r="K92" s="4" t="s">
        <v>39</v>
      </c>
      <c r="L92" s="4" t="s">
        <v>40</v>
      </c>
      <c r="M92" s="4" t="s">
        <v>41</v>
      </c>
    </row>
    <row r="93" ht="12.75" customHeight="1">
      <c r="A93" s="4" t="s">
        <v>45</v>
      </c>
      <c r="E93" s="4">
        <v>1028.038</v>
      </c>
      <c r="F93" s="4">
        <v>413.739</v>
      </c>
      <c r="G93" s="4">
        <v>1811.341</v>
      </c>
    </row>
    <row r="94" ht="12.75" customHeight="1">
      <c r="A94" s="4">
        <v>1.0</v>
      </c>
      <c r="B94" s="4">
        <v>1032.19</v>
      </c>
      <c r="C94" s="4">
        <v>473.614</v>
      </c>
      <c r="D94" s="4">
        <v>1811.999</v>
      </c>
      <c r="E94" s="4">
        <v>1026.974</v>
      </c>
      <c r="F94" s="4">
        <v>413.47</v>
      </c>
      <c r="G94" s="4">
        <v>1802.234</v>
      </c>
      <c r="H94" s="4">
        <v>0.458843825</v>
      </c>
      <c r="I94" s="4">
        <v>1.755489423</v>
      </c>
      <c r="J94" s="4">
        <f t="shared" ref="J94:J103" si="36">((F94/E94)+(F93/E93))/2</f>
        <v>0.4025324828</v>
      </c>
      <c r="K94" s="4">
        <f t="shared" ref="K94:K103" si="37">((G94/E94)+(G93/E93))/2</f>
        <v>1.758418566</v>
      </c>
      <c r="L94" s="4">
        <f t="shared" ref="L94:L103" si="38">(H94/J94-1)*1000</f>
        <v>139.8926662</v>
      </c>
      <c r="M94" s="4">
        <f t="shared" ref="M94:M103" si="39">(K94/I94-1)*1000</f>
        <v>1.668561845</v>
      </c>
    </row>
    <row r="95" ht="12.75" customHeight="1">
      <c r="A95" s="4">
        <v>2.0</v>
      </c>
      <c r="B95" s="4">
        <v>1031.776</v>
      </c>
      <c r="C95" s="4">
        <v>473.507</v>
      </c>
      <c r="D95" s="4">
        <v>1807.466</v>
      </c>
      <c r="E95" s="4">
        <v>1026.481</v>
      </c>
      <c r="F95" s="4">
        <v>413.297</v>
      </c>
      <c r="G95" s="4">
        <v>1799.22</v>
      </c>
      <c r="H95" s="4">
        <v>0.458923929</v>
      </c>
      <c r="I95" s="4">
        <v>1.751801015</v>
      </c>
      <c r="J95" s="4">
        <f t="shared" si="36"/>
        <v>0.4026224125</v>
      </c>
      <c r="K95" s="4">
        <f t="shared" si="37"/>
        <v>1.753850697</v>
      </c>
      <c r="L95" s="4">
        <f t="shared" si="38"/>
        <v>139.8370153</v>
      </c>
      <c r="M95" s="4">
        <f t="shared" si="39"/>
        <v>1.170042975</v>
      </c>
    </row>
    <row r="96" ht="12.75" customHeight="1">
      <c r="A96" s="4">
        <v>3.0</v>
      </c>
      <c r="B96" s="4">
        <v>1031.295</v>
      </c>
      <c r="C96" s="4">
        <v>473.268</v>
      </c>
      <c r="D96" s="4">
        <v>1804.771</v>
      </c>
      <c r="E96" s="4">
        <v>1025.859</v>
      </c>
      <c r="F96" s="4">
        <v>413.057</v>
      </c>
      <c r="G96" s="4">
        <v>1797.066</v>
      </c>
      <c r="H96" s="4">
        <v>0.458906891</v>
      </c>
      <c r="I96" s="4">
        <v>1.750004936</v>
      </c>
      <c r="J96" s="4">
        <f t="shared" si="36"/>
        <v>0.402639915</v>
      </c>
      <c r="K96" s="4">
        <f t="shared" si="37"/>
        <v>1.752285527</v>
      </c>
      <c r="L96" s="4">
        <f t="shared" si="38"/>
        <v>139.7451517</v>
      </c>
      <c r="M96" s="4">
        <f t="shared" si="39"/>
        <v>1.303190911</v>
      </c>
    </row>
    <row r="97" ht="12.75" customHeight="1">
      <c r="A97" s="4">
        <v>4.0</v>
      </c>
      <c r="B97" s="4">
        <v>1030.714</v>
      </c>
      <c r="C97" s="4">
        <v>473.028</v>
      </c>
      <c r="D97" s="4">
        <v>1802.936</v>
      </c>
      <c r="E97" s="4">
        <v>1025.159</v>
      </c>
      <c r="F97" s="4">
        <v>412.77</v>
      </c>
      <c r="G97" s="4">
        <v>1795.217</v>
      </c>
      <c r="H97" s="4">
        <v>0.458932452</v>
      </c>
      <c r="I97" s="4">
        <v>1.749211399</v>
      </c>
      <c r="J97" s="4">
        <f t="shared" si="36"/>
        <v>0.4026424918</v>
      </c>
      <c r="K97" s="4">
        <f t="shared" si="37"/>
        <v>1.751463316</v>
      </c>
      <c r="L97" s="4">
        <f t="shared" si="38"/>
        <v>139.8013408</v>
      </c>
      <c r="M97" s="4">
        <f t="shared" si="39"/>
        <v>1.287389829</v>
      </c>
    </row>
    <row r="98" ht="12.75" customHeight="1">
      <c r="A98" s="4">
        <v>5.0</v>
      </c>
      <c r="B98" s="4">
        <v>1030.068</v>
      </c>
      <c r="C98" s="4">
        <v>472.743</v>
      </c>
      <c r="D98" s="4">
        <v>1801.29</v>
      </c>
      <c r="E98" s="4">
        <v>1024.41</v>
      </c>
      <c r="F98" s="4">
        <v>412.458</v>
      </c>
      <c r="G98" s="4">
        <v>1793.432</v>
      </c>
      <c r="H98" s="4">
        <v>0.458943608</v>
      </c>
      <c r="I98" s="4">
        <v>1.748709726</v>
      </c>
      <c r="J98" s="4">
        <f t="shared" si="36"/>
        <v>0.4026348936</v>
      </c>
      <c r="K98" s="4">
        <f t="shared" si="37"/>
        <v>1.750928525</v>
      </c>
      <c r="L98" s="4">
        <f t="shared" si="38"/>
        <v>139.8505577</v>
      </c>
      <c r="M98" s="4">
        <f t="shared" si="39"/>
        <v>1.268820891</v>
      </c>
    </row>
    <row r="99" ht="12.75" customHeight="1">
      <c r="A99" s="4">
        <v>6.0</v>
      </c>
      <c r="B99" s="4">
        <v>1029.406</v>
      </c>
      <c r="C99" s="4">
        <v>472.406</v>
      </c>
      <c r="D99" s="4">
        <v>1799.649</v>
      </c>
      <c r="E99" s="4">
        <v>1023.687</v>
      </c>
      <c r="F99" s="4">
        <v>412.198</v>
      </c>
      <c r="G99" s="4">
        <v>1791.756</v>
      </c>
      <c r="H99" s="4">
        <v>0.458911489</v>
      </c>
      <c r="I99" s="4">
        <v>1.748240178</v>
      </c>
      <c r="J99" s="4">
        <f t="shared" si="36"/>
        <v>0.4026449973</v>
      </c>
      <c r="K99" s="4">
        <f t="shared" si="37"/>
        <v>1.750497098</v>
      </c>
      <c r="L99" s="4">
        <f t="shared" si="38"/>
        <v>139.7421851</v>
      </c>
      <c r="M99" s="4">
        <f t="shared" si="39"/>
        <v>1.290966841</v>
      </c>
    </row>
    <row r="100" ht="12.75" customHeight="1">
      <c r="A100" s="4">
        <v>7.0</v>
      </c>
      <c r="B100" s="4">
        <v>1028.746</v>
      </c>
      <c r="C100" s="4">
        <v>472.078</v>
      </c>
      <c r="D100" s="4">
        <v>1798.361</v>
      </c>
      <c r="E100" s="4">
        <v>1022.928</v>
      </c>
      <c r="F100" s="4">
        <v>411.88</v>
      </c>
      <c r="G100" s="4">
        <v>1790.265</v>
      </c>
      <c r="H100" s="4">
        <v>0.458886881</v>
      </c>
      <c r="I100" s="4">
        <v>1.748109752</v>
      </c>
      <c r="J100" s="4">
        <f t="shared" si="36"/>
        <v>0.4026541364</v>
      </c>
      <c r="K100" s="4">
        <f t="shared" si="37"/>
        <v>1.750217281</v>
      </c>
      <c r="L100" s="4">
        <f t="shared" si="38"/>
        <v>139.6552016</v>
      </c>
      <c r="M100" s="4">
        <f t="shared" si="39"/>
        <v>1.205604272</v>
      </c>
    </row>
    <row r="101" ht="12.75" customHeight="1">
      <c r="A101" s="4">
        <v>8.0</v>
      </c>
      <c r="B101" s="4">
        <v>1028.031</v>
      </c>
      <c r="C101" s="4">
        <v>471.795</v>
      </c>
      <c r="D101" s="4">
        <v>1796.74</v>
      </c>
      <c r="E101" s="4">
        <v>1022.16</v>
      </c>
      <c r="F101" s="4">
        <v>411.586</v>
      </c>
      <c r="G101" s="4">
        <v>1788.923</v>
      </c>
      <c r="H101" s="4">
        <v>0.458930392</v>
      </c>
      <c r="I101" s="4">
        <v>1.747749259</v>
      </c>
      <c r="J101" s="4">
        <f t="shared" si="36"/>
        <v>0.4026555364</v>
      </c>
      <c r="K101" s="4">
        <f t="shared" si="37"/>
        <v>1.75013887</v>
      </c>
      <c r="L101" s="4">
        <f t="shared" si="38"/>
        <v>139.7592991</v>
      </c>
      <c r="M101" s="4">
        <f t="shared" si="39"/>
        <v>1.36725031</v>
      </c>
    </row>
    <row r="102" ht="12.75" customHeight="1">
      <c r="A102" s="4">
        <v>9.0</v>
      </c>
      <c r="B102" s="4">
        <v>1027.339</v>
      </c>
      <c r="C102" s="4">
        <v>471.457</v>
      </c>
      <c r="D102" s="4">
        <v>1795.41</v>
      </c>
      <c r="E102" s="4">
        <v>1021.435</v>
      </c>
      <c r="F102" s="4">
        <v>411.273</v>
      </c>
      <c r="G102" s="4">
        <v>1787.213</v>
      </c>
      <c r="H102" s="4">
        <v>0.458910466</v>
      </c>
      <c r="I102" s="4">
        <v>1.747631131</v>
      </c>
      <c r="J102" s="4">
        <f t="shared" si="36"/>
        <v>0.4026526746</v>
      </c>
      <c r="K102" s="4">
        <f t="shared" si="37"/>
        <v>1.749923954</v>
      </c>
      <c r="L102" s="4">
        <f t="shared" si="38"/>
        <v>139.7179131</v>
      </c>
      <c r="M102" s="4">
        <f t="shared" si="39"/>
        <v>1.311960679</v>
      </c>
    </row>
    <row r="103" ht="12.75" customHeight="1">
      <c r="A103" s="4">
        <v>10.0</v>
      </c>
      <c r="B103" s="4">
        <v>1026.71</v>
      </c>
      <c r="C103" s="4">
        <v>471.19</v>
      </c>
      <c r="D103" s="4">
        <v>1794.147</v>
      </c>
      <c r="E103" s="4">
        <v>1020.704</v>
      </c>
      <c r="F103" s="4">
        <v>410.98</v>
      </c>
      <c r="G103" s="4">
        <v>1785.856</v>
      </c>
      <c r="H103" s="4">
        <v>0.458932102</v>
      </c>
      <c r="I103" s="4">
        <v>1.747473331</v>
      </c>
      <c r="J103" s="4">
        <f t="shared" si="36"/>
        <v>0.4026430133</v>
      </c>
      <c r="K103" s="4">
        <f t="shared" si="37"/>
        <v>1.749669818</v>
      </c>
      <c r="L103" s="4">
        <f t="shared" si="38"/>
        <v>139.7989953</v>
      </c>
      <c r="M103" s="4">
        <f t="shared" si="39"/>
        <v>1.256950121</v>
      </c>
    </row>
    <row r="104" ht="12.75" customHeight="1">
      <c r="A104" s="5" t="s">
        <v>59</v>
      </c>
      <c r="B104" s="4">
        <f t="shared" ref="B104:M104" si="40">AVERAGE(B93:B103)</f>
        <v>1029.6275</v>
      </c>
      <c r="C104" s="4">
        <f t="shared" si="40"/>
        <v>472.5086</v>
      </c>
      <c r="D104" s="4">
        <f t="shared" si="40"/>
        <v>1801.2769</v>
      </c>
      <c r="E104" s="4">
        <f t="shared" si="40"/>
        <v>1024.348636</v>
      </c>
      <c r="F104" s="4">
        <f t="shared" si="40"/>
        <v>412.428</v>
      </c>
      <c r="G104" s="4">
        <f t="shared" si="40"/>
        <v>1794.774818</v>
      </c>
      <c r="H104" s="4">
        <f t="shared" si="40"/>
        <v>0.4589122035</v>
      </c>
      <c r="I104" s="4">
        <f t="shared" si="40"/>
        <v>1.749442015</v>
      </c>
      <c r="J104" s="4">
        <f t="shared" si="40"/>
        <v>0.4026322554</v>
      </c>
      <c r="K104" s="4">
        <f t="shared" si="40"/>
        <v>1.751739365</v>
      </c>
      <c r="L104" s="4">
        <f t="shared" si="40"/>
        <v>139.7800326</v>
      </c>
      <c r="M104" s="4">
        <f t="shared" si="40"/>
        <v>1.313073868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2019-02-22T22:30:24Z</dcterms:created>
  <dc:creator>Thermo</dc:creator>
</cp:coreProperties>
</file>