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  <c r="B12" i="1"/>
  <c r="D3" i="1"/>
  <c r="D4" i="1"/>
  <c r="D5" i="1"/>
  <c r="D6" i="1"/>
  <c r="D7" i="1"/>
  <c r="D8" i="1"/>
  <c r="D9" i="1"/>
  <c r="D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<sst xmlns="http://schemas.openxmlformats.org/spreadsheetml/2006/main" count="9" uniqueCount="9">
  <si>
    <t xml:space="preserve">Analog Output </t>
  </si>
  <si>
    <t>Expected Output</t>
  </si>
  <si>
    <t>Reference Voltage</t>
  </si>
  <si>
    <t>Digital Input</t>
  </si>
  <si>
    <t>Accuracy (Percent)</t>
  </si>
  <si>
    <t>Range</t>
  </si>
  <si>
    <t>Precision</t>
  </si>
  <si>
    <t>Resolution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</si>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</sst>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D15"/>
    </sheetView>
  </sheetViews>
  <sheetFormatPr defaultRowHeight="15" x14ac:dyDescent="0.25"/>
  <cols>
    <col min="1" max="1" width="17.7109375" bestFit="1" customWidth="1"/>
    <col min="2" max="2" width="16" bestFit="1" customWidth="1"/>
    <col min="3" max="3" width="14.42578125" bestFit="1" customWidth="1"/>
    <col min="4" max="4" width="17.7109375" bestFit="1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4</v>
      </c>
    </row>
    <row r="2" spans="1:4" x14ac:dyDescent="0.25">
      <c r="A2">
        <v>500</v>
      </c>
      <c r="B2">
        <f>ROUND($B$11*2*A2/4096,4)</f>
        <v>0.3906</v>
      </c>
      <c r="C2">
        <v>0.39200000000000002</v>
      </c>
      <c r="D2">
        <f>ROUND((C2-B2)/B2*100,2)</f>
        <v>0.36</v>
      </c>
    </row>
    <row r="3" spans="1:4" x14ac:dyDescent="0.25">
      <c r="A3">
        <v>1000</v>
      </c>
      <c r="B3">
        <f t="shared" ref="B3:B9" si="0">ROUND($B$11*2*A3/4096,4)</f>
        <v>0.78129999999999999</v>
      </c>
      <c r="C3">
        <v>0.79200000000000004</v>
      </c>
      <c r="D3">
        <f t="shared" ref="D3:D9" si="1">ROUND((C3-B3)/B3*100,2)</f>
        <v>1.37</v>
      </c>
    </row>
    <row r="4" spans="1:4" x14ac:dyDescent="0.25">
      <c r="A4">
        <v>1500</v>
      </c>
      <c r="B4">
        <f t="shared" si="0"/>
        <v>1.1718999999999999</v>
      </c>
      <c r="C4">
        <v>1.18</v>
      </c>
      <c r="D4">
        <f t="shared" si="1"/>
        <v>0.69</v>
      </c>
    </row>
    <row r="5" spans="1:4" x14ac:dyDescent="0.25">
      <c r="A5">
        <v>2000</v>
      </c>
      <c r="B5">
        <f t="shared" si="0"/>
        <v>1.5625</v>
      </c>
      <c r="C5">
        <v>1.54</v>
      </c>
      <c r="D5">
        <f t="shared" si="1"/>
        <v>-1.44</v>
      </c>
    </row>
    <row r="6" spans="1:4" x14ac:dyDescent="0.25">
      <c r="A6">
        <v>2500</v>
      </c>
      <c r="B6">
        <f t="shared" si="0"/>
        <v>1.9531000000000001</v>
      </c>
      <c r="C6">
        <v>1.92</v>
      </c>
      <c r="D6">
        <f t="shared" si="1"/>
        <v>-1.69</v>
      </c>
    </row>
    <row r="7" spans="1:4" x14ac:dyDescent="0.25">
      <c r="A7">
        <v>3000</v>
      </c>
      <c r="B7">
        <f t="shared" si="0"/>
        <v>2.3437999999999999</v>
      </c>
      <c r="C7">
        <v>2.36</v>
      </c>
      <c r="D7">
        <f t="shared" si="1"/>
        <v>0.69</v>
      </c>
    </row>
    <row r="8" spans="1:4" x14ac:dyDescent="0.25">
      <c r="A8">
        <v>3500</v>
      </c>
      <c r="B8">
        <f t="shared" si="0"/>
        <v>2.7343999999999999</v>
      </c>
      <c r="C8">
        <v>2.68</v>
      </c>
      <c r="D8">
        <f t="shared" si="1"/>
        <v>-1.99</v>
      </c>
    </row>
    <row r="9" spans="1:4" x14ac:dyDescent="0.25">
      <c r="A9">
        <v>4095</v>
      </c>
      <c r="B9">
        <f t="shared" si="0"/>
        <v>3.1991999999999998</v>
      </c>
      <c r="C9">
        <v>3.17</v>
      </c>
      <c r="D9">
        <f t="shared" si="1"/>
        <v>-0.91</v>
      </c>
    </row>
    <row r="11" spans="1:4" x14ac:dyDescent="0.25">
      <c r="A11" t="s">
        <v>2</v>
      </c>
      <c r="B11">
        <v>1.6</v>
      </c>
    </row>
    <row r="12" spans="1:4" x14ac:dyDescent="0.25">
      <c r="A12" t="s">
        <v>5</v>
      </c>
      <c r="B12">
        <f>B11*2</f>
        <v>3.2</v>
      </c>
    </row>
    <row r="13" spans="1:4" x14ac:dyDescent="0.25">
      <c r="A13" t="s">
        <v>6</v>
      </c>
      <c r="B13">
        <v>4096</v>
      </c>
    </row>
    <row r="14" spans="1:4" x14ac:dyDescent="0.25">
      <c r="A14" t="s">
        <v>7</v>
      </c>
      <c r="B14">
        <f>B12/B13</f>
        <v>7.8125000000000004E-4</v>
      </c>
    </row>
    <row r="15" spans="1:4" x14ac:dyDescent="0.25">
      <c r="A15" t="s">
        <v>8</v>
      </c>
      <c r="B15">
        <f>AVERAGE(D2:D9)</f>
        <v>-0.36499999999999999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2017-03-05T18:42:56Z</dcterms:created>
  <dcterms:modified xsi:type="dcterms:W3CDTF">2017-03-06T00:11:47Z</dcterms:modified>
</cp:coreProperties>
</file>