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阿木\自创文档\阿牧颗粒加工厂\加工记录表历史\"/>
    </mc:Choice>
  </mc:AlternateContent>
  <bookViews>
    <workbookView xWindow="0" yWindow="0" windowWidth="23328" windowHeight="9840" tabRatio="805"/>
  </bookViews>
  <sheets>
    <sheet name="犊牛开口料K6788" sheetId="1" r:id="rId1"/>
    <sheet name="架子牛拉骨架L5374" sheetId="2" r:id="rId2"/>
    <sheet name="母牛常量全价饲料4970" sheetId="3" r:id="rId3"/>
    <sheet name="母牛精补颗粒 J6586" sheetId="4" r:id="rId4"/>
    <sheet name="育肥期颗粒 5273" sheetId="5" r:id="rId5"/>
    <sheet name="育肥期精补颗粒 J5677" sheetId="6" r:id="rId6"/>
    <sheet name="猪饲料记录" sheetId="7" r:id="rId7"/>
  </sheets>
  <calcPr calcId="162913"/>
</workbook>
</file>

<file path=xl/calcChain.xml><?xml version="1.0" encoding="utf-8"?>
<calcChain xmlns="http://schemas.openxmlformats.org/spreadsheetml/2006/main">
  <c r="Q5" i="2" l="1"/>
  <c r="J10" i="3" l="1"/>
  <c r="J8" i="3"/>
  <c r="J9" i="3"/>
  <c r="J7" i="3"/>
  <c r="K4" i="5" l="1"/>
  <c r="K3" i="5"/>
</calcChain>
</file>

<file path=xl/sharedStrings.xml><?xml version="1.0" encoding="utf-8"?>
<sst xmlns="http://schemas.openxmlformats.org/spreadsheetml/2006/main" count="181" uniqueCount="97">
  <si>
    <r>
      <rPr>
        <b/>
        <sz val="20"/>
        <color theme="1"/>
        <rFont val="等线"/>
        <family val="3"/>
        <charset val="134"/>
        <scheme val="minor"/>
      </rPr>
      <t xml:space="preserve">犊牛开口料 K6788 制作记录表   </t>
    </r>
    <r>
      <rPr>
        <b/>
        <sz val="9"/>
        <color theme="1"/>
        <rFont val="等线"/>
        <family val="3"/>
        <charset val="134"/>
        <scheme val="minor"/>
      </rPr>
      <t>浓缩料已经按照比例包含玉米价格1.4</t>
    </r>
  </si>
  <si>
    <t>日期</t>
  </si>
  <si>
    <t>玉米</t>
  </si>
  <si>
    <t>豆柏</t>
  </si>
  <si>
    <t>麦麸</t>
  </si>
  <si>
    <t>钠盐</t>
  </si>
  <si>
    <t>蛋氨酸</t>
  </si>
  <si>
    <t>赖氨酸</t>
  </si>
  <si>
    <t>鱼肝油</t>
  </si>
  <si>
    <t>山楂</t>
  </si>
  <si>
    <t>莫能菌</t>
  </si>
  <si>
    <t>益生素</t>
  </si>
  <si>
    <t>磷脂</t>
  </si>
  <si>
    <t>磷酸氢钙</t>
  </si>
  <si>
    <t>土霉素</t>
  </si>
  <si>
    <t>麻杏石甘</t>
  </si>
  <si>
    <t>葡萄糖</t>
  </si>
  <si>
    <t>松针</t>
  </si>
  <si>
    <t>预混</t>
  </si>
  <si>
    <t>斤数</t>
  </si>
  <si>
    <t>价格</t>
  </si>
  <si>
    <t>备注</t>
  </si>
  <si>
    <t>2021.09.3</t>
  </si>
  <si>
    <t>300斤犊牛k6182</t>
  </si>
  <si>
    <r>
      <rPr>
        <sz val="14"/>
        <color theme="1"/>
        <rFont val="等线"/>
        <family val="3"/>
        <charset val="134"/>
        <scheme val="minor"/>
      </rPr>
      <t>2021.09.</t>
    </r>
    <r>
      <rPr>
        <sz val="14"/>
        <color theme="1"/>
        <rFont val="等线"/>
        <family val="3"/>
        <charset val="134"/>
        <scheme val="minor"/>
      </rPr>
      <t>17</t>
    </r>
  </si>
  <si>
    <t>k6182，50:50，350斤浓缩</t>
  </si>
  <si>
    <t>浓</t>
  </si>
  <si>
    <t>300斤牛犊开口全价，价格已在浓缩单包含此处不计算</t>
  </si>
  <si>
    <r>
      <rPr>
        <sz val="14"/>
        <color theme="1"/>
        <rFont val="等线"/>
        <family val="3"/>
        <charset val="134"/>
        <scheme val="minor"/>
      </rPr>
      <t>2021.</t>
    </r>
    <r>
      <rPr>
        <sz val="14"/>
        <color theme="1"/>
        <rFont val="等线"/>
        <family val="3"/>
        <charset val="134"/>
        <scheme val="minor"/>
      </rPr>
      <t>10</t>
    </r>
    <r>
      <rPr>
        <sz val="14"/>
        <color theme="1"/>
        <rFont val="等线"/>
        <family val="3"/>
        <charset val="134"/>
        <scheme val="minor"/>
      </rPr>
      <t>.</t>
    </r>
    <r>
      <rPr>
        <sz val="14"/>
        <color theme="1"/>
        <rFont val="等线"/>
        <family val="3"/>
        <charset val="134"/>
        <scheme val="minor"/>
      </rPr>
      <t>4</t>
    </r>
  </si>
  <si>
    <r>
      <rPr>
        <sz val="14"/>
        <color theme="1"/>
        <rFont val="等线"/>
        <family val="3"/>
        <charset val="134"/>
        <scheme val="minor"/>
      </rPr>
      <t>4</t>
    </r>
    <r>
      <rPr>
        <sz val="14"/>
        <color theme="1"/>
        <rFont val="等线"/>
        <family val="3"/>
        <charset val="134"/>
        <scheme val="minor"/>
      </rPr>
      <t>00斤犊牛开口全价</t>
    </r>
  </si>
  <si>
    <t>架子牛拉骨架L5374  制作记录表</t>
  </si>
  <si>
    <t>苏打</t>
  </si>
  <si>
    <t>矿物</t>
  </si>
  <si>
    <t>钙粉</t>
  </si>
  <si>
    <t>含磷钙粉</t>
  </si>
  <si>
    <t>钙磷蛋白</t>
  </si>
  <si>
    <t>莫能</t>
  </si>
  <si>
    <t>总价</t>
  </si>
  <si>
    <t>2021.10.5</t>
  </si>
  <si>
    <r>
      <rPr>
        <sz val="14"/>
        <color theme="1"/>
        <rFont val="等线"/>
        <family val="3"/>
        <charset val="134"/>
        <scheme val="minor"/>
      </rPr>
      <t>6</t>
    </r>
    <r>
      <rPr>
        <sz val="14"/>
        <color theme="1"/>
        <rFont val="等线"/>
        <family val="3"/>
        <charset val="134"/>
        <scheme val="minor"/>
      </rPr>
      <t>5浓缩:1300玉米</t>
    </r>
  </si>
  <si>
    <t>2021.10.10</t>
  </si>
  <si>
    <r>
      <rPr>
        <sz val="14"/>
        <color theme="1"/>
        <rFont val="等线"/>
        <family val="3"/>
        <charset val="134"/>
        <scheme val="minor"/>
      </rPr>
      <t>6</t>
    </r>
    <r>
      <rPr>
        <sz val="14"/>
        <color theme="1"/>
        <rFont val="等线"/>
        <family val="3"/>
        <charset val="134"/>
        <scheme val="minor"/>
      </rPr>
      <t>60斤拉骨架</t>
    </r>
  </si>
  <si>
    <t>母牛常量全价饲料4970   制作记录表</t>
  </si>
  <si>
    <t>钠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</si>
  <si>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021.9.16</t>
    </r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</si>
  <si>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20斤40浓缩，:800玉米</t>
    </r>
  </si>
  <si>
    <t>2021.9.16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</si>
  <si>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60母牛</t>
    </r>
  </si>
  <si>
    <t>2021.10.4</t>
  </si>
  <si>
    <r>
      <rPr>
        <sz val="11"/>
        <color theme="1"/>
        <rFont val="等线"/>
        <family val="3"/>
        <charset val="134"/>
        <scheme val="minor"/>
      </rPr>
      <t>:</t>
    </r>
    <r>
      <rPr>
        <sz val="11"/>
        <color theme="1"/>
        <rFont val="等线"/>
        <family val="3"/>
        <charset val="134"/>
        <scheme val="minor"/>
      </rPr>
      <t>1400玉米</t>
    </r>
  </si>
  <si>
    <t>2021.10.9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</si>
  <si>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40斤母牛</t>
    </r>
  </si>
  <si>
    <t>母牛精补颗粒 J6586  制作记录表</t>
  </si>
  <si>
    <t>稻米</t>
  </si>
  <si>
    <t>松针粉</t>
  </si>
  <si>
    <t>草本金方</t>
  </si>
  <si>
    <t>山楂粉</t>
  </si>
  <si>
    <t>育肥期颗粒 5273   制作记录表</t>
  </si>
  <si>
    <t>浓缩</t>
  </si>
  <si>
    <t>1吨育肥37浓缩，100玉米+37浓缩</t>
  </si>
  <si>
    <t>822斤育肥颗粒</t>
  </si>
  <si>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00斤育肥颗粒</t>
    </r>
  </si>
  <si>
    <t>牛出栏 未实现</t>
  </si>
  <si>
    <t>育肥期精补颗粒 J5677</t>
  </si>
  <si>
    <t>穿心莲</t>
  </si>
  <si>
    <t>膨润土</t>
  </si>
  <si>
    <t>含磷蛋白</t>
  </si>
  <si>
    <t>磷酸
氢钙</t>
  </si>
  <si>
    <t>油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</si>
  <si>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021.9.14</t>
    </r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</si>
  <si>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00斤育肥精补颗粒J5677</t>
    </r>
  </si>
  <si>
    <t>时间</t>
  </si>
  <si>
    <t>猪周期</t>
  </si>
  <si>
    <t>米糠</t>
  </si>
  <si>
    <t>含磷
蛋白</t>
  </si>
  <si>
    <t>碳酸钙</t>
  </si>
  <si>
    <t>柠檬酸</t>
  </si>
  <si>
    <t>2021.09.15</t>
  </si>
  <si>
    <t>大猪</t>
  </si>
  <si>
    <t>中猪饲料配置300斤</t>
  </si>
  <si>
    <t>2021.10.6</t>
  </si>
  <si>
    <t>2021.10.14</t>
    <phoneticPr fontId="14" type="noConversion"/>
  </si>
  <si>
    <t>2021.10.23</t>
    <phoneticPr fontId="14" type="noConversion"/>
  </si>
  <si>
    <t>2021.10.24</t>
    <phoneticPr fontId="14" type="noConversion"/>
  </si>
  <si>
    <t>2021.10.26</t>
    <phoneticPr fontId="14" type="noConversion"/>
  </si>
  <si>
    <t>2021.10.22</t>
    <phoneticPr fontId="14" type="noConversion"/>
  </si>
  <si>
    <t>2021.11.1</t>
    <phoneticPr fontId="14" type="noConversion"/>
  </si>
  <si>
    <t>总斤</t>
    <phoneticPr fontId="14" type="noConversion"/>
  </si>
  <si>
    <t>2021.07.13</t>
    <phoneticPr fontId="14" type="noConversion"/>
  </si>
  <si>
    <t>小猪</t>
    <phoneticPr fontId="14" type="noConversion"/>
  </si>
  <si>
    <t>葡萄糖1除霉剂0.4磷脂混油</t>
    <phoneticPr fontId="14" type="noConversion"/>
  </si>
  <si>
    <t>2021.07.1</t>
    <phoneticPr fontId="14" type="noConversion"/>
  </si>
  <si>
    <t>杜永贵37饲料165元40斤</t>
    <phoneticPr fontId="14" type="noConversion"/>
  </si>
  <si>
    <t>2021.08.11</t>
    <phoneticPr fontId="14" type="noConversion"/>
  </si>
  <si>
    <t>山楂1油脂混2豆2益生素0.4触媒0.4</t>
    <phoneticPr fontId="14" type="noConversion"/>
  </si>
  <si>
    <t>2021.08.28</t>
    <phoneticPr fontId="14" type="noConversion"/>
  </si>
  <si>
    <t>山楂1.5除霉剂0.6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</si>
</sst>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b/>
      <sz val="12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/>
    <xf numFmtId="0" fontId="3" fillId="0" borderId="1" xfId="0" applyFont="1" applyBorder="1"/>
    <xf numFmtId="0" fontId="0" fillId="0" borderId="1" xfId="0" applyBorder="1"/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/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1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0" borderId="10" xfId="0" applyFill="1" applyBorder="1"/>
    <xf numFmtId="0" fontId="9" fillId="0" borderId="0" xfId="0" applyFont="1"/>
    <xf numFmtId="0" fontId="9" fillId="0" borderId="4" xfId="0" applyFont="1" applyBorder="1"/>
    <xf numFmtId="0" fontId="9" fillId="0" borderId="1" xfId="0" applyFont="1" applyBorder="1"/>
    <xf numFmtId="0" fontId="9" fillId="0" borderId="5" xfId="0" applyFont="1" applyBorder="1"/>
    <xf numFmtId="0" fontId="9" fillId="0" borderId="6" xfId="0" applyFont="1" applyBorder="1"/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9" fillId="0" borderId="8" xfId="0" applyFont="1" applyBorder="1"/>
    <xf numFmtId="0" fontId="9" fillId="0" borderId="9" xfId="0" applyFont="1" applyBorder="1"/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0" borderId="13" xfId="0" applyFont="1" applyBorder="1"/>
    <xf numFmtId="0" fontId="12" fillId="0" borderId="8" xfId="0" applyFont="1" applyBorder="1" applyAlignment="1">
      <alignment wrapText="1"/>
    </xf>
    <xf numFmtId="0" fontId="9" fillId="0" borderId="14" xfId="0" applyFont="1" applyBorder="1"/>
    <xf numFmtId="0" fontId="0" fillId="0" borderId="1" xfId="0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tabSelected="1" workbookViewId="0">
      <selection activeCell="E12" sqref="E12"/>
    </sheetView>
  </sheetViews>
  <sheetFormatPr defaultColWidth="9.44140625" defaultRowHeight="17.399999999999999" x14ac:dyDescent="0.3"/>
  <cols>
    <col min="1" max="1" width="12.44140625" style="37" customWidth="1"/>
    <col min="2" max="5" width="6.88671875" style="37" customWidth="1"/>
    <col min="6" max="8" width="8.21875" style="37" customWidth="1"/>
    <col min="9" max="9" width="6.88671875" style="37" customWidth="1"/>
    <col min="10" max="10" width="9.44140625" style="37" customWidth="1"/>
    <col min="11" max="11" width="8.21875" style="37" customWidth="1"/>
    <col min="12" max="12" width="6.88671875" style="37" customWidth="1"/>
    <col min="13" max="13" width="10.44140625" style="37" customWidth="1"/>
    <col min="14" max="14" width="8.21875" style="37" customWidth="1"/>
    <col min="15" max="15" width="10.44140625" style="37" customWidth="1"/>
    <col min="16" max="16" width="8.21875" style="37" customWidth="1"/>
    <col min="17" max="20" width="6.88671875" style="37" customWidth="1"/>
    <col min="21" max="21" width="19.109375" style="37" customWidth="1"/>
    <col min="22" max="16384" width="9.44140625" style="37"/>
  </cols>
  <sheetData>
    <row r="1" spans="1:21" ht="26.4" customHeight="1" x14ac:dyDescent="0.3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4"/>
      <c r="U1" s="55"/>
    </row>
    <row r="2" spans="1:21" s="13" customFormat="1" x14ac:dyDescent="0.25">
      <c r="A2" s="2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7" t="s">
        <v>9</v>
      </c>
      <c r="J2" s="7" t="s">
        <v>10</v>
      </c>
      <c r="K2" s="8" t="s">
        <v>11</v>
      </c>
      <c r="L2" s="7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7" t="s">
        <v>17</v>
      </c>
      <c r="R2" s="7" t="s">
        <v>18</v>
      </c>
      <c r="S2" s="7" t="s">
        <v>19</v>
      </c>
      <c r="T2" s="46" t="s">
        <v>20</v>
      </c>
      <c r="U2" s="47" t="s">
        <v>21</v>
      </c>
    </row>
    <row r="3" spans="1:21" ht="19.95" customHeight="1" x14ac:dyDescent="0.3">
      <c r="A3" s="38" t="s">
        <v>22</v>
      </c>
      <c r="B3" s="39">
        <v>150</v>
      </c>
      <c r="C3" s="39">
        <v>87</v>
      </c>
      <c r="D3" s="39">
        <v>30</v>
      </c>
      <c r="E3" s="39">
        <v>1.5</v>
      </c>
      <c r="F3" s="39">
        <v>0.9</v>
      </c>
      <c r="G3" s="39">
        <v>0.9</v>
      </c>
      <c r="H3" s="39">
        <v>0.3</v>
      </c>
      <c r="I3" s="39">
        <v>1.8</v>
      </c>
      <c r="J3" s="39">
        <v>0.3</v>
      </c>
      <c r="K3" s="39">
        <v>0.6</v>
      </c>
      <c r="L3" s="39">
        <v>6</v>
      </c>
      <c r="M3" s="39">
        <v>3</v>
      </c>
      <c r="N3" s="39">
        <v>0.3</v>
      </c>
      <c r="O3" s="39">
        <v>0.6</v>
      </c>
      <c r="P3" s="39">
        <v>1.8</v>
      </c>
      <c r="Q3" s="39">
        <v>3</v>
      </c>
      <c r="R3" s="39">
        <v>12</v>
      </c>
      <c r="S3" s="39">
        <v>300</v>
      </c>
      <c r="T3" s="48">
        <v>547</v>
      </c>
      <c r="U3" s="44" t="s">
        <v>23</v>
      </c>
    </row>
    <row r="4" spans="1:21" ht="19.95" customHeight="1" x14ac:dyDescent="0.3">
      <c r="A4" s="38" t="s">
        <v>24</v>
      </c>
      <c r="B4" s="39"/>
      <c r="C4" s="39">
        <v>203</v>
      </c>
      <c r="D4" s="39">
        <v>70</v>
      </c>
      <c r="E4" s="39">
        <v>3.5</v>
      </c>
      <c r="F4" s="39">
        <v>2.1</v>
      </c>
      <c r="G4" s="39">
        <v>2.1</v>
      </c>
      <c r="H4" s="39">
        <v>0.7</v>
      </c>
      <c r="I4" s="39">
        <v>4.2</v>
      </c>
      <c r="J4" s="39">
        <v>0.7</v>
      </c>
      <c r="K4" s="39">
        <v>1.4</v>
      </c>
      <c r="L4" s="39">
        <v>14</v>
      </c>
      <c r="M4" s="39">
        <v>7</v>
      </c>
      <c r="N4" s="39">
        <v>0.7</v>
      </c>
      <c r="O4" s="39">
        <v>1.4</v>
      </c>
      <c r="P4" s="39">
        <v>4.2</v>
      </c>
      <c r="Q4" s="39">
        <v>7</v>
      </c>
      <c r="R4" s="39">
        <v>28</v>
      </c>
      <c r="S4" s="39">
        <v>350</v>
      </c>
      <c r="T4" s="48">
        <v>1764</v>
      </c>
      <c r="U4" s="44" t="s">
        <v>25</v>
      </c>
    </row>
    <row r="5" spans="1:21" ht="27" customHeight="1" x14ac:dyDescent="0.3">
      <c r="A5" s="38" t="s">
        <v>24</v>
      </c>
      <c r="B5" s="39">
        <v>150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 t="s">
        <v>26</v>
      </c>
      <c r="R5" s="39">
        <v>150</v>
      </c>
      <c r="S5" s="39">
        <v>300</v>
      </c>
      <c r="T5" s="48"/>
      <c r="U5" s="49" t="s">
        <v>27</v>
      </c>
    </row>
    <row r="6" spans="1:21" ht="19.95" customHeight="1" x14ac:dyDescent="0.3">
      <c r="A6" s="38" t="s">
        <v>28</v>
      </c>
      <c r="B6" s="39">
        <v>200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 t="s">
        <v>26</v>
      </c>
      <c r="R6" s="39">
        <v>200</v>
      </c>
      <c r="S6" s="39">
        <v>400</v>
      </c>
      <c r="T6" s="48"/>
      <c r="U6" s="44" t="s">
        <v>29</v>
      </c>
    </row>
    <row r="7" spans="1:21" ht="19.95" customHeight="1" x14ac:dyDescent="0.3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48"/>
      <c r="U7" s="44"/>
    </row>
    <row r="8" spans="1:21" ht="19.95" customHeight="1" x14ac:dyDescent="0.3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48"/>
      <c r="U8" s="44"/>
    </row>
    <row r="9" spans="1:21" ht="19.95" customHeight="1" x14ac:dyDescent="0.3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48"/>
      <c r="U9" s="44"/>
    </row>
    <row r="10" spans="1:21" ht="19.95" customHeight="1" x14ac:dyDescent="0.3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48"/>
      <c r="U10" s="44"/>
    </row>
    <row r="11" spans="1:21" ht="19.95" customHeight="1" x14ac:dyDescent="0.3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48"/>
      <c r="U11" s="44"/>
    </row>
    <row r="12" spans="1:21" ht="19.95" customHeight="1" x14ac:dyDescent="0.3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48"/>
      <c r="U12" s="44"/>
    </row>
    <row r="13" spans="1:21" ht="19.95" customHeight="1" x14ac:dyDescent="0.3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48"/>
      <c r="U13" s="44"/>
    </row>
    <row r="14" spans="1:21" ht="19.95" customHeight="1" x14ac:dyDescent="0.3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48"/>
      <c r="U14" s="44"/>
    </row>
    <row r="15" spans="1:21" ht="19.95" customHeight="1" x14ac:dyDescent="0.3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48"/>
      <c r="U15" s="44"/>
    </row>
    <row r="16" spans="1:21" ht="19.95" customHeight="1" x14ac:dyDescent="0.3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48"/>
      <c r="U16" s="44"/>
    </row>
    <row r="17" spans="1:21" ht="19.95" customHeight="1" x14ac:dyDescent="0.3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48"/>
      <c r="U17" s="44"/>
    </row>
    <row r="18" spans="1:21" ht="19.95" customHeight="1" x14ac:dyDescent="0.3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48"/>
      <c r="U18" s="44"/>
    </row>
    <row r="19" spans="1:21" ht="19.95" customHeight="1" x14ac:dyDescent="0.3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48"/>
      <c r="U19" s="44"/>
    </row>
    <row r="20" spans="1:21" ht="19.95" customHeight="1" x14ac:dyDescent="0.3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48"/>
      <c r="U20" s="44"/>
    </row>
    <row r="21" spans="1:21" ht="19.95" customHeight="1" x14ac:dyDescent="0.3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48"/>
      <c r="U21" s="44"/>
    </row>
    <row r="22" spans="1:21" ht="19.95" customHeight="1" x14ac:dyDescent="0.3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48"/>
      <c r="U22" s="44"/>
    </row>
    <row r="23" spans="1:21" ht="19.95" customHeight="1" x14ac:dyDescent="0.3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48"/>
      <c r="U23" s="44"/>
    </row>
    <row r="24" spans="1:21" ht="19.95" customHeight="1" x14ac:dyDescent="0.3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48"/>
      <c r="U24" s="44"/>
    </row>
    <row r="25" spans="1:21" ht="19.95" customHeight="1" x14ac:dyDescent="0.3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48"/>
      <c r="U25" s="44"/>
    </row>
    <row r="26" spans="1:21" ht="19.95" customHeight="1" x14ac:dyDescent="0.3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48"/>
      <c r="U26" s="44"/>
    </row>
    <row r="27" spans="1:21" ht="19.95" customHeight="1" x14ac:dyDescent="0.3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48"/>
      <c r="U27" s="44"/>
    </row>
    <row r="28" spans="1:21" ht="19.95" customHeight="1" x14ac:dyDescent="0.3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48"/>
      <c r="U28" s="44"/>
    </row>
    <row r="29" spans="1:21" ht="19.95" customHeight="1" x14ac:dyDescent="0.3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48"/>
      <c r="U29" s="44"/>
    </row>
    <row r="30" spans="1:21" ht="19.95" customHeight="1" x14ac:dyDescent="0.3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48"/>
      <c r="U30" s="44"/>
    </row>
    <row r="31" spans="1:21" ht="19.95" customHeight="1" x14ac:dyDescent="0.3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48"/>
      <c r="U31" s="44"/>
    </row>
    <row r="32" spans="1:21" ht="19.95" customHeight="1" x14ac:dyDescent="0.3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48"/>
      <c r="U32" s="44"/>
    </row>
    <row r="33" spans="1:21" ht="19.9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48"/>
      <c r="U33" s="44"/>
    </row>
    <row r="34" spans="1:21" ht="19.95" customHeight="1" x14ac:dyDescent="0.3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48"/>
      <c r="U34" s="44"/>
    </row>
    <row r="35" spans="1:21" ht="19.95" customHeight="1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48"/>
      <c r="U35" s="44"/>
    </row>
    <row r="36" spans="1:21" ht="19.95" customHeight="1" x14ac:dyDescent="0.3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48"/>
      <c r="U36" s="44"/>
    </row>
    <row r="37" spans="1:21" ht="19.95" customHeight="1" x14ac:dyDescent="0.3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48"/>
      <c r="U37" s="44"/>
    </row>
    <row r="38" spans="1:21" ht="19.95" customHeight="1" x14ac:dyDescent="0.3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48"/>
      <c r="U38" s="44"/>
    </row>
    <row r="39" spans="1:21" ht="19.95" customHeight="1" x14ac:dyDescent="0.3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48"/>
      <c r="U39" s="44"/>
    </row>
    <row r="40" spans="1:21" ht="19.95" customHeight="1" x14ac:dyDescent="0.3">
      <c r="A40" s="4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50"/>
      <c r="U40" s="45"/>
    </row>
  </sheetData>
  <mergeCells count="1">
    <mergeCell ref="A1:U1"/>
  </mergeCells>
  <phoneticPr fontId="14" type="noConversion"/>
  <pageMargins left="0.196850393700787" right="0.196850393700787" top="0.196850393700787" bottom="0.196850393700787" header="0.31496062992126" footer="0.31496062992126"/>
  <pageSetup paperSize="9" scale="78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workbookViewId="0">
      <selection activeCell="R6" sqref="R6"/>
    </sheetView>
  </sheetViews>
  <sheetFormatPr defaultColWidth="9.6640625" defaultRowHeight="17.399999999999999" x14ac:dyDescent="0.3"/>
  <cols>
    <col min="1" max="1" width="12.44140625" style="37" customWidth="1"/>
    <col min="2" max="7" width="6.88671875" style="37" customWidth="1"/>
    <col min="8" max="9" width="10.44140625" style="37" customWidth="1"/>
    <col min="10" max="12" width="8.21875" style="37" customWidth="1"/>
    <col min="13" max="13" width="6.88671875" style="37" customWidth="1"/>
    <col min="14" max="14" width="8.21875" style="37" customWidth="1"/>
    <col min="15" max="18" width="6.88671875" style="37" customWidth="1"/>
    <col min="19" max="19" width="14.109375" style="37" customWidth="1"/>
    <col min="20" max="16384" width="9.6640625" style="37"/>
  </cols>
  <sheetData>
    <row r="1" spans="1:19" s="33" customFormat="1" ht="25.2" x14ac:dyDescent="0.45">
      <c r="A1" s="56" t="s">
        <v>30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8"/>
    </row>
    <row r="2" spans="1:19" x14ac:dyDescent="0.3">
      <c r="A2" s="38" t="s">
        <v>1</v>
      </c>
      <c r="B2" s="7" t="s">
        <v>2</v>
      </c>
      <c r="C2" s="7" t="s">
        <v>3</v>
      </c>
      <c r="D2" s="7" t="s">
        <v>4</v>
      </c>
      <c r="E2" s="7" t="s">
        <v>31</v>
      </c>
      <c r="F2" s="7" t="s">
        <v>32</v>
      </c>
      <c r="G2" s="7" t="s">
        <v>33</v>
      </c>
      <c r="H2" s="8" t="s">
        <v>34</v>
      </c>
      <c r="I2" s="8" t="s">
        <v>35</v>
      </c>
      <c r="J2" s="8" t="s">
        <v>7</v>
      </c>
      <c r="K2" s="8" t="s">
        <v>6</v>
      </c>
      <c r="L2" s="8" t="s">
        <v>8</v>
      </c>
      <c r="M2" s="7" t="s">
        <v>36</v>
      </c>
      <c r="N2" s="8" t="s">
        <v>11</v>
      </c>
      <c r="O2" s="7" t="s">
        <v>12</v>
      </c>
      <c r="P2" s="7" t="s">
        <v>18</v>
      </c>
      <c r="Q2" s="42" t="s">
        <v>19</v>
      </c>
      <c r="R2" s="42" t="s">
        <v>37</v>
      </c>
      <c r="S2" s="43" t="s">
        <v>21</v>
      </c>
    </row>
    <row r="3" spans="1:19" ht="19.2" customHeight="1" x14ac:dyDescent="0.3">
      <c r="A3" s="38" t="s">
        <v>38</v>
      </c>
      <c r="B3" s="39"/>
      <c r="C3" s="39">
        <v>455</v>
      </c>
      <c r="D3" s="39">
        <v>169</v>
      </c>
      <c r="E3" s="39">
        <v>19.5</v>
      </c>
      <c r="F3" s="39">
        <v>3.9</v>
      </c>
      <c r="G3" s="39">
        <v>10.4</v>
      </c>
      <c r="H3" s="39">
        <v>31.2</v>
      </c>
      <c r="I3" s="39">
        <v>20.8</v>
      </c>
      <c r="J3" s="39">
        <v>3.9</v>
      </c>
      <c r="K3" s="39">
        <v>3.9</v>
      </c>
      <c r="L3" s="39">
        <v>3.9</v>
      </c>
      <c r="M3" s="39">
        <v>3.9</v>
      </c>
      <c r="N3" s="39">
        <v>3.9</v>
      </c>
      <c r="O3" s="39">
        <v>37.700000000000003</v>
      </c>
      <c r="P3" s="39">
        <v>78</v>
      </c>
      <c r="Q3" s="39">
        <v>845</v>
      </c>
      <c r="R3" s="39">
        <v>3295</v>
      </c>
      <c r="S3" s="44" t="s">
        <v>39</v>
      </c>
    </row>
    <row r="4" spans="1:19" ht="19.2" customHeight="1" x14ac:dyDescent="0.3">
      <c r="A4" s="38" t="s">
        <v>40</v>
      </c>
      <c r="B4" s="39">
        <v>400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 t="s">
        <v>26</v>
      </c>
      <c r="P4" s="39">
        <v>260</v>
      </c>
      <c r="Q4" s="39">
        <v>660</v>
      </c>
      <c r="R4" s="39"/>
      <c r="S4" s="44" t="s">
        <v>41</v>
      </c>
    </row>
    <row r="5" spans="1:19" ht="19.2" customHeight="1" x14ac:dyDescent="0.3">
      <c r="A5" s="38" t="s">
        <v>85</v>
      </c>
      <c r="B5" s="39">
        <v>400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 t="s">
        <v>26</v>
      </c>
      <c r="P5" s="39">
        <v>260</v>
      </c>
      <c r="Q5" s="39">
        <f>SUM(B5:P5)</f>
        <v>660</v>
      </c>
      <c r="R5" s="39"/>
      <c r="S5" s="44"/>
    </row>
    <row r="6" spans="1:19" ht="19.2" customHeight="1" x14ac:dyDescent="0.3">
      <c r="A6" s="38" t="s">
        <v>86</v>
      </c>
      <c r="B6" s="39">
        <v>500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 t="s">
        <v>26</v>
      </c>
      <c r="P6" s="39">
        <v>325</v>
      </c>
      <c r="Q6" s="39">
        <v>825</v>
      </c>
      <c r="R6" s="39"/>
      <c r="S6" s="44"/>
    </row>
    <row r="7" spans="1:19" ht="19.2" customHeight="1" x14ac:dyDescent="0.3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4"/>
    </row>
    <row r="8" spans="1:19" ht="19.2" customHeight="1" x14ac:dyDescent="0.3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44"/>
    </row>
    <row r="9" spans="1:19" ht="19.2" customHeight="1" x14ac:dyDescent="0.3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44"/>
    </row>
    <row r="10" spans="1:19" ht="19.2" customHeight="1" x14ac:dyDescent="0.3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4"/>
    </row>
    <row r="11" spans="1:19" ht="19.2" customHeight="1" x14ac:dyDescent="0.3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44"/>
    </row>
    <row r="12" spans="1:19" ht="19.2" customHeight="1" x14ac:dyDescent="0.3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44"/>
    </row>
    <row r="13" spans="1:19" ht="19.2" customHeight="1" x14ac:dyDescent="0.3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44"/>
    </row>
    <row r="14" spans="1:19" ht="19.2" customHeight="1" x14ac:dyDescent="0.3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44"/>
    </row>
    <row r="15" spans="1:19" ht="19.2" customHeight="1" x14ac:dyDescent="0.3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4"/>
    </row>
    <row r="16" spans="1:19" ht="19.2" customHeight="1" x14ac:dyDescent="0.3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4"/>
    </row>
    <row r="17" spans="1:19" ht="19.2" customHeight="1" x14ac:dyDescent="0.3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4"/>
    </row>
    <row r="18" spans="1:19" ht="19.2" customHeight="1" x14ac:dyDescent="0.3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4"/>
    </row>
    <row r="19" spans="1:19" ht="19.2" customHeight="1" x14ac:dyDescent="0.3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4"/>
    </row>
    <row r="20" spans="1:19" ht="19.2" customHeight="1" x14ac:dyDescent="0.3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4"/>
    </row>
    <row r="21" spans="1:19" ht="19.2" customHeight="1" x14ac:dyDescent="0.3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4"/>
    </row>
    <row r="22" spans="1:19" ht="19.2" customHeight="1" x14ac:dyDescent="0.3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4"/>
    </row>
    <row r="23" spans="1:19" ht="19.2" customHeight="1" x14ac:dyDescent="0.3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4"/>
    </row>
    <row r="24" spans="1:19" ht="19.2" customHeight="1" x14ac:dyDescent="0.3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4"/>
    </row>
    <row r="25" spans="1:19" ht="19.2" customHeight="1" x14ac:dyDescent="0.3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4"/>
    </row>
    <row r="26" spans="1:19" ht="19.2" customHeight="1" x14ac:dyDescent="0.3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44"/>
    </row>
    <row r="27" spans="1:19" ht="19.2" customHeight="1" x14ac:dyDescent="0.3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44"/>
    </row>
    <row r="28" spans="1:19" ht="19.2" customHeight="1" x14ac:dyDescent="0.3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44"/>
    </row>
    <row r="29" spans="1:19" ht="19.2" customHeight="1" x14ac:dyDescent="0.3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4"/>
    </row>
    <row r="30" spans="1:19" ht="19.2" customHeight="1" x14ac:dyDescent="0.3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44"/>
    </row>
    <row r="31" spans="1:19" ht="19.2" customHeight="1" x14ac:dyDescent="0.3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44"/>
    </row>
    <row r="32" spans="1:19" ht="19.2" customHeight="1" x14ac:dyDescent="0.3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44"/>
    </row>
    <row r="33" spans="1:19" ht="19.2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44"/>
    </row>
    <row r="34" spans="1:19" ht="19.2" customHeight="1" x14ac:dyDescent="0.3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44"/>
    </row>
    <row r="35" spans="1:19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44"/>
    </row>
    <row r="36" spans="1:19" x14ac:dyDescent="0.3">
      <c r="A36" s="40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5"/>
    </row>
  </sheetData>
  <mergeCells count="1">
    <mergeCell ref="A1:S1"/>
  </mergeCells>
  <phoneticPr fontId="14" type="noConversion"/>
  <pageMargins left="0.196850393700787" right="0.196850393700787" top="0.196850393700787" bottom="0.196850393700787" header="0.31496062992126" footer="0.31496062992126"/>
  <pageSetup paperSize="9" scale="9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12" sqref="A12"/>
    </sheetView>
  </sheetViews>
  <sheetFormatPr defaultColWidth="9" defaultRowHeight="13.8" x14ac:dyDescent="0.25"/>
  <cols>
    <col min="1" max="1" width="12.44140625" customWidth="1"/>
    <col min="5" max="5" width="12.109375" customWidth="1"/>
    <col min="6" max="6" width="9.44140625" customWidth="1"/>
    <col min="12" max="12" width="23.33203125" customWidth="1"/>
  </cols>
  <sheetData>
    <row r="1" spans="1:12" s="33" customFormat="1" ht="25.2" x14ac:dyDescent="0.45">
      <c r="A1" s="56" t="s">
        <v>42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 spans="1:12" s="6" customFormat="1" ht="17.399999999999999" x14ac:dyDescent="0.25">
      <c r="A2" s="27" t="s">
        <v>1</v>
      </c>
      <c r="B2" s="7" t="s">
        <v>2</v>
      </c>
      <c r="C2" s="7" t="s">
        <v>3</v>
      </c>
      <c r="D2" s="7" t="s">
        <v>4</v>
      </c>
      <c r="E2" s="7" t="s">
        <v>13</v>
      </c>
      <c r="F2" s="7" t="s">
        <v>31</v>
      </c>
      <c r="G2" s="7" t="s">
        <v>43</v>
      </c>
      <c r="H2" s="7" t="s">
        <v>12</v>
      </c>
      <c r="I2" s="7" t="s">
        <v>18</v>
      </c>
      <c r="J2" s="7" t="s">
        <v>19</v>
      </c>
      <c r="K2" s="7" t="s">
        <v>37</v>
      </c>
      <c r="L2" s="20" t="s">
        <v>21</v>
      </c>
    </row>
    <row r="3" spans="1:12" ht="19.95" customHeight="1" x14ac:dyDescent="0.25">
      <c r="A3" s="34" t="s">
        <v>44</v>
      </c>
      <c r="B3" s="4"/>
      <c r="C3" s="4">
        <v>176</v>
      </c>
      <c r="D3" s="4">
        <v>60</v>
      </c>
      <c r="E3" s="4">
        <v>4.8</v>
      </c>
      <c r="F3" s="4">
        <v>14.4</v>
      </c>
      <c r="G3" s="4">
        <v>1.6</v>
      </c>
      <c r="H3" s="4">
        <v>11.2</v>
      </c>
      <c r="I3" s="4">
        <v>52</v>
      </c>
      <c r="J3" s="4">
        <v>320</v>
      </c>
      <c r="K3" s="4">
        <v>1834</v>
      </c>
      <c r="L3" s="35" t="s">
        <v>45</v>
      </c>
    </row>
    <row r="4" spans="1:12" ht="19.95" customHeight="1" x14ac:dyDescent="0.25">
      <c r="A4" s="34" t="s">
        <v>46</v>
      </c>
      <c r="B4" s="4">
        <v>400</v>
      </c>
      <c r="C4" s="4"/>
      <c r="D4" s="4"/>
      <c r="E4" s="4"/>
      <c r="F4" s="4"/>
      <c r="G4" s="4"/>
      <c r="H4" s="3" t="s">
        <v>26</v>
      </c>
      <c r="I4" s="4">
        <v>160</v>
      </c>
      <c r="J4">
        <v>560</v>
      </c>
      <c r="K4" s="4"/>
      <c r="L4" s="35" t="s">
        <v>47</v>
      </c>
    </row>
    <row r="5" spans="1:12" ht="19.95" customHeight="1" x14ac:dyDescent="0.25">
      <c r="A5" s="34" t="s">
        <v>48</v>
      </c>
      <c r="B5" s="4"/>
      <c r="C5" s="4">
        <v>308</v>
      </c>
      <c r="D5" s="4">
        <v>107.8</v>
      </c>
      <c r="E5" s="4">
        <v>7</v>
      </c>
      <c r="F5" s="4">
        <v>19.600000000000001</v>
      </c>
      <c r="G5" s="4">
        <v>7</v>
      </c>
      <c r="H5" s="4">
        <v>19.600000000000001</v>
      </c>
      <c r="I5" s="4">
        <v>91</v>
      </c>
      <c r="J5" s="4">
        <v>560</v>
      </c>
      <c r="K5" s="4">
        <v>3340</v>
      </c>
      <c r="L5" s="35" t="s">
        <v>49</v>
      </c>
    </row>
    <row r="6" spans="1:12" ht="19.95" customHeight="1" x14ac:dyDescent="0.25">
      <c r="A6" s="34" t="s">
        <v>50</v>
      </c>
      <c r="B6" s="4">
        <v>600</v>
      </c>
      <c r="C6" s="4"/>
      <c r="D6" s="4"/>
      <c r="E6" s="4"/>
      <c r="F6" s="4"/>
      <c r="G6" s="4"/>
      <c r="H6" s="3" t="s">
        <v>26</v>
      </c>
      <c r="I6" s="4">
        <v>240</v>
      </c>
      <c r="J6" s="36">
        <v>840</v>
      </c>
      <c r="K6" s="4"/>
      <c r="L6" s="35" t="s">
        <v>51</v>
      </c>
    </row>
    <row r="7" spans="1:12" ht="19.95" customHeight="1" x14ac:dyDescent="0.25">
      <c r="A7" s="34" t="s">
        <v>81</v>
      </c>
      <c r="B7" s="4">
        <v>400</v>
      </c>
      <c r="C7" s="4"/>
      <c r="D7" s="4"/>
      <c r="E7" s="4"/>
      <c r="F7" s="4"/>
      <c r="G7" s="4"/>
      <c r="H7" s="3" t="s">
        <v>26</v>
      </c>
      <c r="I7" s="4">
        <v>160</v>
      </c>
      <c r="J7" s="4">
        <f>SUM(B7:I7)</f>
        <v>560</v>
      </c>
      <c r="K7" s="4"/>
      <c r="L7" s="31"/>
    </row>
    <row r="8" spans="1:12" ht="19.95" customHeight="1" x14ac:dyDescent="0.25">
      <c r="A8" s="34" t="s">
        <v>82</v>
      </c>
      <c r="B8" s="4"/>
      <c r="C8" s="4">
        <v>220</v>
      </c>
      <c r="D8" s="4">
        <v>75</v>
      </c>
      <c r="E8" s="4">
        <v>6</v>
      </c>
      <c r="F8" s="4">
        <v>18</v>
      </c>
      <c r="G8" s="4">
        <v>2</v>
      </c>
      <c r="H8" s="4">
        <v>14</v>
      </c>
      <c r="I8" s="4">
        <v>65</v>
      </c>
      <c r="J8" s="4">
        <f t="shared" ref="J8:J10" si="0">SUM(B8:I8)</f>
        <v>400</v>
      </c>
      <c r="K8" s="4">
        <v>1870</v>
      </c>
      <c r="L8" s="31"/>
    </row>
    <row r="9" spans="1:12" ht="19.95" customHeight="1" x14ac:dyDescent="0.25">
      <c r="A9" s="34" t="s">
        <v>83</v>
      </c>
      <c r="B9" s="4">
        <v>600</v>
      </c>
      <c r="C9" s="4"/>
      <c r="D9" s="4"/>
      <c r="E9" s="4"/>
      <c r="F9" s="4"/>
      <c r="G9" s="4"/>
      <c r="H9" s="4"/>
      <c r="I9" s="4">
        <v>240</v>
      </c>
      <c r="J9" s="4">
        <f t="shared" si="0"/>
        <v>840</v>
      </c>
      <c r="K9" s="4"/>
      <c r="L9" s="31"/>
    </row>
    <row r="10" spans="1:12" ht="19.95" customHeight="1" x14ac:dyDescent="0.25">
      <c r="A10" s="34" t="s">
        <v>84</v>
      </c>
      <c r="B10" s="4">
        <v>400</v>
      </c>
      <c r="C10" s="4"/>
      <c r="D10" s="4"/>
      <c r="E10" s="4"/>
      <c r="F10" s="4"/>
      <c r="G10" s="4"/>
      <c r="H10" s="4"/>
      <c r="I10" s="4">
        <v>160</v>
      </c>
      <c r="J10" s="4">
        <f t="shared" si="0"/>
        <v>560</v>
      </c>
      <c r="K10" s="4"/>
      <c r="L10" s="31"/>
    </row>
    <row r="11" spans="1:12" ht="19.95" customHeight="1" x14ac:dyDescent="0.25">
      <c r="A11" s="28"/>
      <c r="B11" s="4"/>
      <c r="C11" s="4"/>
      <c r="D11" s="4"/>
      <c r="E11" s="4"/>
      <c r="F11" s="4"/>
      <c r="G11" s="4"/>
      <c r="H11" s="4"/>
      <c r="I11" s="4"/>
      <c r="J11" s="4"/>
      <c r="K11" s="4"/>
      <c r="L11" s="31"/>
    </row>
    <row r="12" spans="1:12" ht="19.95" customHeight="1" x14ac:dyDescent="0.25">
      <c r="A12" s="28"/>
      <c r="B12" s="4"/>
      <c r="C12" s="4"/>
      <c r="D12" s="4"/>
      <c r="E12" s="4"/>
      <c r="F12" s="4"/>
      <c r="G12" s="4"/>
      <c r="H12" s="4"/>
      <c r="I12" s="4"/>
      <c r="J12" s="4"/>
      <c r="K12" s="4"/>
      <c r="L12" s="31"/>
    </row>
    <row r="13" spans="1:12" ht="19.95" customHeight="1" x14ac:dyDescent="0.25">
      <c r="A13" s="28"/>
      <c r="B13" s="4"/>
      <c r="C13" s="4"/>
      <c r="D13" s="4"/>
      <c r="E13" s="4"/>
      <c r="F13" s="4"/>
      <c r="G13" s="4"/>
      <c r="H13" s="4"/>
      <c r="I13" s="4"/>
      <c r="J13" s="4"/>
      <c r="K13" s="4"/>
      <c r="L13" s="31"/>
    </row>
    <row r="14" spans="1:12" ht="19.95" customHeight="1" x14ac:dyDescent="0.25">
      <c r="A14" s="28"/>
      <c r="B14" s="4"/>
      <c r="C14" s="4"/>
      <c r="D14" s="4"/>
      <c r="E14" s="4"/>
      <c r="F14" s="4"/>
      <c r="G14" s="4"/>
      <c r="H14" s="4"/>
      <c r="I14" s="4"/>
      <c r="J14" s="4"/>
      <c r="K14" s="4"/>
      <c r="L14" s="31"/>
    </row>
    <row r="15" spans="1:12" ht="19.95" customHeight="1" x14ac:dyDescent="0.25">
      <c r="A15" s="28"/>
      <c r="B15" s="4"/>
      <c r="C15" s="4"/>
      <c r="D15" s="4"/>
      <c r="E15" s="4"/>
      <c r="F15" s="4"/>
      <c r="G15" s="4"/>
      <c r="H15" s="4"/>
      <c r="I15" s="4"/>
      <c r="J15" s="4"/>
      <c r="K15" s="4"/>
      <c r="L15" s="31"/>
    </row>
    <row r="16" spans="1:12" ht="19.95" customHeight="1" x14ac:dyDescent="0.25">
      <c r="A16" s="28"/>
      <c r="B16" s="4"/>
      <c r="C16" s="4"/>
      <c r="D16" s="4"/>
      <c r="E16" s="4"/>
      <c r="F16" s="4"/>
      <c r="G16" s="4"/>
      <c r="H16" s="4"/>
      <c r="I16" s="4"/>
      <c r="J16" s="4"/>
      <c r="K16" s="4"/>
      <c r="L16" s="31"/>
    </row>
    <row r="17" spans="1:12" ht="19.95" customHeight="1" x14ac:dyDescent="0.25">
      <c r="A17" s="28"/>
      <c r="B17" s="4"/>
      <c r="C17" s="4"/>
      <c r="D17" s="4"/>
      <c r="E17" s="4"/>
      <c r="F17" s="4"/>
      <c r="G17" s="4"/>
      <c r="H17" s="4"/>
      <c r="I17" s="4"/>
      <c r="J17" s="4"/>
      <c r="K17" s="4"/>
      <c r="L17" s="31"/>
    </row>
    <row r="18" spans="1:12" ht="19.95" customHeight="1" x14ac:dyDescent="0.25">
      <c r="A18" s="28"/>
      <c r="B18" s="4"/>
      <c r="C18" s="4"/>
      <c r="D18" s="4"/>
      <c r="E18" s="4"/>
      <c r="F18" s="4"/>
      <c r="G18" s="4"/>
      <c r="H18" s="4"/>
      <c r="I18" s="4"/>
      <c r="J18" s="4"/>
      <c r="K18" s="4"/>
      <c r="L18" s="31"/>
    </row>
    <row r="19" spans="1:12" ht="19.95" customHeight="1" x14ac:dyDescent="0.25">
      <c r="A19" s="28"/>
      <c r="B19" s="4"/>
      <c r="C19" s="4"/>
      <c r="D19" s="4"/>
      <c r="E19" s="4"/>
      <c r="F19" s="4"/>
      <c r="G19" s="4"/>
      <c r="H19" s="4"/>
      <c r="I19" s="4"/>
      <c r="J19" s="4"/>
      <c r="K19" s="4"/>
      <c r="L19" s="31"/>
    </row>
    <row r="20" spans="1:12" ht="19.95" customHeight="1" x14ac:dyDescent="0.25">
      <c r="A20" s="28"/>
      <c r="B20" s="4"/>
      <c r="C20" s="4"/>
      <c r="D20" s="4"/>
      <c r="E20" s="4"/>
      <c r="F20" s="4"/>
      <c r="G20" s="4"/>
      <c r="H20" s="4"/>
      <c r="I20" s="4"/>
      <c r="J20" s="4"/>
      <c r="K20" s="4"/>
      <c r="L20" s="31"/>
    </row>
    <row r="21" spans="1:12" ht="19.95" customHeight="1" x14ac:dyDescent="0.25">
      <c r="A21" s="28"/>
      <c r="B21" s="4"/>
      <c r="C21" s="4"/>
      <c r="D21" s="4"/>
      <c r="E21" s="4"/>
      <c r="F21" s="4"/>
      <c r="G21" s="4"/>
      <c r="H21" s="4"/>
      <c r="I21" s="4"/>
      <c r="J21" s="4"/>
      <c r="K21" s="4"/>
      <c r="L21" s="31"/>
    </row>
    <row r="22" spans="1:12" ht="19.95" customHeight="1" x14ac:dyDescent="0.25">
      <c r="A22" s="28"/>
      <c r="B22" s="4"/>
      <c r="C22" s="4"/>
      <c r="D22" s="4"/>
      <c r="E22" s="4"/>
      <c r="F22" s="4"/>
      <c r="G22" s="4"/>
      <c r="H22" s="4"/>
      <c r="I22" s="4"/>
      <c r="J22" s="4"/>
      <c r="K22" s="4"/>
      <c r="L22" s="31"/>
    </row>
    <row r="23" spans="1:12" ht="19.95" customHeight="1" x14ac:dyDescent="0.25">
      <c r="A23" s="28"/>
      <c r="B23" s="4"/>
      <c r="C23" s="4"/>
      <c r="D23" s="4"/>
      <c r="E23" s="4"/>
      <c r="F23" s="4"/>
      <c r="G23" s="4"/>
      <c r="H23" s="4"/>
      <c r="I23" s="4"/>
      <c r="J23" s="4"/>
      <c r="K23" s="4"/>
      <c r="L23" s="31"/>
    </row>
    <row r="24" spans="1:12" ht="19.95" customHeight="1" x14ac:dyDescent="0.25">
      <c r="A24" s="28"/>
      <c r="B24" s="4"/>
      <c r="C24" s="4"/>
      <c r="D24" s="4"/>
      <c r="E24" s="4"/>
      <c r="F24" s="4"/>
      <c r="G24" s="4"/>
      <c r="H24" s="4"/>
      <c r="I24" s="4"/>
      <c r="J24" s="4"/>
      <c r="K24" s="4"/>
      <c r="L24" s="31"/>
    </row>
    <row r="25" spans="1:12" ht="19.95" customHeight="1" x14ac:dyDescent="0.25">
      <c r="A25" s="28"/>
      <c r="B25" s="4"/>
      <c r="C25" s="4"/>
      <c r="D25" s="4"/>
      <c r="E25" s="4"/>
      <c r="F25" s="4"/>
      <c r="G25" s="4"/>
      <c r="H25" s="4"/>
      <c r="I25" s="4"/>
      <c r="J25" s="4"/>
      <c r="K25" s="4"/>
      <c r="L25" s="31"/>
    </row>
    <row r="26" spans="1:12" ht="19.95" customHeight="1" x14ac:dyDescent="0.2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2"/>
    </row>
  </sheetData>
  <mergeCells count="1">
    <mergeCell ref="A1:L1"/>
  </mergeCells>
  <phoneticPr fontId="14" type="noConversion"/>
  <pageMargins left="0.196850393700787" right="0.196850393700787" top="0.196850393700787" bottom="0.196850393700787" header="0.31496062992126" footer="0.31496062992126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C5" sqref="C5"/>
    </sheetView>
  </sheetViews>
  <sheetFormatPr defaultColWidth="9" defaultRowHeight="21" customHeight="1" x14ac:dyDescent="0.25"/>
  <cols>
    <col min="1" max="1" width="12.6640625" customWidth="1"/>
    <col min="2" max="4" width="6.88671875" customWidth="1"/>
    <col min="5" max="7" width="9.44140625" customWidth="1"/>
    <col min="8" max="8" width="12.109375" customWidth="1"/>
    <col min="9" max="10" width="9.44140625" customWidth="1"/>
    <col min="11" max="13" width="6.88671875" customWidth="1"/>
    <col min="14" max="14" width="20.109375" customWidth="1"/>
  </cols>
  <sheetData>
    <row r="1" spans="1:14" s="26" customFormat="1" ht="25.2" x14ac:dyDescent="0.45">
      <c r="A1" s="56" t="s">
        <v>52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/>
    </row>
    <row r="2" spans="1:14" s="6" customFormat="1" ht="21" customHeight="1" x14ac:dyDescent="0.25">
      <c r="A2" s="27" t="s">
        <v>1</v>
      </c>
      <c r="B2" s="7" t="s">
        <v>2</v>
      </c>
      <c r="C2" s="7" t="s">
        <v>4</v>
      </c>
      <c r="D2" s="7" t="s">
        <v>53</v>
      </c>
      <c r="E2" s="7" t="s">
        <v>54</v>
      </c>
      <c r="F2" s="7" t="s">
        <v>7</v>
      </c>
      <c r="G2" s="7" t="s">
        <v>6</v>
      </c>
      <c r="H2" s="7" t="s">
        <v>55</v>
      </c>
      <c r="I2" s="7" t="s">
        <v>11</v>
      </c>
      <c r="J2" s="7" t="s">
        <v>56</v>
      </c>
      <c r="K2" s="7" t="s">
        <v>12</v>
      </c>
      <c r="L2" s="7" t="s">
        <v>19</v>
      </c>
      <c r="M2" s="7" t="s">
        <v>37</v>
      </c>
      <c r="N2" s="20" t="s">
        <v>21</v>
      </c>
    </row>
    <row r="3" spans="1:14" ht="21" customHeight="1" x14ac:dyDescent="0.25">
      <c r="A3" s="2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31"/>
    </row>
    <row r="4" spans="1:14" ht="21" customHeight="1" x14ac:dyDescent="0.25">
      <c r="A4" s="2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31"/>
    </row>
    <row r="5" spans="1:14" ht="21" customHeight="1" x14ac:dyDescent="0.25">
      <c r="A5" s="28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1"/>
    </row>
    <row r="6" spans="1:14" ht="21" customHeight="1" x14ac:dyDescent="0.25">
      <c r="A6" s="28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1"/>
    </row>
    <row r="7" spans="1:14" ht="21" customHeight="1" x14ac:dyDescent="0.25">
      <c r="A7" s="28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</row>
    <row r="8" spans="1:14" ht="21" customHeight="1" x14ac:dyDescent="0.25">
      <c r="A8" s="2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31"/>
    </row>
    <row r="9" spans="1:14" ht="21" customHeight="1" x14ac:dyDescent="0.25">
      <c r="A9" s="28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31"/>
    </row>
    <row r="10" spans="1:14" ht="21" customHeight="1" x14ac:dyDescent="0.25">
      <c r="A10" s="28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31"/>
    </row>
    <row r="11" spans="1:14" ht="21" customHeight="1" x14ac:dyDescent="0.25">
      <c r="A11" s="28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31"/>
    </row>
    <row r="12" spans="1:14" ht="21" customHeight="1" x14ac:dyDescent="0.25">
      <c r="A12" s="28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31"/>
    </row>
    <row r="13" spans="1:14" ht="21" customHeight="1" x14ac:dyDescent="0.25">
      <c r="A13" s="28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31"/>
    </row>
    <row r="14" spans="1:14" ht="21" customHeight="1" x14ac:dyDescent="0.25">
      <c r="A14" s="2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31"/>
    </row>
    <row r="15" spans="1:14" ht="21" customHeight="1" x14ac:dyDescent="0.25">
      <c r="A15" s="28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31"/>
    </row>
    <row r="16" spans="1:14" ht="21" customHeight="1" x14ac:dyDescent="0.25">
      <c r="A16" s="28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31"/>
    </row>
    <row r="17" spans="1:14" ht="21" customHeight="1" x14ac:dyDescent="0.25">
      <c r="A17" s="28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31"/>
    </row>
    <row r="18" spans="1:14" ht="21" customHeight="1" x14ac:dyDescent="0.25">
      <c r="A18" s="2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31"/>
    </row>
    <row r="19" spans="1:14" ht="21" customHeight="1" x14ac:dyDescent="0.25">
      <c r="A19" s="28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31"/>
    </row>
    <row r="20" spans="1:14" ht="21" customHeight="1" x14ac:dyDescent="0.25">
      <c r="A20" s="2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31"/>
    </row>
    <row r="21" spans="1:14" ht="21" customHeight="1" x14ac:dyDescent="0.25">
      <c r="A21" s="2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31"/>
    </row>
    <row r="22" spans="1:14" ht="21" customHeight="1" x14ac:dyDescent="0.25">
      <c r="A22" s="2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31"/>
    </row>
    <row r="23" spans="1:14" ht="21" customHeight="1" x14ac:dyDescent="0.25">
      <c r="A23" s="2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31"/>
    </row>
    <row r="24" spans="1:14" ht="21" customHeight="1" x14ac:dyDescent="0.25">
      <c r="A24" s="28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31"/>
    </row>
    <row r="25" spans="1:14" ht="21" customHeight="1" x14ac:dyDescent="0.25">
      <c r="A25" s="2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31"/>
    </row>
    <row r="26" spans="1:14" ht="21" customHeight="1" x14ac:dyDescent="0.25">
      <c r="A26" s="2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31"/>
    </row>
    <row r="27" spans="1:14" ht="21" customHeight="1" x14ac:dyDescent="0.25">
      <c r="A27" s="2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31"/>
    </row>
    <row r="28" spans="1:14" ht="21" customHeight="1" x14ac:dyDescent="0.25">
      <c r="A28" s="2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31"/>
    </row>
    <row r="29" spans="1:14" ht="21" customHeight="1" x14ac:dyDescent="0.25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2"/>
    </row>
  </sheetData>
  <mergeCells count="1">
    <mergeCell ref="A1:N1"/>
  </mergeCells>
  <phoneticPr fontId="14" type="noConversion"/>
  <pageMargins left="0.196850393700787" right="0.196850393700787" top="0.196850393700787" bottom="0.196850393700787" header="0.31496062992126" footer="0.31496062992126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G9" sqref="G9"/>
    </sheetView>
  </sheetViews>
  <sheetFormatPr defaultColWidth="8.88671875" defaultRowHeight="13.8" x14ac:dyDescent="0.25"/>
  <cols>
    <col min="1" max="1" width="13" style="14" customWidth="1"/>
    <col min="2" max="12" width="8.88671875" style="14"/>
    <col min="13" max="13" width="25.6640625" style="14" customWidth="1"/>
    <col min="14" max="16384" width="8.88671875" style="14"/>
  </cols>
  <sheetData>
    <row r="1" spans="1:13" s="12" customFormat="1" ht="25.2" x14ac:dyDescent="0.25">
      <c r="A1" s="52" t="s">
        <v>57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5"/>
    </row>
    <row r="2" spans="1:13" s="13" customFormat="1" ht="17.399999999999999" x14ac:dyDescent="0.25">
      <c r="A2" s="15" t="s">
        <v>1</v>
      </c>
      <c r="B2" s="7" t="s">
        <v>2</v>
      </c>
      <c r="C2" s="7" t="s">
        <v>58</v>
      </c>
      <c r="D2" s="7" t="s">
        <v>3</v>
      </c>
      <c r="E2" s="7" t="s">
        <v>31</v>
      </c>
      <c r="F2" s="7" t="s">
        <v>43</v>
      </c>
      <c r="G2" s="7" t="s">
        <v>12</v>
      </c>
      <c r="H2" s="7" t="s">
        <v>10</v>
      </c>
      <c r="I2" s="7" t="s">
        <v>54</v>
      </c>
      <c r="J2" s="7" t="s">
        <v>18</v>
      </c>
      <c r="K2" s="7" t="s">
        <v>19</v>
      </c>
      <c r="L2" s="7" t="s">
        <v>37</v>
      </c>
      <c r="M2" s="20" t="s">
        <v>21</v>
      </c>
    </row>
    <row r="3" spans="1:13" ht="21.6" customHeight="1" x14ac:dyDescent="0.25">
      <c r="A3" s="16">
        <v>20210910</v>
      </c>
      <c r="B3" s="17"/>
      <c r="C3" s="17"/>
      <c r="D3" s="17">
        <v>327.77</v>
      </c>
      <c r="E3" s="17">
        <v>20.148</v>
      </c>
      <c r="F3" s="17">
        <v>10.074</v>
      </c>
      <c r="G3" s="17">
        <v>40.15</v>
      </c>
      <c r="H3" s="17">
        <v>1.8979999999999999</v>
      </c>
      <c r="I3" s="17">
        <v>40.15</v>
      </c>
      <c r="J3" s="17">
        <v>100.01</v>
      </c>
      <c r="K3" s="17">
        <f>SUM(B3:J3)</f>
        <v>540.20000000000005</v>
      </c>
      <c r="L3" s="17">
        <v>3099</v>
      </c>
      <c r="M3" s="21" t="s">
        <v>59</v>
      </c>
    </row>
    <row r="4" spans="1:13" ht="21.6" customHeight="1" x14ac:dyDescent="0.25">
      <c r="A4" s="16">
        <v>20210910</v>
      </c>
      <c r="B4" s="17">
        <v>600</v>
      </c>
      <c r="C4" s="17">
        <v>222</v>
      </c>
      <c r="D4" s="17"/>
      <c r="E4" s="17"/>
      <c r="F4" s="17"/>
      <c r="G4" s="17"/>
      <c r="H4" s="17"/>
      <c r="I4" s="17"/>
      <c r="J4" s="17"/>
      <c r="K4" s="17">
        <f>SUM(B4:J4)</f>
        <v>822</v>
      </c>
      <c r="L4" s="17"/>
      <c r="M4" s="22" t="s">
        <v>60</v>
      </c>
    </row>
    <row r="5" spans="1:13" ht="21.6" customHeight="1" x14ac:dyDescent="0.25">
      <c r="A5" s="16">
        <v>20210916</v>
      </c>
      <c r="B5" s="17">
        <v>500</v>
      </c>
      <c r="C5" s="17">
        <v>185</v>
      </c>
      <c r="D5" s="17"/>
      <c r="E5" s="17"/>
      <c r="F5" s="17"/>
      <c r="G5" s="17"/>
      <c r="H5" s="17"/>
      <c r="I5" s="23"/>
      <c r="K5" s="17">
        <v>700</v>
      </c>
      <c r="L5" s="17"/>
      <c r="M5" s="24" t="s">
        <v>61</v>
      </c>
    </row>
    <row r="6" spans="1:13" ht="21.6" customHeight="1" x14ac:dyDescent="0.25">
      <c r="A6" s="16"/>
      <c r="B6" s="17">
        <v>360</v>
      </c>
      <c r="C6" s="17">
        <v>133</v>
      </c>
      <c r="D6" s="17"/>
      <c r="E6" s="17"/>
      <c r="F6" s="17"/>
      <c r="G6" s="17"/>
      <c r="H6" s="17"/>
      <c r="I6" s="17"/>
      <c r="J6" s="17"/>
      <c r="K6" s="17">
        <v>247</v>
      </c>
      <c r="L6" s="17"/>
      <c r="M6" s="24" t="s">
        <v>62</v>
      </c>
    </row>
    <row r="7" spans="1:13" ht="21.6" customHeight="1" x14ac:dyDescent="0.25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22"/>
    </row>
    <row r="8" spans="1:13" ht="21.6" customHeight="1" x14ac:dyDescent="0.25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2"/>
    </row>
    <row r="9" spans="1:13" ht="21.6" customHeight="1" x14ac:dyDescent="0.25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22"/>
    </row>
    <row r="10" spans="1:13" ht="21.6" customHeight="1" x14ac:dyDescent="0.2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2"/>
    </row>
    <row r="11" spans="1:13" ht="21.6" customHeight="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22"/>
    </row>
    <row r="12" spans="1:13" ht="21.6" customHeight="1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22"/>
    </row>
    <row r="13" spans="1:13" ht="21.6" customHeight="1" x14ac:dyDescent="0.2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22"/>
    </row>
    <row r="14" spans="1:13" ht="21.6" customHeight="1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22"/>
    </row>
    <row r="15" spans="1:13" ht="21.6" customHeight="1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22"/>
    </row>
    <row r="16" spans="1:13" ht="21.6" customHeight="1" x14ac:dyDescent="0.25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2"/>
    </row>
    <row r="17" spans="1:13" ht="21.6" customHeight="1" x14ac:dyDescent="0.25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2"/>
    </row>
    <row r="18" spans="1:13" ht="21.6" customHeight="1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22"/>
    </row>
    <row r="19" spans="1:13" ht="21.6" customHeight="1" x14ac:dyDescent="0.25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22"/>
    </row>
    <row r="20" spans="1:13" ht="21.6" customHeight="1" x14ac:dyDescent="0.25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2"/>
    </row>
    <row r="21" spans="1:13" ht="21.6" customHeight="1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2"/>
    </row>
    <row r="22" spans="1:13" ht="21.6" customHeight="1" x14ac:dyDescent="0.2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2"/>
    </row>
    <row r="23" spans="1:13" ht="21.6" customHeight="1" x14ac:dyDescent="0.25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2"/>
    </row>
    <row r="24" spans="1:13" ht="21.6" customHeight="1" x14ac:dyDescent="0.25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2"/>
    </row>
    <row r="25" spans="1:13" ht="21.6" customHeight="1" x14ac:dyDescent="0.25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2"/>
    </row>
    <row r="26" spans="1:13" ht="21.6" customHeigh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2"/>
    </row>
    <row r="27" spans="1:13" ht="21.6" customHeight="1" x14ac:dyDescent="0.25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22"/>
    </row>
    <row r="28" spans="1:13" ht="21.6" customHeight="1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22"/>
    </row>
    <row r="29" spans="1:13" ht="21.6" customHeight="1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5"/>
    </row>
  </sheetData>
  <mergeCells count="1">
    <mergeCell ref="A1:M1"/>
  </mergeCells>
  <phoneticPr fontId="14" type="noConversion"/>
  <pageMargins left="0.196850393700787" right="0.196850393700787" top="0.196850393700787" bottom="0.196850393700787" header="0.31496062992126" footer="0.31496062992126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1"/>
  <sheetViews>
    <sheetView workbookViewId="0">
      <selection activeCell="S7" sqref="S7"/>
    </sheetView>
  </sheetViews>
  <sheetFormatPr defaultColWidth="9" defaultRowHeight="22.2" customHeight="1" x14ac:dyDescent="0.25"/>
  <cols>
    <col min="1" max="1" width="9.44140625" customWidth="1"/>
    <col min="2" max="2" width="6.88671875" customWidth="1"/>
    <col min="3" max="6" width="8.21875" customWidth="1"/>
    <col min="7" max="7" width="6.88671875" customWidth="1"/>
    <col min="8" max="8" width="8.21875" customWidth="1"/>
    <col min="9" max="9" width="6.88671875" customWidth="1"/>
    <col min="10" max="12" width="8.21875" customWidth="1"/>
    <col min="13" max="13" width="6.88671875" customWidth="1"/>
    <col min="14" max="15" width="10.44140625" customWidth="1"/>
    <col min="16" max="16" width="4.33203125" customWidth="1"/>
    <col min="17" max="18" width="6.88671875" customWidth="1"/>
    <col min="19" max="19" width="18.109375" customWidth="1"/>
  </cols>
  <sheetData>
    <row r="1" spans="1:19" ht="25.2" x14ac:dyDescent="0.45">
      <c r="A1" s="59" t="s">
        <v>63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 spans="1:19" s="6" customFormat="1" ht="24" customHeight="1" x14ac:dyDescent="0.25">
      <c r="A2" s="7" t="s">
        <v>1</v>
      </c>
      <c r="B2" s="7" t="s">
        <v>2</v>
      </c>
      <c r="C2" s="8" t="s">
        <v>64</v>
      </c>
      <c r="D2" s="9" t="s">
        <v>10</v>
      </c>
      <c r="E2" s="9" t="s">
        <v>6</v>
      </c>
      <c r="F2" s="9" t="s">
        <v>7</v>
      </c>
      <c r="G2" s="10" t="s">
        <v>12</v>
      </c>
      <c r="H2" s="8" t="s">
        <v>65</v>
      </c>
      <c r="I2" s="7" t="s">
        <v>53</v>
      </c>
      <c r="J2" s="8" t="s">
        <v>54</v>
      </c>
      <c r="K2" s="8" t="s">
        <v>11</v>
      </c>
      <c r="L2" s="8" t="s">
        <v>8</v>
      </c>
      <c r="M2" s="7" t="s">
        <v>9</v>
      </c>
      <c r="N2" s="8" t="s">
        <v>66</v>
      </c>
      <c r="O2" s="8" t="s">
        <v>67</v>
      </c>
      <c r="P2" s="7" t="s">
        <v>68</v>
      </c>
      <c r="Q2" s="7" t="s">
        <v>19</v>
      </c>
      <c r="R2" s="7" t="s">
        <v>37</v>
      </c>
      <c r="S2" s="11" t="s">
        <v>21</v>
      </c>
    </row>
    <row r="3" spans="1:19" ht="22.2" customHeight="1" x14ac:dyDescent="0.25">
      <c r="A3" s="3" t="s">
        <v>69</v>
      </c>
      <c r="B3" s="4">
        <v>66</v>
      </c>
      <c r="C3" s="4"/>
      <c r="D3" s="4">
        <v>3</v>
      </c>
      <c r="E3" s="4">
        <v>3</v>
      </c>
      <c r="F3" s="4">
        <v>3</v>
      </c>
      <c r="G3" s="4">
        <v>45</v>
      </c>
      <c r="H3" s="4">
        <v>22.5</v>
      </c>
      <c r="I3" s="4">
        <v>90</v>
      </c>
      <c r="J3" s="4">
        <v>39</v>
      </c>
      <c r="K3" s="4">
        <v>3</v>
      </c>
      <c r="L3" s="4">
        <v>1.5</v>
      </c>
      <c r="M3" s="4">
        <v>6</v>
      </c>
      <c r="N3" s="4">
        <v>3</v>
      </c>
      <c r="O3" s="4">
        <v>9</v>
      </c>
      <c r="P3" s="4">
        <v>6</v>
      </c>
      <c r="Q3" s="4">
        <v>300</v>
      </c>
      <c r="R3" s="4">
        <v>533</v>
      </c>
      <c r="S3" s="3" t="s">
        <v>70</v>
      </c>
    </row>
    <row r="4" spans="1:19" ht="22.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2.2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2.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22.2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2.2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2.2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22.2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22.2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22.2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22.2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22.2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22.2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22.2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22.2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22.2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22.2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22.2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22.2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22.2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22.2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22.2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22.2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22.2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22.2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22.2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22.2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22.2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22.2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</sheetData>
  <mergeCells count="1">
    <mergeCell ref="A1:S1"/>
  </mergeCells>
  <phoneticPr fontId="14" type="noConversion"/>
  <pageMargins left="0.196850393700787" right="0.196850393700787" top="0.196850393700787" bottom="0.196850393700787" header="0.31496062992126" footer="0.31496062992126"/>
  <pageSetup paperSize="9" scale="88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selection activeCell="A6" sqref="A6:XFD6"/>
    </sheetView>
  </sheetViews>
  <sheetFormatPr defaultColWidth="9" defaultRowHeight="13.8" x14ac:dyDescent="0.25"/>
  <cols>
    <col min="1" max="1" width="13.77734375" customWidth="1"/>
    <col min="21" max="21" width="19.33203125" bestFit="1" customWidth="1"/>
  </cols>
  <sheetData>
    <row r="1" spans="1:21" ht="31.2" x14ac:dyDescent="0.25">
      <c r="A1" s="1" t="s">
        <v>71</v>
      </c>
      <c r="B1" s="1" t="s">
        <v>72</v>
      </c>
      <c r="C1" s="1" t="s">
        <v>2</v>
      </c>
      <c r="D1" s="1" t="s">
        <v>3</v>
      </c>
      <c r="E1" s="1" t="s">
        <v>4</v>
      </c>
      <c r="F1" s="1" t="s">
        <v>73</v>
      </c>
      <c r="G1" s="1" t="s">
        <v>5</v>
      </c>
      <c r="H1" s="1" t="s">
        <v>31</v>
      </c>
      <c r="I1" s="1" t="s">
        <v>6</v>
      </c>
      <c r="J1" s="1" t="s">
        <v>7</v>
      </c>
      <c r="K1" s="1" t="s">
        <v>8</v>
      </c>
      <c r="L1" s="5" t="s">
        <v>74</v>
      </c>
      <c r="M1" s="1" t="s">
        <v>12</v>
      </c>
      <c r="N1" s="1" t="s">
        <v>75</v>
      </c>
      <c r="O1" s="1" t="s">
        <v>14</v>
      </c>
      <c r="P1" s="1" t="s">
        <v>54</v>
      </c>
      <c r="Q1" s="1" t="s">
        <v>76</v>
      </c>
      <c r="R1" s="1" t="s">
        <v>18</v>
      </c>
      <c r="S1" s="1" t="s">
        <v>87</v>
      </c>
      <c r="T1" s="1" t="s">
        <v>37</v>
      </c>
      <c r="U1" s="1" t="s">
        <v>21</v>
      </c>
    </row>
    <row r="2" spans="1:21" x14ac:dyDescent="0.25">
      <c r="A2" s="4" t="s">
        <v>91</v>
      </c>
      <c r="B2" s="4" t="s">
        <v>89</v>
      </c>
      <c r="C2" s="4">
        <v>100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>
        <v>40</v>
      </c>
      <c r="S2" s="4">
        <v>140</v>
      </c>
      <c r="T2" s="4">
        <v>305</v>
      </c>
      <c r="U2" s="4" t="s">
        <v>92</v>
      </c>
    </row>
    <row r="3" spans="1:21" ht="27.6" x14ac:dyDescent="0.25">
      <c r="A3" s="4" t="s">
        <v>88</v>
      </c>
      <c r="B3" s="4" t="s">
        <v>89</v>
      </c>
      <c r="C3" s="4">
        <v>126</v>
      </c>
      <c r="D3" s="4">
        <v>42</v>
      </c>
      <c r="E3" s="4">
        <v>12</v>
      </c>
      <c r="F3" s="4"/>
      <c r="G3" s="4"/>
      <c r="H3" s="4">
        <v>1.2</v>
      </c>
      <c r="I3" s="4"/>
      <c r="J3" s="4">
        <v>0.4</v>
      </c>
      <c r="K3" s="4"/>
      <c r="L3" s="4">
        <v>4</v>
      </c>
      <c r="M3" s="4">
        <v>2</v>
      </c>
      <c r="N3" s="4">
        <v>2</v>
      </c>
      <c r="O3" s="4">
        <v>0.2</v>
      </c>
      <c r="P3" s="4"/>
      <c r="Q3" s="4"/>
      <c r="R3" s="4">
        <v>8</v>
      </c>
      <c r="S3" s="4">
        <v>200</v>
      </c>
      <c r="T3" s="4">
        <v>342</v>
      </c>
      <c r="U3" s="51" t="s">
        <v>90</v>
      </c>
    </row>
    <row r="4" spans="1:21" ht="24.6" customHeight="1" x14ac:dyDescent="0.25">
      <c r="A4" s="4" t="s">
        <v>93</v>
      </c>
      <c r="B4" s="4"/>
      <c r="C4" s="4">
        <v>132</v>
      </c>
      <c r="D4" s="4">
        <v>30</v>
      </c>
      <c r="E4" s="4">
        <v>12</v>
      </c>
      <c r="F4" s="4"/>
      <c r="G4" s="4"/>
      <c r="H4" s="4">
        <v>1.2</v>
      </c>
      <c r="I4" s="4"/>
      <c r="J4" s="4">
        <v>0.6</v>
      </c>
      <c r="K4" s="4"/>
      <c r="L4" s="4">
        <v>10</v>
      </c>
      <c r="M4" s="4">
        <v>4</v>
      </c>
      <c r="N4" s="4">
        <v>2</v>
      </c>
      <c r="O4" s="4">
        <v>0.2</v>
      </c>
      <c r="P4" s="4">
        <v>0.6</v>
      </c>
      <c r="Q4" s="4"/>
      <c r="R4" s="4">
        <v>8</v>
      </c>
      <c r="S4" s="4">
        <v>200</v>
      </c>
      <c r="T4" s="4">
        <v>358</v>
      </c>
      <c r="U4" s="51" t="s">
        <v>94</v>
      </c>
    </row>
    <row r="5" spans="1:21" x14ac:dyDescent="0.25">
      <c r="A5" s="4" t="s">
        <v>95</v>
      </c>
      <c r="B5" s="4"/>
      <c r="C5" s="4">
        <v>192</v>
      </c>
      <c r="D5" s="4">
        <v>30</v>
      </c>
      <c r="E5" s="4">
        <v>24</v>
      </c>
      <c r="F5" s="4"/>
      <c r="G5" s="4">
        <v>1.5</v>
      </c>
      <c r="H5" s="4">
        <v>0.9</v>
      </c>
      <c r="I5" s="4"/>
      <c r="J5" s="4">
        <v>0.9</v>
      </c>
      <c r="K5" s="4"/>
      <c r="L5" s="4">
        <v>12</v>
      </c>
      <c r="M5" s="4">
        <v>6</v>
      </c>
      <c r="N5" s="4"/>
      <c r="O5" s="4">
        <v>0.3</v>
      </c>
      <c r="P5" s="4"/>
      <c r="Q5" s="4"/>
      <c r="R5" s="4">
        <v>12</v>
      </c>
      <c r="S5" s="4">
        <v>300</v>
      </c>
      <c r="T5" s="4">
        <v>450</v>
      </c>
      <c r="U5" s="4" t="s">
        <v>96</v>
      </c>
    </row>
    <row r="6" spans="1:21" x14ac:dyDescent="0.25">
      <c r="A6" s="2" t="s">
        <v>77</v>
      </c>
      <c r="B6" s="3" t="s">
        <v>78</v>
      </c>
      <c r="C6" s="2">
        <v>171</v>
      </c>
      <c r="D6" s="2">
        <v>30</v>
      </c>
      <c r="E6" s="2">
        <v>67</v>
      </c>
      <c r="F6" s="2">
        <v>62.5</v>
      </c>
      <c r="G6" s="2">
        <v>1.5</v>
      </c>
      <c r="H6" s="2"/>
      <c r="I6" s="2">
        <v>0.9</v>
      </c>
      <c r="J6" s="2">
        <v>1.5</v>
      </c>
      <c r="K6" s="2">
        <v>0.3</v>
      </c>
      <c r="L6" s="2">
        <v>12</v>
      </c>
      <c r="M6" s="2">
        <v>6</v>
      </c>
      <c r="N6" s="2">
        <v>3</v>
      </c>
      <c r="O6" s="2">
        <v>0.3</v>
      </c>
      <c r="P6" s="2">
        <v>3</v>
      </c>
      <c r="Q6" s="2"/>
      <c r="R6" s="2">
        <v>12</v>
      </c>
      <c r="S6" s="2">
        <v>300</v>
      </c>
      <c r="T6" s="2">
        <v>570</v>
      </c>
      <c r="U6" s="2" t="s">
        <v>79</v>
      </c>
    </row>
    <row r="7" spans="1:21" x14ac:dyDescent="0.25">
      <c r="A7" s="2" t="s">
        <v>80</v>
      </c>
      <c r="B7" s="3" t="s">
        <v>78</v>
      </c>
      <c r="C7" s="2">
        <v>171</v>
      </c>
      <c r="D7" s="2">
        <v>30</v>
      </c>
      <c r="E7" s="2">
        <v>67</v>
      </c>
      <c r="F7" s="2">
        <v>62.5</v>
      </c>
      <c r="G7" s="2">
        <v>1.5</v>
      </c>
      <c r="H7" s="2"/>
      <c r="I7" s="2">
        <v>0.9</v>
      </c>
      <c r="J7" s="2">
        <v>1.5</v>
      </c>
      <c r="K7" s="2">
        <v>0.3</v>
      </c>
      <c r="L7" s="2">
        <v>12</v>
      </c>
      <c r="M7" s="2">
        <v>6</v>
      </c>
      <c r="N7" s="2">
        <v>3</v>
      </c>
      <c r="O7" s="2">
        <v>0.3</v>
      </c>
      <c r="P7" s="2">
        <v>3</v>
      </c>
      <c r="Q7" s="2"/>
      <c r="R7" s="2">
        <v>12</v>
      </c>
      <c r="S7" s="2">
        <v>300</v>
      </c>
      <c r="T7" s="2">
        <v>570</v>
      </c>
      <c r="U7" s="2" t="s">
        <v>79</v>
      </c>
    </row>
    <row r="8" spans="1:2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犊牛开口料K6788</vt:lpstr>
      <vt:lpstr>架子牛拉骨架L5374</vt:lpstr>
      <vt:lpstr>母牛常量全价饲料4970</vt:lpstr>
      <vt:lpstr>母牛精补颗粒 J6586</vt:lpstr>
      <vt:lpstr>育肥期颗粒 5273</vt:lpstr>
      <vt:lpstr>育肥期精补颗粒 J5677</vt:lpstr>
      <vt:lpstr>猪饲料记录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2021-11-04T04:20:59Z</cp:lastPrinted>
  <dcterms:created xsi:type="dcterms:W3CDTF">2015-06-05T18:19:00Z</dcterms:created>
  <dcterms:modified xsi:type="dcterms:W3CDTF">2021-11-04T05:11:58Z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2F93F1494ED1421E93FD2983A2BD17A7</vt:lpwstr>
  </property>
</Properties>
</file>