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一月开口料K6182" sheetId="1" r:id="rId1"/>
    <sheet name="2021饲料产品宣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 s="1"/>
  <c r="C21" i="1"/>
  <c r="D21" i="1" s="1"/>
  <c r="C10" i="1"/>
  <c r="D10" i="1" s="1"/>
  <c r="C9" i="1"/>
  <c r="D9" i="1" s="1"/>
  <c r="C82" i="2" l="1"/>
  <c r="D82" i="2" s="1"/>
  <c r="C81" i="2"/>
  <c r="D81" i="2" s="1"/>
  <c r="C70" i="2"/>
  <c r="D70" i="2" s="1"/>
  <c r="C69" i="2"/>
  <c r="D69" i="2" s="1"/>
  <c r="C58" i="2"/>
  <c r="D58" i="2" s="1"/>
  <c r="C57" i="2"/>
  <c r="D57" i="2" s="1"/>
  <c r="C46" i="2"/>
  <c r="D46" i="2" s="1"/>
  <c r="C45" i="2"/>
  <c r="D45" i="2" s="1"/>
  <c r="C34" i="2"/>
  <c r="D34" i="2" s="1"/>
  <c r="C33" i="2"/>
  <c r="D33" i="2" s="1"/>
  <c r="D22" i="2"/>
  <c r="D21" i="2"/>
  <c r="DA10" i="2"/>
  <c r="DB10" i="2" s="1"/>
  <c r="CJ10" i="2"/>
  <c r="CK10" i="2" s="1"/>
  <c r="BS10" i="2"/>
  <c r="BT10" i="2" s="1"/>
  <c r="BB10" i="2"/>
  <c r="BC10" i="2" s="1"/>
  <c r="AK10" i="2"/>
  <c r="AL10" i="2" s="1"/>
  <c r="U10" i="2"/>
  <c r="DA9" i="2"/>
  <c r="DB9" i="2" s="1"/>
  <c r="CJ9" i="2"/>
  <c r="CK9" i="2" s="1"/>
  <c r="BS9" i="2"/>
  <c r="BT9" i="2" s="1"/>
  <c r="BB9" i="2"/>
  <c r="BC9" i="2" s="1"/>
  <c r="AK9" i="2"/>
  <c r="AL9" i="2" s="1"/>
  <c r="U9" i="2"/>
  <c r="C82" i="1"/>
  <c r="D82" i="1" s="1"/>
  <c r="C81" i="1"/>
  <c r="D81" i="1" s="1"/>
  <c r="C70" i="1"/>
  <c r="D70" i="1" s="1"/>
  <c r="C69" i="1"/>
  <c r="D69" i="1" s="1"/>
  <c r="C58" i="1"/>
  <c r="D58" i="1" s="1"/>
  <c r="C57" i="1"/>
  <c r="D57" i="1" s="1"/>
  <c r="C46" i="1"/>
  <c r="D46" i="1" s="1"/>
  <c r="C45" i="1"/>
  <c r="D45" i="1" s="1"/>
  <c r="C34" i="1"/>
  <c r="D34" i="1" s="1"/>
  <c r="C33" i="1"/>
  <c r="D33" i="1" s="1"/>
</calcChain>
</file>

<file path=xl/sharedStrings.xml><?xml version="1.0" encoding="utf-8"?>
<sst xmlns="http://schemas.openxmlformats.org/spreadsheetml/2006/main" count="563" uniqueCount="78">
  <si>
    <t>犊牛开口料 K6182</t>
  </si>
  <si>
    <t>促进瘤胃发育，减少病菌炎症，防止咳喘，开胃散火，减少肠炎。</t>
    <phoneticPr fontId="2" type="noConversion"/>
  </si>
  <si>
    <t>出厂价</t>
    <phoneticPr fontId="2" type="noConversion"/>
  </si>
  <si>
    <t>1、促进瘤胃快速发育，有益微生物数量增加10-20%。
2、减少病菌侵入，减少拉稀与咳喘病，开胃败火防止上火。
3、高蛋白促发生长和发育。</t>
    <phoneticPr fontId="2" type="noConversion"/>
  </si>
  <si>
    <t>代理价</t>
    <phoneticPr fontId="2" type="noConversion"/>
  </si>
  <si>
    <t>利润</t>
    <phoneticPr fontId="2" type="noConversion"/>
  </si>
  <si>
    <t>适量添加，出生30日后开始使用，由全精料颗粒逐渐添加少量草料混合自由采食。20KG/袋。</t>
    <phoneticPr fontId="2" type="noConversion"/>
  </si>
  <si>
    <t>目标效果</t>
    <phoneticPr fontId="2" type="noConversion"/>
  </si>
  <si>
    <t>产品特点</t>
    <phoneticPr fontId="2" type="noConversion"/>
  </si>
  <si>
    <t>使用规格</t>
    <phoneticPr fontId="2" type="noConversion"/>
  </si>
  <si>
    <t>原料组成</t>
    <phoneticPr fontId="2" type="noConversion"/>
  </si>
  <si>
    <t>玉米、膨化豆柏、黄豆、麦麸、氨基酸、鱼肝油、益生素、磷脂、磷酸氢钙、五羟基己醛、碳酸钠、山楂粉、微量元素、多种维生素、未知生长因子。</t>
    <phoneticPr fontId="2" type="noConversion"/>
  </si>
  <si>
    <t>100斤</t>
    <phoneticPr fontId="2" type="noConversion"/>
  </si>
  <si>
    <t>40斤</t>
    <phoneticPr fontId="2" type="noConversion"/>
  </si>
  <si>
    <t>运费范围</t>
    <phoneticPr fontId="2" type="noConversion"/>
  </si>
  <si>
    <t>2吨</t>
    <phoneticPr fontId="2" type="noConversion"/>
  </si>
  <si>
    <t>1吨</t>
    <phoneticPr fontId="2" type="noConversion"/>
  </si>
  <si>
    <t>定料</t>
    <phoneticPr fontId="2" type="noConversion"/>
  </si>
  <si>
    <t>基本数据</t>
    <phoneticPr fontId="2" type="noConversion"/>
  </si>
  <si>
    <t>春夏</t>
    <phoneticPr fontId="2" type="noConversion"/>
  </si>
  <si>
    <t>秋冬</t>
    <phoneticPr fontId="2" type="noConversion"/>
  </si>
  <si>
    <t>30天</t>
    <phoneticPr fontId="2" type="noConversion"/>
  </si>
  <si>
    <t>保质期</t>
    <phoneticPr fontId="2" type="noConversion"/>
  </si>
  <si>
    <t>15天</t>
    <phoneticPr fontId="2" type="noConversion"/>
  </si>
  <si>
    <t>品牌：牛大爷
品名：牛大爷犊牛月龄开口料
型号：K6182
微信：niudaye365</t>
    <phoneticPr fontId="2" type="noConversion"/>
  </si>
  <si>
    <t>品牌信息</t>
    <phoneticPr fontId="2" type="noConversion"/>
  </si>
  <si>
    <t>30日龄牛犊开口料K6182</t>
    <phoneticPr fontId="2" type="noConversion"/>
  </si>
  <si>
    <t>拉伸骨架，长瘦肉去油膘、提高饲料转化率、调节瘤胃增加有益菌、促进钙磷吸收。</t>
    <phoneticPr fontId="2" type="noConversion"/>
  </si>
  <si>
    <t>架子牛拉骨架 L5374</t>
    <phoneticPr fontId="2" type="noConversion"/>
  </si>
  <si>
    <t>1、快速拉骨架，补充足量的矿物质成分，合理的钙磷比2-1.5：1。
2、长瘦肉去油膘，提高饲料转化率，促进骨骼生长，提高机体抵抗力。
3、添加瘤胃调节剂，使瘤胃快速发育，有益微生物数量增加10-20%。
4、快速吸收钙磷。</t>
    <phoneticPr fontId="2" type="noConversion"/>
  </si>
  <si>
    <t>按体重1-1.5%添加日饲食量，先粗后精，逐月增加日饲食量。40KG/袋。</t>
    <phoneticPr fontId="2" type="noConversion"/>
  </si>
  <si>
    <t>玉米、膨化豆柏、麦麸、氨基酸、鱼肝油、益生素、磷脂、磷酸氢钙、碳酸钙、瘤胃素、五羟基己醛、碳酸钠、山楂粉、矿物质、多种维生素、未知生长因子。</t>
    <phoneticPr fontId="2" type="noConversion"/>
  </si>
  <si>
    <t>80斤</t>
    <phoneticPr fontId="2" type="noConversion"/>
  </si>
  <si>
    <t>品牌：牛大爷
品名：牛大爷架子期拉骨架
型号：L5374
微信：niudaye365</t>
    <phoneticPr fontId="2" type="noConversion"/>
  </si>
  <si>
    <t>母牛常量全价饲料 4970</t>
    <phoneticPr fontId="2" type="noConversion"/>
  </si>
  <si>
    <t>调节胃酸、饲喂高效、繁殖无忧促发情。</t>
    <phoneticPr fontId="2" type="noConversion"/>
  </si>
  <si>
    <t>一顿2斤，一日两顿，瘦牛多添肥牛少添。40KG/袋。</t>
    <phoneticPr fontId="2" type="noConversion"/>
  </si>
  <si>
    <t>玉米、膨化豆柏、麦麸、磷酸氢钙、母子安康微量全补、甘油、脂肪酸、胆碱。</t>
    <phoneticPr fontId="2" type="noConversion"/>
  </si>
  <si>
    <t>品牌：牛大爷
品名：牛大爷母牛专用全价料
型号：4970
微信：niudaye365</t>
    <phoneticPr fontId="2" type="noConversion"/>
  </si>
  <si>
    <t>1、胃酸稳定。
2、促发情，恢复快。
3、奶水好。
4、繁殖无忧。</t>
    <phoneticPr fontId="2" type="noConversion"/>
  </si>
  <si>
    <t>母牛专用全价料 4970</t>
    <phoneticPr fontId="2" type="noConversion"/>
  </si>
  <si>
    <t>高能量促膘情、瘤胃调控增重易吸收、中和剂调节胃酸防止酸中毒、天然维生素多种氨基酸补充毛色光亮效果好。</t>
    <phoneticPr fontId="2" type="noConversion"/>
  </si>
  <si>
    <t>1、高能量促膘情。
2、瘤胃调节增重促吸收。
3、中和胃酸，防止胃酸过多。
4、多种天然脂肪油，维生素营养全面。</t>
    <phoneticPr fontId="2" type="noConversion"/>
  </si>
  <si>
    <t>日采食量按体重1-1.5%计算。40KG/袋。</t>
    <phoneticPr fontId="2" type="noConversion"/>
  </si>
  <si>
    <t>玉米、膨化豆柏、麦麸、碳酸氢钠、氯化钠、瘤胃素、肉牛微量全补、甘油、脂肪酸、胆碱。</t>
    <phoneticPr fontId="2" type="noConversion"/>
  </si>
  <si>
    <t>品牌：牛大爷
品名：牛大爷育肥期全价颗粒
型号：5273
微信：niudaye365</t>
    <phoneticPr fontId="2" type="noConversion"/>
  </si>
  <si>
    <t>育肥期全价颗粒  5273</t>
    <phoneticPr fontId="2" type="noConversion"/>
  </si>
  <si>
    <t>母牛精补颗粒 J6586</t>
    <phoneticPr fontId="2" type="noConversion"/>
  </si>
  <si>
    <t>促受孕、促奶水、促生长、增膘、开胃去火、提高饲料利用率。</t>
    <phoneticPr fontId="2" type="noConversion"/>
  </si>
  <si>
    <t>1、上膘促生长。
2、开胃去火毛光亮。
3、促进吸收，提高饲料利用率。
4、草本精华提高受孕率，提高泌乳质量。</t>
    <phoneticPr fontId="2" type="noConversion"/>
  </si>
  <si>
    <t>一顿一斤，一日两顿。小牛减量，瘦牛加量，肥牛减量。40KG/袋。</t>
    <phoneticPr fontId="2" type="noConversion"/>
  </si>
  <si>
    <t>玉米、麦麸、米糠、赖氨酸、蛋氨酸、中药调和剂、益生素、山楂粉、甘油、脂肪酸、胆碱。</t>
    <phoneticPr fontId="2" type="noConversion"/>
  </si>
  <si>
    <t>品牌：牛大爷
品名：牛大爷母牛精补颗粒
型号：J6586
微信：niudaye365</t>
    <phoneticPr fontId="2" type="noConversion"/>
  </si>
  <si>
    <t>育肥期精补颗粒 J5778</t>
    <phoneticPr fontId="2" type="noConversion"/>
  </si>
  <si>
    <t>增肥、增重、上膘、长肉、促生长、粗吸收、促发育、促钙磷合成、提高饲料利用率、提高消化率、缩短育肥时间。</t>
    <phoneticPr fontId="2" type="noConversion"/>
  </si>
  <si>
    <t>1、醇类添加剂可肉牛的生长速度可提高20%以上，生长期从原来的26个月缩短到20个月。
2、促进钙磷吸收，提高饲料利用率。
3、瘤胃报可提高增重15%-20%。
4、添加了益生菌群，提高饲料转化率和日增重。
5、天然矿物质提高饲料的消化吸收率，日增重可提高10%以上。</t>
    <phoneticPr fontId="2" type="noConversion"/>
  </si>
  <si>
    <t>玉米、醇类、米糠、瘤胃素、赖氨酸、蛋氨酸、天然矿土、天然脂肪、益生素、鱼肝油、山楂粉、甘油、脂肪酸、胆碱、天然促生长因子。</t>
    <phoneticPr fontId="2" type="noConversion"/>
  </si>
  <si>
    <t>品牌：牛大爷
品名：牛大爷育肥期精补颗粒
型号：J5778
微信：niudaye365</t>
    <phoneticPr fontId="2" type="noConversion"/>
  </si>
  <si>
    <t>育肥期精补颗粒J5778</t>
    <phoneticPr fontId="2" type="noConversion"/>
  </si>
  <si>
    <t>母牛精补颗粒J6586</t>
    <phoneticPr fontId="2" type="noConversion"/>
  </si>
  <si>
    <t>育肥期全价颗粒5273</t>
    <phoneticPr fontId="2" type="noConversion"/>
  </si>
  <si>
    <t>肉牛增肥散 Z412</t>
    <phoneticPr fontId="2" type="noConversion"/>
  </si>
  <si>
    <t>1、中草药添加剂作为天然物质，可避免肉牛饲养中因采用抗生素、化学合成剂等形成的残留。
2、一些中草药含有的生物碱、生物类黄酮、色素等有效活性成分具有调节免疫力、促进生长的作用。</t>
    <phoneticPr fontId="2" type="noConversion"/>
  </si>
  <si>
    <t>进入育肥后期开始使用本品，成年牛一天50克，小牛酌减，最高不可超过50克每日。1KG/袋，25KG/包。</t>
    <phoneticPr fontId="2" type="noConversion"/>
  </si>
  <si>
    <t>品牌：牛大爷
品名：牛大爷肉牛增肥散
型号：Z412
微信：niudaye365</t>
    <phoneticPr fontId="2" type="noConversion"/>
  </si>
  <si>
    <t>挥发油，甙类、脂肪油、淀粉酶、转化糖酶、氧化酶、催化酶、棕榈酸、生物碱如N-甲基烟酸内盐、吡啶、和D-甘露醇、甘草甜素、多维与微量元素。</t>
    <phoneticPr fontId="2" type="noConversion"/>
  </si>
  <si>
    <t>2斤</t>
    <phoneticPr fontId="2" type="noConversion"/>
  </si>
  <si>
    <t>50斤</t>
    <phoneticPr fontId="2" type="noConversion"/>
  </si>
  <si>
    <t>60天</t>
    <phoneticPr fontId="2" type="noConversion"/>
  </si>
  <si>
    <t>90天</t>
    <phoneticPr fontId="2" type="noConversion"/>
  </si>
  <si>
    <t>肉牛增肥增重，快速上膘育肥，育肥专用中药添加剂。</t>
    <phoneticPr fontId="2" type="noConversion"/>
  </si>
  <si>
    <t>本传单仅供学术交流--非卖品--不可商用</t>
    <phoneticPr fontId="2" type="noConversion"/>
  </si>
  <si>
    <t>产品规格</t>
    <phoneticPr fontId="2" type="noConversion"/>
  </si>
  <si>
    <t>100斤</t>
    <phoneticPr fontId="2" type="noConversion"/>
  </si>
  <si>
    <t>增肥、增重、上膘、长肉、促生长、促吸收、促发育、促钙磷合成、提高饲料利用率、提高消化率、缩短育肥时间。</t>
    <phoneticPr fontId="2" type="noConversion"/>
  </si>
  <si>
    <t>1、醇类添加剂可肉牛的生长速度可提高20%以上，生长期从原来的26个月缩短到20个月。
2、促进钙磷吸收，提高饲料利用率。
3、瘤胃宝可提高增重15%-20%。
4、添加了益生菌群，提高饲料转化率和日增重。
5、天然矿物质提高饲料的消化吸收率，日增重可提高10%以上。</t>
    <phoneticPr fontId="2" type="noConversion"/>
  </si>
  <si>
    <t>50斤</t>
    <phoneticPr fontId="2" type="noConversion"/>
  </si>
  <si>
    <t>100斤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</si>
</sst>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6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7</xdr:row>
      <xdr:rowOff>53703</xdr:rowOff>
    </xdr:from>
    <xdr:to>
      <xdr:col>15</xdr:col>
      <xdr:colOff>1305773</xdr:colOff>
      <xdr:row>9</xdr:row>
      <xdr:rowOff>464820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4465" y="3536043"/>
          <a:ext cx="1258148" cy="1302657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</xdr:colOff>
      <xdr:row>19</xdr:row>
      <xdr:rowOff>53340</xdr:rowOff>
    </xdr:from>
    <xdr:to>
      <xdr:col>15</xdr:col>
      <xdr:colOff>1303868</xdr:colOff>
      <xdr:row>21</xdr:row>
      <xdr:rowOff>464457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2560" y="8069580"/>
          <a:ext cx="1258148" cy="1302657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31</xdr:row>
      <xdr:rowOff>45720</xdr:rowOff>
    </xdr:from>
    <xdr:to>
      <xdr:col>15</xdr:col>
      <xdr:colOff>1296248</xdr:colOff>
      <xdr:row>33</xdr:row>
      <xdr:rowOff>456837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12595860"/>
          <a:ext cx="1258148" cy="1302657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43</xdr:row>
      <xdr:rowOff>45720</xdr:rowOff>
    </xdr:from>
    <xdr:to>
      <xdr:col>15</xdr:col>
      <xdr:colOff>1296248</xdr:colOff>
      <xdr:row>45</xdr:row>
      <xdr:rowOff>456837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17129760"/>
          <a:ext cx="1258148" cy="1302657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55</xdr:row>
      <xdr:rowOff>45720</xdr:rowOff>
    </xdr:from>
    <xdr:to>
      <xdr:col>15</xdr:col>
      <xdr:colOff>1296248</xdr:colOff>
      <xdr:row>57</xdr:row>
      <xdr:rowOff>456837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1663660"/>
          <a:ext cx="1258148" cy="1302657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79</xdr:row>
      <xdr:rowOff>45720</xdr:rowOff>
    </xdr:from>
    <xdr:to>
      <xdr:col>15</xdr:col>
      <xdr:colOff>1296248</xdr:colOff>
      <xdr:row>81</xdr:row>
      <xdr:rowOff>456837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30731460"/>
          <a:ext cx="1258148" cy="1302657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67</xdr:row>
      <xdr:rowOff>45720</xdr:rowOff>
    </xdr:from>
    <xdr:to>
      <xdr:col>15</xdr:col>
      <xdr:colOff>1296248</xdr:colOff>
      <xdr:row>69</xdr:row>
      <xdr:rowOff>456837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6197560"/>
          <a:ext cx="1258148" cy="1302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</xdr:colOff>
      <xdr:row>7</xdr:row>
      <xdr:rowOff>28938</xdr:rowOff>
    </xdr:from>
    <xdr:to>
      <xdr:col>15</xdr:col>
      <xdr:colOff>1325880</xdr:colOff>
      <xdr:row>9</xdr:row>
      <xdr:rowOff>525779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894058"/>
          <a:ext cx="1310640" cy="1266461"/>
        </a:xfrm>
        <a:prstGeom prst="rect">
          <a:avLst/>
        </a:prstGeom>
      </xdr:spPr>
    </xdr:pic>
    <xdr:clientData/>
  </xdr:twoCellAnchor>
  <xdr:oneCellAnchor>
    <xdr:from>
      <xdr:col>32</xdr:col>
      <xdr:colOff>15240</xdr:colOff>
      <xdr:row>7</xdr:row>
      <xdr:rowOff>28938</xdr:rowOff>
    </xdr:from>
    <xdr:ext cx="1310640" cy="1266461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97700" y="2894058"/>
          <a:ext cx="1310640" cy="1266461"/>
        </a:xfrm>
        <a:prstGeom prst="rect">
          <a:avLst/>
        </a:prstGeom>
      </xdr:spPr>
    </xdr:pic>
    <xdr:clientData/>
  </xdr:oneCellAnchor>
  <xdr:oneCellAnchor>
    <xdr:from>
      <xdr:col>49</xdr:col>
      <xdr:colOff>15240</xdr:colOff>
      <xdr:row>7</xdr:row>
      <xdr:rowOff>28938</xdr:rowOff>
    </xdr:from>
    <xdr:ext cx="1310640" cy="1266461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74260" y="2894058"/>
          <a:ext cx="1310640" cy="1266461"/>
        </a:xfrm>
        <a:prstGeom prst="rect">
          <a:avLst/>
        </a:prstGeom>
      </xdr:spPr>
    </xdr:pic>
    <xdr:clientData/>
  </xdr:oneCellAnchor>
  <xdr:oneCellAnchor>
    <xdr:from>
      <xdr:col>66</xdr:col>
      <xdr:colOff>15240</xdr:colOff>
      <xdr:row>7</xdr:row>
      <xdr:rowOff>28938</xdr:rowOff>
    </xdr:from>
    <xdr:ext cx="1310640" cy="126646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88920" y="2894058"/>
          <a:ext cx="1310640" cy="1266461"/>
        </a:xfrm>
        <a:prstGeom prst="rect">
          <a:avLst/>
        </a:prstGeom>
      </xdr:spPr>
    </xdr:pic>
    <xdr:clientData/>
  </xdr:oneCellAnchor>
  <xdr:oneCellAnchor>
    <xdr:from>
      <xdr:col>83</xdr:col>
      <xdr:colOff>15240</xdr:colOff>
      <xdr:row>7</xdr:row>
      <xdr:rowOff>28938</xdr:rowOff>
    </xdr:from>
    <xdr:ext cx="1310640" cy="1266461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57860" y="2894058"/>
          <a:ext cx="1310640" cy="1266461"/>
        </a:xfrm>
        <a:prstGeom prst="rect">
          <a:avLst/>
        </a:prstGeom>
      </xdr:spPr>
    </xdr:pic>
    <xdr:clientData/>
  </xdr:oneCellAnchor>
  <xdr:oneCellAnchor>
    <xdr:from>
      <xdr:col>100</xdr:col>
      <xdr:colOff>15240</xdr:colOff>
      <xdr:row>7</xdr:row>
      <xdr:rowOff>28938</xdr:rowOff>
    </xdr:from>
    <xdr:ext cx="1310640" cy="1266461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42040" y="2894058"/>
          <a:ext cx="1310640" cy="1266461"/>
        </a:xfrm>
        <a:prstGeom prst="rect">
          <a:avLst/>
        </a:prstGeom>
      </xdr:spPr>
    </xdr:pic>
    <xdr:clientData/>
  </xdr:oneCellAnchor>
  <xdr:oneCellAnchor>
    <xdr:from>
      <xdr:col>117</xdr:col>
      <xdr:colOff>15240</xdr:colOff>
      <xdr:row>7</xdr:row>
      <xdr:rowOff>28938</xdr:rowOff>
    </xdr:from>
    <xdr:ext cx="1310640" cy="1266461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95740" y="2894058"/>
          <a:ext cx="1310640" cy="1266461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19</xdr:row>
      <xdr:rowOff>36558</xdr:rowOff>
    </xdr:from>
    <xdr:ext cx="1310640" cy="1266461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7496538"/>
          <a:ext cx="1310640" cy="1266461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31</xdr:row>
      <xdr:rowOff>28938</xdr:rowOff>
    </xdr:from>
    <xdr:ext cx="1310640" cy="1266461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12129498"/>
          <a:ext cx="1310640" cy="1266461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43</xdr:row>
      <xdr:rowOff>28938</xdr:rowOff>
    </xdr:from>
    <xdr:ext cx="1310640" cy="1266461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16770078"/>
          <a:ext cx="1310640" cy="1266461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55</xdr:row>
      <xdr:rowOff>28938</xdr:rowOff>
    </xdr:from>
    <xdr:ext cx="1310640" cy="1266461"/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1410658"/>
          <a:ext cx="1310640" cy="1266461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67</xdr:row>
      <xdr:rowOff>28938</xdr:rowOff>
    </xdr:from>
    <xdr:ext cx="1310640" cy="1266461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6051238"/>
          <a:ext cx="1310640" cy="1266461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79</xdr:row>
      <xdr:rowOff>28938</xdr:rowOff>
    </xdr:from>
    <xdr:ext cx="1310640" cy="126646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30691818"/>
          <a:ext cx="1310640" cy="126646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tabSelected="1" topLeftCell="A41" workbookViewId="0">
      <selection activeCell="L45" sqref="L45:O46"/>
    </sheetView>
  </sheetViews>
  <sheetFormatPr defaultRowHeight="17.399999999999999" x14ac:dyDescent="0.3"/>
  <cols>
    <col min="1" max="1" width="12.109375" style="4" bestFit="1" customWidth="1"/>
    <col min="2" max="3" width="11.21875" bestFit="1" customWidth="1"/>
    <col min="4" max="4" width="9.44140625" bestFit="1" customWidth="1"/>
    <col min="5" max="5" width="1.77734375" customWidth="1"/>
    <col min="6" max="6" width="9.44140625" customWidth="1"/>
    <col min="7" max="7" width="14.109375" customWidth="1"/>
    <col min="8" max="8" width="1.77734375" customWidth="1"/>
    <col min="9" max="9" width="8.21875" customWidth="1"/>
    <col min="10" max="10" width="7.88671875" bestFit="1" customWidth="1"/>
    <col min="11" max="11" width="2.33203125" customWidth="1"/>
    <col min="12" max="12" width="9.44140625" style="57" customWidth="1"/>
    <col min="13" max="13" width="11.21875" style="57" customWidth="1"/>
    <col min="14" max="14" width="10.6640625" style="57" customWidth="1"/>
    <col min="15" max="15" width="10.44140625" style="57" customWidth="1"/>
    <col min="16" max="16" width="19.6640625" customWidth="1"/>
  </cols>
  <sheetData>
    <row r="1" spans="1:16" ht="10.199999999999999" customHeight="1" x14ac:dyDescent="0.25">
      <c r="A1" s="15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16" ht="30" x14ac:dyDescent="0.2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ht="25.2" customHeight="1" x14ac:dyDescent="0.25">
      <c r="A3" s="6" t="s">
        <v>7</v>
      </c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</row>
    <row r="4" spans="1:16" ht="72.599999999999994" customHeight="1" x14ac:dyDescent="0.25">
      <c r="A4" s="6" t="s">
        <v>8</v>
      </c>
      <c r="B4" s="24" t="s">
        <v>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1:16" ht="25.2" customHeight="1" x14ac:dyDescent="0.25">
      <c r="A5" s="6" t="s">
        <v>9</v>
      </c>
      <c r="B5" s="26" t="s">
        <v>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</row>
    <row r="6" spans="1:16" s="4" customFormat="1" ht="25.2" customHeight="1" x14ac:dyDescent="0.3">
      <c r="A6" s="7" t="s">
        <v>10</v>
      </c>
      <c r="B6" s="28" t="s">
        <v>11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spans="1:16" s="4" customFormat="1" ht="29.4" customHeight="1" x14ac:dyDescent="0.3">
      <c r="A7" s="30" t="s">
        <v>18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1:16" s="10" customFormat="1" ht="30" customHeight="1" x14ac:dyDescent="0.25">
      <c r="A8" s="7" t="s">
        <v>72</v>
      </c>
      <c r="B8" s="3" t="s">
        <v>2</v>
      </c>
      <c r="C8" s="3" t="s">
        <v>4</v>
      </c>
      <c r="D8" s="2" t="s">
        <v>5</v>
      </c>
      <c r="E8" s="33"/>
      <c r="F8" s="2" t="s">
        <v>17</v>
      </c>
      <c r="G8" s="2" t="s">
        <v>14</v>
      </c>
      <c r="H8" s="33"/>
      <c r="I8" s="36" t="s">
        <v>22</v>
      </c>
      <c r="J8" s="37"/>
      <c r="K8" s="33"/>
      <c r="L8" s="36" t="s">
        <v>25</v>
      </c>
      <c r="M8" s="38"/>
      <c r="N8" s="38"/>
      <c r="O8" s="37"/>
      <c r="P8" s="39"/>
    </row>
    <row r="9" spans="1:16" s="11" customFormat="1" ht="40.200000000000003" customHeight="1" x14ac:dyDescent="0.25">
      <c r="A9" s="1" t="s">
        <v>13</v>
      </c>
      <c r="B9" s="8">
        <v>80</v>
      </c>
      <c r="C9" s="8">
        <f>B9+B9*0.1</f>
        <v>88</v>
      </c>
      <c r="D9" s="9">
        <f>C9-B9</f>
        <v>8</v>
      </c>
      <c r="E9" s="34"/>
      <c r="F9" s="5" t="s">
        <v>16</v>
      </c>
      <c r="G9" s="5">
        <v>100</v>
      </c>
      <c r="H9" s="34"/>
      <c r="I9" s="5" t="s">
        <v>19</v>
      </c>
      <c r="J9" s="5" t="s">
        <v>23</v>
      </c>
      <c r="K9" s="34"/>
      <c r="L9" s="48" t="s">
        <v>24</v>
      </c>
      <c r="M9" s="49"/>
      <c r="N9" s="49"/>
      <c r="O9" s="50"/>
      <c r="P9" s="40"/>
    </row>
    <row r="10" spans="1:16" s="11" customFormat="1" ht="40.200000000000003" customHeight="1" x14ac:dyDescent="0.25">
      <c r="A10" s="7" t="s">
        <v>32</v>
      </c>
      <c r="B10" s="8">
        <v>160</v>
      </c>
      <c r="C10" s="8">
        <f>B10+B10*0.1</f>
        <v>176</v>
      </c>
      <c r="D10" s="9">
        <f>C10-B10</f>
        <v>16</v>
      </c>
      <c r="E10" s="35"/>
      <c r="F10" s="5" t="s">
        <v>15</v>
      </c>
      <c r="G10" s="5">
        <v>200</v>
      </c>
      <c r="H10" s="35"/>
      <c r="I10" s="5" t="s">
        <v>20</v>
      </c>
      <c r="J10" s="5" t="s">
        <v>21</v>
      </c>
      <c r="K10" s="35"/>
      <c r="L10" s="51"/>
      <c r="M10" s="52"/>
      <c r="N10" s="52"/>
      <c r="O10" s="53"/>
      <c r="P10" s="41"/>
    </row>
    <row r="11" spans="1:16" ht="14.4" thickBot="1" x14ac:dyDescent="0.3">
      <c r="A11" s="12" t="s">
        <v>26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</row>
    <row r="12" spans="1:16" ht="9.6" customHeight="1" thickBot="1" x14ac:dyDescent="0.35"/>
    <row r="13" spans="1:16" ht="10.199999999999999" customHeight="1" x14ac:dyDescent="0.25">
      <c r="A13" s="15" t="s">
        <v>71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</row>
    <row r="14" spans="1:16" ht="30" x14ac:dyDescent="0.25">
      <c r="A14" s="18" t="s">
        <v>28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1:16" ht="25.2" customHeight="1" x14ac:dyDescent="0.25">
      <c r="A15" s="6" t="s">
        <v>7</v>
      </c>
      <c r="B15" s="21" t="s">
        <v>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</row>
    <row r="16" spans="1:16" ht="72.599999999999994" customHeight="1" x14ac:dyDescent="0.25">
      <c r="A16" s="6" t="s">
        <v>8</v>
      </c>
      <c r="B16" s="24" t="s">
        <v>29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5"/>
    </row>
    <row r="17" spans="1:16" ht="25.2" customHeight="1" x14ac:dyDescent="0.25">
      <c r="A17" s="6" t="s">
        <v>9</v>
      </c>
      <c r="B17" s="26" t="s">
        <v>30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</row>
    <row r="18" spans="1:16" ht="25.2" customHeight="1" x14ac:dyDescent="0.25">
      <c r="A18" s="7" t="s">
        <v>10</v>
      </c>
      <c r="B18" s="28" t="s">
        <v>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</row>
    <row r="19" spans="1:16" ht="29.4" customHeight="1" x14ac:dyDescent="0.25">
      <c r="A19" s="30" t="s">
        <v>18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</row>
    <row r="20" spans="1:16" ht="30" customHeight="1" x14ac:dyDescent="0.25">
      <c r="A20" s="7" t="s">
        <v>72</v>
      </c>
      <c r="B20" s="3" t="s">
        <v>2</v>
      </c>
      <c r="C20" s="3" t="s">
        <v>4</v>
      </c>
      <c r="D20" s="2" t="s">
        <v>5</v>
      </c>
      <c r="E20" s="33"/>
      <c r="F20" s="2" t="s">
        <v>17</v>
      </c>
      <c r="G20" s="2" t="s">
        <v>14</v>
      </c>
      <c r="H20" s="33"/>
      <c r="I20" s="36" t="s">
        <v>22</v>
      </c>
      <c r="J20" s="37"/>
      <c r="K20" s="33"/>
      <c r="L20" s="54" t="s">
        <v>25</v>
      </c>
      <c r="M20" s="55"/>
      <c r="N20" s="55"/>
      <c r="O20" s="56"/>
      <c r="P20" s="39"/>
    </row>
    <row r="21" spans="1:16" ht="40.200000000000003" customHeight="1" x14ac:dyDescent="0.25">
      <c r="A21" s="1" t="s">
        <v>32</v>
      </c>
      <c r="B21" s="8">
        <v>153</v>
      </c>
      <c r="C21" s="8">
        <f>B21+B21*0.1</f>
        <v>168.3</v>
      </c>
      <c r="D21" s="9">
        <f>C21-B21</f>
        <v>15.300000000000011</v>
      </c>
      <c r="E21" s="34"/>
      <c r="F21" s="5" t="s">
        <v>16</v>
      </c>
      <c r="G21" s="5">
        <v>100</v>
      </c>
      <c r="H21" s="34"/>
      <c r="I21" s="5" t="s">
        <v>19</v>
      </c>
      <c r="J21" s="5" t="s">
        <v>23</v>
      </c>
      <c r="K21" s="34"/>
      <c r="L21" s="48" t="s">
        <v>33</v>
      </c>
      <c r="M21" s="49"/>
      <c r="N21" s="49"/>
      <c r="O21" s="50"/>
      <c r="P21" s="40"/>
    </row>
    <row r="22" spans="1:16" ht="40.200000000000003" customHeight="1" x14ac:dyDescent="0.25">
      <c r="A22" s="7" t="s">
        <v>12</v>
      </c>
      <c r="B22" s="8">
        <v>191</v>
      </c>
      <c r="C22" s="8">
        <f>B22+B22*0.1</f>
        <v>210.1</v>
      </c>
      <c r="D22" s="9">
        <f>C22-B22</f>
        <v>19.099999999999994</v>
      </c>
      <c r="E22" s="35"/>
      <c r="F22" s="5" t="s">
        <v>15</v>
      </c>
      <c r="G22" s="5">
        <v>200</v>
      </c>
      <c r="H22" s="35"/>
      <c r="I22" s="5" t="s">
        <v>20</v>
      </c>
      <c r="J22" s="5" t="s">
        <v>21</v>
      </c>
      <c r="K22" s="35"/>
      <c r="L22" s="51"/>
      <c r="M22" s="52"/>
      <c r="N22" s="52"/>
      <c r="O22" s="53"/>
      <c r="P22" s="41"/>
    </row>
    <row r="23" spans="1:16" ht="14.4" thickBot="1" x14ac:dyDescent="0.3">
      <c r="A23" s="12" t="s">
        <v>28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</row>
    <row r="24" spans="1:16" ht="9.6" customHeight="1" thickBot="1" x14ac:dyDescent="0.35"/>
    <row r="25" spans="1:16" ht="10.199999999999999" customHeight="1" x14ac:dyDescent="0.25">
      <c r="A25" s="15" t="s">
        <v>71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</row>
    <row r="26" spans="1:16" ht="30" x14ac:dyDescent="0.25">
      <c r="A26" s="18" t="s">
        <v>34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</row>
    <row r="27" spans="1:16" ht="25.2" customHeight="1" x14ac:dyDescent="0.25">
      <c r="A27" s="6" t="s">
        <v>7</v>
      </c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</row>
    <row r="28" spans="1:16" ht="66.599999999999994" customHeight="1" x14ac:dyDescent="0.25">
      <c r="A28" s="6" t="s">
        <v>8</v>
      </c>
      <c r="B28" s="24" t="s">
        <v>39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5"/>
    </row>
    <row r="29" spans="1:16" ht="25.2" customHeight="1" x14ac:dyDescent="0.25">
      <c r="A29" s="6" t="s">
        <v>9</v>
      </c>
      <c r="B29" s="26" t="s">
        <v>36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</row>
    <row r="30" spans="1:16" ht="25.2" customHeight="1" x14ac:dyDescent="0.25">
      <c r="A30" s="7" t="s">
        <v>10</v>
      </c>
      <c r="B30" s="28" t="s">
        <v>37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</row>
    <row r="31" spans="1:16" ht="29.4" customHeight="1" x14ac:dyDescent="0.25">
      <c r="A31" s="30" t="s">
        <v>18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</row>
    <row r="32" spans="1:16" ht="30" customHeight="1" x14ac:dyDescent="0.25">
      <c r="A32" s="7" t="s">
        <v>72</v>
      </c>
      <c r="B32" s="3" t="s">
        <v>2</v>
      </c>
      <c r="C32" s="3" t="s">
        <v>4</v>
      </c>
      <c r="D32" s="2" t="s">
        <v>5</v>
      </c>
      <c r="E32" s="33"/>
      <c r="F32" s="2" t="s">
        <v>17</v>
      </c>
      <c r="G32" s="2" t="s">
        <v>14</v>
      </c>
      <c r="H32" s="33"/>
      <c r="I32" s="36" t="s">
        <v>22</v>
      </c>
      <c r="J32" s="37"/>
      <c r="K32" s="33"/>
      <c r="L32" s="54" t="s">
        <v>25</v>
      </c>
      <c r="M32" s="55"/>
      <c r="N32" s="55"/>
      <c r="O32" s="56"/>
      <c r="P32" s="39"/>
    </row>
    <row r="33" spans="1:16" ht="40.200000000000003" customHeight="1" x14ac:dyDescent="0.25">
      <c r="A33" s="1" t="s">
        <v>32</v>
      </c>
      <c r="B33" s="8">
        <v>150</v>
      </c>
      <c r="C33" s="8">
        <f>B33+B33*0.1</f>
        <v>165</v>
      </c>
      <c r="D33" s="9">
        <f>C33-B33</f>
        <v>15</v>
      </c>
      <c r="E33" s="34"/>
      <c r="F33" s="5" t="s">
        <v>16</v>
      </c>
      <c r="G33" s="5">
        <v>100</v>
      </c>
      <c r="H33" s="34"/>
      <c r="I33" s="5" t="s">
        <v>19</v>
      </c>
      <c r="J33" s="5" t="s">
        <v>23</v>
      </c>
      <c r="K33" s="34"/>
      <c r="L33" s="48" t="s">
        <v>38</v>
      </c>
      <c r="M33" s="49"/>
      <c r="N33" s="49"/>
      <c r="O33" s="50"/>
      <c r="P33" s="40"/>
    </row>
    <row r="34" spans="1:16" ht="40.200000000000003" customHeight="1" x14ac:dyDescent="0.25">
      <c r="A34" s="7" t="s">
        <v>12</v>
      </c>
      <c r="B34" s="8">
        <v>187</v>
      </c>
      <c r="C34" s="8">
        <f>B34+B34*0.1</f>
        <v>205.7</v>
      </c>
      <c r="D34" s="9">
        <f>C34-B34</f>
        <v>18.699999999999989</v>
      </c>
      <c r="E34" s="35"/>
      <c r="F34" s="5" t="s">
        <v>15</v>
      </c>
      <c r="G34" s="5">
        <v>200</v>
      </c>
      <c r="H34" s="35"/>
      <c r="I34" s="5" t="s">
        <v>20</v>
      </c>
      <c r="J34" s="5" t="s">
        <v>21</v>
      </c>
      <c r="K34" s="35"/>
      <c r="L34" s="51"/>
      <c r="M34" s="52"/>
      <c r="N34" s="52"/>
      <c r="O34" s="53"/>
      <c r="P34" s="41"/>
    </row>
    <row r="35" spans="1:16" ht="14.4" thickBot="1" x14ac:dyDescent="0.3">
      <c r="A35" s="12" t="s">
        <v>40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ht="9.6" customHeight="1" thickBot="1" x14ac:dyDescent="0.35"/>
    <row r="37" spans="1:16" ht="10.199999999999999" customHeight="1" x14ac:dyDescent="0.25">
      <c r="A37" s="15" t="s">
        <v>71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</row>
    <row r="38" spans="1:16" ht="30" x14ac:dyDescent="0.25">
      <c r="A38" s="18" t="s">
        <v>46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/>
    </row>
    <row r="39" spans="1:16" ht="25.2" customHeight="1" x14ac:dyDescent="0.25">
      <c r="A39" s="6" t="s">
        <v>7</v>
      </c>
      <c r="B39" s="21" t="s">
        <v>41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spans="1:16" ht="62.4" customHeight="1" x14ac:dyDescent="0.25">
      <c r="A40" s="6" t="s">
        <v>8</v>
      </c>
      <c r="B40" s="24" t="s">
        <v>42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5"/>
    </row>
    <row r="41" spans="1:16" ht="25.2" customHeight="1" x14ac:dyDescent="0.25">
      <c r="A41" s="6" t="s">
        <v>9</v>
      </c>
      <c r="B41" s="26" t="s">
        <v>43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</row>
    <row r="42" spans="1:16" ht="25.2" customHeight="1" x14ac:dyDescent="0.25">
      <c r="A42" s="7" t="s">
        <v>10</v>
      </c>
      <c r="B42" s="28" t="s">
        <v>44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</row>
    <row r="43" spans="1:16" ht="29.4" customHeight="1" x14ac:dyDescent="0.25">
      <c r="A43" s="30" t="s">
        <v>18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2"/>
    </row>
    <row r="44" spans="1:16" ht="30" customHeight="1" x14ac:dyDescent="0.25">
      <c r="A44" s="7" t="s">
        <v>72</v>
      </c>
      <c r="B44" s="3" t="s">
        <v>2</v>
      </c>
      <c r="C44" s="3" t="s">
        <v>4</v>
      </c>
      <c r="D44" s="2" t="s">
        <v>5</v>
      </c>
      <c r="E44" s="33"/>
      <c r="F44" s="2" t="s">
        <v>17</v>
      </c>
      <c r="G44" s="2" t="s">
        <v>14</v>
      </c>
      <c r="H44" s="33"/>
      <c r="I44" s="36" t="s">
        <v>22</v>
      </c>
      <c r="J44" s="37"/>
      <c r="K44" s="33"/>
      <c r="L44" s="54" t="s">
        <v>25</v>
      </c>
      <c r="M44" s="55"/>
      <c r="N44" s="55"/>
      <c r="O44" s="56"/>
      <c r="P44" s="39"/>
    </row>
    <row r="45" spans="1:16" ht="40.200000000000003" customHeight="1" x14ac:dyDescent="0.25">
      <c r="A45" s="1" t="s">
        <v>32</v>
      </c>
      <c r="B45" s="8">
        <v>152</v>
      </c>
      <c r="C45" s="8">
        <f>B45+B45*0.1</f>
        <v>167.2</v>
      </c>
      <c r="D45" s="9">
        <f>C45-B45</f>
        <v>15.199999999999989</v>
      </c>
      <c r="E45" s="34"/>
      <c r="F45" s="5" t="s">
        <v>16</v>
      </c>
      <c r="G45" s="5">
        <v>100</v>
      </c>
      <c r="H45" s="34"/>
      <c r="I45" s="5" t="s">
        <v>19</v>
      </c>
      <c r="J45" s="5" t="s">
        <v>23</v>
      </c>
      <c r="K45" s="34"/>
      <c r="L45" s="48" t="s">
        <v>45</v>
      </c>
      <c r="M45" s="49"/>
      <c r="N45" s="49"/>
      <c r="O45" s="50"/>
      <c r="P45" s="40"/>
    </row>
    <row r="46" spans="1:16" ht="40.200000000000003" customHeight="1" x14ac:dyDescent="0.25">
      <c r="A46" s="7" t="s">
        <v>12</v>
      </c>
      <c r="B46" s="8">
        <v>190</v>
      </c>
      <c r="C46" s="8">
        <f>B46+B46*0.1</f>
        <v>209</v>
      </c>
      <c r="D46" s="9">
        <f>C46-B46</f>
        <v>19</v>
      </c>
      <c r="E46" s="35"/>
      <c r="F46" s="5" t="s">
        <v>15</v>
      </c>
      <c r="G46" s="5">
        <v>200</v>
      </c>
      <c r="H46" s="35"/>
      <c r="I46" s="5" t="s">
        <v>20</v>
      </c>
      <c r="J46" s="5" t="s">
        <v>21</v>
      </c>
      <c r="K46" s="35"/>
      <c r="L46" s="51"/>
      <c r="M46" s="52"/>
      <c r="N46" s="52"/>
      <c r="O46" s="53"/>
      <c r="P46" s="41"/>
    </row>
    <row r="47" spans="1:16" ht="10.8" customHeight="1" thickBot="1" x14ac:dyDescent="0.3">
      <c r="A47" s="12" t="s">
        <v>60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ht="9.6" customHeight="1" thickBot="1" x14ac:dyDescent="0.35"/>
    <row r="49" spans="1:16" ht="10.199999999999999" customHeight="1" x14ac:dyDescent="0.25">
      <c r="A49" s="15" t="s">
        <v>71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</row>
    <row r="50" spans="1:16" ht="30" x14ac:dyDescent="0.25">
      <c r="A50" s="18" t="s">
        <v>47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</row>
    <row r="51" spans="1:16" ht="25.2" customHeight="1" x14ac:dyDescent="0.25">
      <c r="A51" s="6" t="s">
        <v>7</v>
      </c>
      <c r="B51" s="21" t="s">
        <v>48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3"/>
    </row>
    <row r="52" spans="1:16" ht="72.599999999999994" customHeight="1" x14ac:dyDescent="0.25">
      <c r="A52" s="6" t="s">
        <v>8</v>
      </c>
      <c r="B52" s="24" t="s">
        <v>49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5"/>
    </row>
    <row r="53" spans="1:16" ht="25.2" customHeight="1" x14ac:dyDescent="0.25">
      <c r="A53" s="6" t="s">
        <v>9</v>
      </c>
      <c r="B53" s="26" t="s">
        <v>50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</row>
    <row r="54" spans="1:16" ht="25.2" customHeight="1" x14ac:dyDescent="0.25">
      <c r="A54" s="7" t="s">
        <v>10</v>
      </c>
      <c r="B54" s="28" t="s">
        <v>51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</row>
    <row r="55" spans="1:16" ht="29.4" customHeight="1" x14ac:dyDescent="0.25">
      <c r="A55" s="30" t="s">
        <v>18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</row>
    <row r="56" spans="1:16" ht="30" customHeight="1" x14ac:dyDescent="0.25">
      <c r="A56" s="7" t="s">
        <v>72</v>
      </c>
      <c r="B56" s="3" t="s">
        <v>2</v>
      </c>
      <c r="C56" s="3" t="s">
        <v>4</v>
      </c>
      <c r="D56" s="2" t="s">
        <v>5</v>
      </c>
      <c r="E56" s="33"/>
      <c r="F56" s="2" t="s">
        <v>17</v>
      </c>
      <c r="G56" s="2" t="s">
        <v>14</v>
      </c>
      <c r="H56" s="33"/>
      <c r="I56" s="36" t="s">
        <v>22</v>
      </c>
      <c r="J56" s="37"/>
      <c r="K56" s="33"/>
      <c r="L56" s="54" t="s">
        <v>25</v>
      </c>
      <c r="M56" s="55"/>
      <c r="N56" s="55"/>
      <c r="O56" s="56"/>
      <c r="P56" s="39"/>
    </row>
    <row r="57" spans="1:16" ht="40.200000000000003" customHeight="1" x14ac:dyDescent="0.25">
      <c r="A57" s="7" t="s">
        <v>32</v>
      </c>
      <c r="B57" s="8">
        <v>164</v>
      </c>
      <c r="C57" s="8">
        <f>B57+B57*0.1</f>
        <v>180.4</v>
      </c>
      <c r="D57" s="9">
        <f>C57-B57</f>
        <v>16.400000000000006</v>
      </c>
      <c r="E57" s="34"/>
      <c r="F57" s="5" t="s">
        <v>16</v>
      </c>
      <c r="G57" s="5">
        <v>100</v>
      </c>
      <c r="H57" s="34"/>
      <c r="I57" s="5" t="s">
        <v>19</v>
      </c>
      <c r="J57" s="5" t="s">
        <v>23</v>
      </c>
      <c r="K57" s="34"/>
      <c r="L57" s="48" t="s">
        <v>52</v>
      </c>
      <c r="M57" s="49"/>
      <c r="N57" s="49"/>
      <c r="O57" s="50"/>
      <c r="P57" s="40"/>
    </row>
    <row r="58" spans="1:16" ht="40.200000000000003" customHeight="1" x14ac:dyDescent="0.25">
      <c r="A58" s="7" t="s">
        <v>73</v>
      </c>
      <c r="B58" s="8">
        <v>205</v>
      </c>
      <c r="C58" s="8">
        <f>B58+B58*0.1</f>
        <v>225.5</v>
      </c>
      <c r="D58" s="9">
        <f>C58-B58</f>
        <v>20.5</v>
      </c>
      <c r="E58" s="35"/>
      <c r="F58" s="5" t="s">
        <v>15</v>
      </c>
      <c r="G58" s="5">
        <v>200</v>
      </c>
      <c r="H58" s="35"/>
      <c r="I58" s="5" t="s">
        <v>20</v>
      </c>
      <c r="J58" s="5" t="s">
        <v>21</v>
      </c>
      <c r="K58" s="35"/>
      <c r="L58" s="51"/>
      <c r="M58" s="52"/>
      <c r="N58" s="52"/>
      <c r="O58" s="53"/>
      <c r="P58" s="41"/>
    </row>
    <row r="59" spans="1:16" ht="14.4" thickBot="1" x14ac:dyDescent="0.3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ht="9.6" customHeight="1" thickBot="1" x14ac:dyDescent="0.35"/>
    <row r="61" spans="1:16" ht="10.199999999999999" customHeight="1" x14ac:dyDescent="0.25">
      <c r="A61" s="15" t="s">
        <v>71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7"/>
    </row>
    <row r="62" spans="1:16" ht="30" x14ac:dyDescent="0.25">
      <c r="A62" s="18" t="s">
        <v>53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20"/>
    </row>
    <row r="63" spans="1:16" ht="25.2" customHeight="1" x14ac:dyDescent="0.25">
      <c r="A63" s="6" t="s">
        <v>7</v>
      </c>
      <c r="B63" s="21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3"/>
    </row>
    <row r="64" spans="1:16" ht="72.599999999999994" customHeight="1" x14ac:dyDescent="0.25">
      <c r="A64" s="6" t="s">
        <v>8</v>
      </c>
      <c r="B64" s="24" t="s">
        <v>75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</row>
    <row r="65" spans="1:16" ht="25.2" customHeight="1" x14ac:dyDescent="0.25">
      <c r="A65" s="6" t="s">
        <v>9</v>
      </c>
      <c r="B65" s="26" t="s">
        <v>50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</row>
    <row r="66" spans="1:16" ht="25.2" customHeight="1" x14ac:dyDescent="0.25">
      <c r="A66" s="7" t="s">
        <v>10</v>
      </c>
      <c r="B66" s="28" t="s">
        <v>56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</row>
    <row r="67" spans="1:16" ht="29.4" customHeight="1" x14ac:dyDescent="0.25">
      <c r="A67" s="30" t="s">
        <v>18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2"/>
    </row>
    <row r="68" spans="1:16" ht="30" customHeight="1" x14ac:dyDescent="0.25">
      <c r="A68" s="7" t="s">
        <v>72</v>
      </c>
      <c r="B68" s="3" t="s">
        <v>2</v>
      </c>
      <c r="C68" s="3" t="s">
        <v>4</v>
      </c>
      <c r="D68" s="2" t="s">
        <v>5</v>
      </c>
      <c r="E68" s="33"/>
      <c r="F68" s="2" t="s">
        <v>17</v>
      </c>
      <c r="G68" s="2" t="s">
        <v>14</v>
      </c>
      <c r="H68" s="33"/>
      <c r="I68" s="36" t="s">
        <v>22</v>
      </c>
      <c r="J68" s="37"/>
      <c r="K68" s="33"/>
      <c r="L68" s="54" t="s">
        <v>25</v>
      </c>
      <c r="M68" s="55"/>
      <c r="N68" s="55"/>
      <c r="O68" s="56"/>
      <c r="P68" s="39"/>
    </row>
    <row r="69" spans="1:16" ht="40.200000000000003" customHeight="1" x14ac:dyDescent="0.25">
      <c r="A69" s="7" t="s">
        <v>32</v>
      </c>
      <c r="B69" s="8">
        <v>157</v>
      </c>
      <c r="C69" s="8">
        <f>B69+B69*0.1</f>
        <v>172.7</v>
      </c>
      <c r="D69" s="9">
        <f>C69-B69</f>
        <v>15.699999999999989</v>
      </c>
      <c r="E69" s="34"/>
      <c r="F69" s="5" t="s">
        <v>16</v>
      </c>
      <c r="G69" s="5">
        <v>100</v>
      </c>
      <c r="H69" s="34"/>
      <c r="I69" s="5" t="s">
        <v>19</v>
      </c>
      <c r="J69" s="5" t="s">
        <v>23</v>
      </c>
      <c r="K69" s="34"/>
      <c r="L69" s="48" t="s">
        <v>57</v>
      </c>
      <c r="M69" s="49"/>
      <c r="N69" s="49"/>
      <c r="O69" s="50"/>
      <c r="P69" s="40"/>
    </row>
    <row r="70" spans="1:16" ht="40.200000000000003" customHeight="1" x14ac:dyDescent="0.25">
      <c r="A70" s="7" t="s">
        <v>12</v>
      </c>
      <c r="B70" s="8">
        <v>196</v>
      </c>
      <c r="C70" s="8">
        <f>B70+B70*0.1</f>
        <v>215.6</v>
      </c>
      <c r="D70" s="9">
        <f>C70-B70</f>
        <v>19.599999999999994</v>
      </c>
      <c r="E70" s="35"/>
      <c r="F70" s="5" t="s">
        <v>15</v>
      </c>
      <c r="G70" s="5">
        <v>200</v>
      </c>
      <c r="H70" s="35"/>
      <c r="I70" s="5" t="s">
        <v>20</v>
      </c>
      <c r="J70" s="5" t="s">
        <v>21</v>
      </c>
      <c r="K70" s="35"/>
      <c r="L70" s="51"/>
      <c r="M70" s="52"/>
      <c r="N70" s="52"/>
      <c r="O70" s="53"/>
      <c r="P70" s="41"/>
    </row>
    <row r="71" spans="1:16" ht="14.4" thickBot="1" x14ac:dyDescent="0.3">
      <c r="A71" s="12" t="s">
        <v>58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ht="9.6" customHeight="1" thickBot="1" x14ac:dyDescent="0.35"/>
    <row r="73" spans="1:16" ht="10.199999999999999" customHeight="1" x14ac:dyDescent="0.25">
      <c r="A73" s="15" t="s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</row>
    <row r="74" spans="1:16" ht="30" x14ac:dyDescent="0.25">
      <c r="A74" s="18" t="s">
        <v>61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</row>
    <row r="75" spans="1:16" ht="25.2" customHeight="1" x14ac:dyDescent="0.25">
      <c r="A75" s="6" t="s">
        <v>7</v>
      </c>
      <c r="B75" s="21" t="s">
        <v>70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3"/>
    </row>
    <row r="76" spans="1:16" ht="72.599999999999994" customHeight="1" x14ac:dyDescent="0.25">
      <c r="A76" s="6" t="s">
        <v>8</v>
      </c>
      <c r="B76" s="24" t="s">
        <v>62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5"/>
    </row>
    <row r="77" spans="1:16" ht="25.2" customHeight="1" x14ac:dyDescent="0.25">
      <c r="A77" s="6" t="s">
        <v>9</v>
      </c>
      <c r="B77" s="26" t="s">
        <v>63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</row>
    <row r="78" spans="1:16" ht="25.2" customHeight="1" x14ac:dyDescent="0.25">
      <c r="A78" s="7" t="s">
        <v>10</v>
      </c>
      <c r="B78" s="28" t="s">
        <v>65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</row>
    <row r="79" spans="1:16" ht="29.4" customHeight="1" x14ac:dyDescent="0.25">
      <c r="A79" s="30" t="s">
        <v>18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2"/>
    </row>
    <row r="80" spans="1:16" ht="30" customHeight="1" x14ac:dyDescent="0.25">
      <c r="A80" s="7" t="s">
        <v>72</v>
      </c>
      <c r="B80" s="3" t="s">
        <v>2</v>
      </c>
      <c r="C80" s="3" t="s">
        <v>4</v>
      </c>
      <c r="D80" s="2" t="s">
        <v>5</v>
      </c>
      <c r="E80" s="33"/>
      <c r="F80" s="2" t="s">
        <v>17</v>
      </c>
      <c r="G80" s="2" t="s">
        <v>14</v>
      </c>
      <c r="H80" s="33"/>
      <c r="I80" s="36" t="s">
        <v>22</v>
      </c>
      <c r="J80" s="37"/>
      <c r="K80" s="33"/>
      <c r="L80" s="54" t="s">
        <v>25</v>
      </c>
      <c r="M80" s="55"/>
      <c r="N80" s="55"/>
      <c r="O80" s="56"/>
      <c r="P80" s="39"/>
    </row>
    <row r="81" spans="1:16" ht="40.200000000000003" customHeight="1" x14ac:dyDescent="0.25">
      <c r="A81" s="1" t="s">
        <v>66</v>
      </c>
      <c r="B81" s="8">
        <v>60</v>
      </c>
      <c r="C81" s="8">
        <f>B81+B81*0.1</f>
        <v>66</v>
      </c>
      <c r="D81" s="9">
        <f>C81-B81</f>
        <v>6</v>
      </c>
      <c r="E81" s="34"/>
      <c r="F81" s="5" t="s">
        <v>76</v>
      </c>
      <c r="G81" s="5">
        <v>50</v>
      </c>
      <c r="H81" s="34"/>
      <c r="I81" s="5" t="s">
        <v>19</v>
      </c>
      <c r="J81" s="5" t="s">
        <v>68</v>
      </c>
      <c r="K81" s="34"/>
      <c r="L81" s="48" t="s">
        <v>64</v>
      </c>
      <c r="M81" s="49"/>
      <c r="N81" s="49"/>
      <c r="O81" s="50"/>
      <c r="P81" s="40"/>
    </row>
    <row r="82" spans="1:16" ht="40.200000000000003" customHeight="1" x14ac:dyDescent="0.25">
      <c r="A82" s="7" t="s">
        <v>67</v>
      </c>
      <c r="B82" s="8">
        <v>1500</v>
      </c>
      <c r="C82" s="8">
        <f>B82+B82*0.1</f>
        <v>1650</v>
      </c>
      <c r="D82" s="9">
        <f>C82-B82</f>
        <v>150</v>
      </c>
      <c r="E82" s="35"/>
      <c r="F82" s="5" t="s">
        <v>77</v>
      </c>
      <c r="G82" s="5">
        <v>100</v>
      </c>
      <c r="H82" s="35"/>
      <c r="I82" s="5" t="s">
        <v>20</v>
      </c>
      <c r="J82" s="5" t="s">
        <v>69</v>
      </c>
      <c r="K82" s="35"/>
      <c r="L82" s="51"/>
      <c r="M82" s="52"/>
      <c r="N82" s="52"/>
      <c r="O82" s="53"/>
      <c r="P82" s="41"/>
    </row>
    <row r="83" spans="1:16" ht="14.4" thickBot="1" x14ac:dyDescent="0.3">
      <c r="A83" s="12" t="s">
        <v>61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</sheetData>
  <mergeCells count="105">
    <mergeCell ref="A11:P11"/>
    <mergeCell ref="B5:P5"/>
    <mergeCell ref="B4:P4"/>
    <mergeCell ref="B3:P3"/>
    <mergeCell ref="B6:P6"/>
    <mergeCell ref="E8:E10"/>
    <mergeCell ref="A7:P7"/>
    <mergeCell ref="H8:H10"/>
    <mergeCell ref="A1:P1"/>
    <mergeCell ref="A2:P2"/>
    <mergeCell ref="I8:J8"/>
    <mergeCell ref="K8:K10"/>
    <mergeCell ref="L9:O10"/>
    <mergeCell ref="L8:O8"/>
    <mergeCell ref="P8:P10"/>
    <mergeCell ref="A13:P13"/>
    <mergeCell ref="A14:P14"/>
    <mergeCell ref="B15:P15"/>
    <mergeCell ref="B16:P16"/>
    <mergeCell ref="B17:P17"/>
    <mergeCell ref="B18:P18"/>
    <mergeCell ref="A19:P19"/>
    <mergeCell ref="E20:E22"/>
    <mergeCell ref="H20:H22"/>
    <mergeCell ref="I20:J20"/>
    <mergeCell ref="K20:K22"/>
    <mergeCell ref="L20:O20"/>
    <mergeCell ref="P20:P22"/>
    <mergeCell ref="L21:O22"/>
    <mergeCell ref="A23:P23"/>
    <mergeCell ref="A25:P25"/>
    <mergeCell ref="A26:P26"/>
    <mergeCell ref="B27:P27"/>
    <mergeCell ref="B28:P28"/>
    <mergeCell ref="B29:P29"/>
    <mergeCell ref="B30:P30"/>
    <mergeCell ref="A31:P31"/>
    <mergeCell ref="E32:E34"/>
    <mergeCell ref="H32:H34"/>
    <mergeCell ref="I32:J32"/>
    <mergeCell ref="K32:K34"/>
    <mergeCell ref="L32:O32"/>
    <mergeCell ref="P32:P34"/>
    <mergeCell ref="L33:O34"/>
    <mergeCell ref="A35:P35"/>
    <mergeCell ref="A37:P37"/>
    <mergeCell ref="A38:P38"/>
    <mergeCell ref="B39:P39"/>
    <mergeCell ref="B40:P40"/>
    <mergeCell ref="B41:P41"/>
    <mergeCell ref="B42:P42"/>
    <mergeCell ref="A43:P43"/>
    <mergeCell ref="E44:E46"/>
    <mergeCell ref="H44:H46"/>
    <mergeCell ref="I44:J44"/>
    <mergeCell ref="K44:K46"/>
    <mergeCell ref="L44:O44"/>
    <mergeCell ref="P44:P46"/>
    <mergeCell ref="L45:O46"/>
    <mergeCell ref="A47:P47"/>
    <mergeCell ref="A49:P49"/>
    <mergeCell ref="A50:P50"/>
    <mergeCell ref="B51:P51"/>
    <mergeCell ref="B52:P52"/>
    <mergeCell ref="B53:P53"/>
    <mergeCell ref="B54:P54"/>
    <mergeCell ref="A55:P55"/>
    <mergeCell ref="E56:E58"/>
    <mergeCell ref="H56:H58"/>
    <mergeCell ref="I56:J56"/>
    <mergeCell ref="K56:K58"/>
    <mergeCell ref="L56:O56"/>
    <mergeCell ref="P56:P58"/>
    <mergeCell ref="L57:O58"/>
    <mergeCell ref="A59:P59"/>
    <mergeCell ref="A61:P61"/>
    <mergeCell ref="A62:P62"/>
    <mergeCell ref="B63:P63"/>
    <mergeCell ref="B64:P64"/>
    <mergeCell ref="B65:P65"/>
    <mergeCell ref="B66:P66"/>
    <mergeCell ref="A67:P67"/>
    <mergeCell ref="E68:E70"/>
    <mergeCell ref="H68:H70"/>
    <mergeCell ref="I68:J68"/>
    <mergeCell ref="K68:K70"/>
    <mergeCell ref="L68:O68"/>
    <mergeCell ref="P68:P70"/>
    <mergeCell ref="L69:O70"/>
    <mergeCell ref="A83:P83"/>
    <mergeCell ref="A71:P71"/>
    <mergeCell ref="A73:P73"/>
    <mergeCell ref="A74:P74"/>
    <mergeCell ref="B75:P75"/>
    <mergeCell ref="B76:P76"/>
    <mergeCell ref="B77:P77"/>
    <mergeCell ref="B78:P78"/>
    <mergeCell ref="A79:P79"/>
    <mergeCell ref="E80:E82"/>
    <mergeCell ref="H80:H82"/>
    <mergeCell ref="I80:J80"/>
    <mergeCell ref="K80:K82"/>
    <mergeCell ref="L80:O80"/>
    <mergeCell ref="P80:P82"/>
    <mergeCell ref="L81:O82"/>
  </mergeCells>
  <phoneticPr fontId="2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6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N83"/>
  <sheetViews>
    <sheetView workbookViewId="0">
      <selection activeCell="A13" sqref="A13:P13"/>
    </sheetView>
  </sheetViews>
  <sheetFormatPr defaultRowHeight="17.399999999999999" x14ac:dyDescent="0.3"/>
  <cols>
    <col min="1" max="1" width="12.109375" style="4" bestFit="1" customWidth="1"/>
    <col min="2" max="3" width="11.21875" bestFit="1" customWidth="1"/>
    <col min="4" max="4" width="9.44140625" bestFit="1" customWidth="1"/>
    <col min="5" max="5" width="1.77734375" customWidth="1"/>
    <col min="6" max="6" width="9.44140625" customWidth="1"/>
    <col min="7" max="7" width="14.109375" customWidth="1"/>
    <col min="8" max="8" width="1.77734375" customWidth="1"/>
    <col min="9" max="9" width="8.21875" customWidth="1"/>
    <col min="10" max="10" width="7.88671875" bestFit="1" customWidth="1"/>
    <col min="11" max="11" width="2.33203125" customWidth="1"/>
    <col min="12" max="12" width="9.44140625" customWidth="1"/>
    <col min="13" max="13" width="11.21875" customWidth="1"/>
    <col min="14" max="14" width="10.6640625" customWidth="1"/>
    <col min="15" max="15" width="10.44140625" customWidth="1"/>
    <col min="16" max="16" width="19.6640625" customWidth="1"/>
    <col min="17" max="17" width="4" customWidth="1"/>
    <col min="18" max="18" width="12.109375" style="4" bestFit="1" customWidth="1"/>
    <col min="19" max="20" width="11.21875" bestFit="1" customWidth="1"/>
    <col min="21" max="21" width="9.44140625" bestFit="1" customWidth="1"/>
    <col min="22" max="22" width="1.77734375" customWidth="1"/>
    <col min="23" max="23" width="9.44140625" customWidth="1"/>
    <col min="24" max="24" width="14.109375" customWidth="1"/>
    <col min="25" max="25" width="1.77734375" customWidth="1"/>
    <col min="26" max="26" width="8.21875" customWidth="1"/>
    <col min="27" max="27" width="7.88671875" bestFit="1" customWidth="1"/>
    <col min="28" max="28" width="2.33203125" customWidth="1"/>
    <col min="29" max="29" width="9.44140625" customWidth="1"/>
    <col min="30" max="30" width="11.21875" customWidth="1"/>
    <col min="31" max="31" width="10.6640625" customWidth="1"/>
    <col min="32" max="32" width="10.44140625" customWidth="1"/>
    <col min="33" max="33" width="19.6640625" customWidth="1"/>
    <col min="34" max="34" width="2.88671875" customWidth="1"/>
    <col min="35" max="35" width="12.109375" style="4" bestFit="1" customWidth="1"/>
    <col min="36" max="37" width="11.21875" bestFit="1" customWidth="1"/>
    <col min="38" max="38" width="9.44140625" bestFit="1" customWidth="1"/>
    <col min="39" max="39" width="1.77734375" customWidth="1"/>
    <col min="40" max="40" width="9.44140625" customWidth="1"/>
    <col min="41" max="41" width="14.109375" customWidth="1"/>
    <col min="42" max="42" width="1.77734375" customWidth="1"/>
    <col min="43" max="43" width="8.21875" customWidth="1"/>
    <col min="44" max="44" width="7.88671875" bestFit="1" customWidth="1"/>
    <col min="45" max="45" width="2.33203125" customWidth="1"/>
    <col min="46" max="46" width="9.44140625" customWidth="1"/>
    <col min="47" max="47" width="11.21875" customWidth="1"/>
    <col min="48" max="48" width="10.6640625" customWidth="1"/>
    <col min="49" max="49" width="10.44140625" customWidth="1"/>
    <col min="50" max="50" width="19.6640625" customWidth="1"/>
    <col min="51" max="51" width="3.44140625" customWidth="1"/>
    <col min="52" max="52" width="12.109375" style="4" bestFit="1" customWidth="1"/>
    <col min="53" max="54" width="11.21875" bestFit="1" customWidth="1"/>
    <col min="55" max="55" width="9.44140625" bestFit="1" customWidth="1"/>
    <col min="56" max="56" width="1.77734375" customWidth="1"/>
    <col min="57" max="57" width="9.44140625" customWidth="1"/>
    <col min="58" max="58" width="14.109375" customWidth="1"/>
    <col min="59" max="59" width="1.77734375" customWidth="1"/>
    <col min="60" max="60" width="8.21875" customWidth="1"/>
    <col min="61" max="61" width="7.88671875" bestFit="1" customWidth="1"/>
    <col min="62" max="62" width="2.33203125" customWidth="1"/>
    <col min="63" max="63" width="9.44140625" customWidth="1"/>
    <col min="64" max="64" width="11.21875" customWidth="1"/>
    <col min="65" max="65" width="10.6640625" customWidth="1"/>
    <col min="66" max="66" width="10.44140625" customWidth="1"/>
    <col min="67" max="67" width="19.6640625" customWidth="1"/>
    <col min="68" max="68" width="2.77734375" customWidth="1"/>
    <col min="69" max="69" width="12.109375" style="4" bestFit="1" customWidth="1"/>
    <col min="70" max="71" width="11.21875" bestFit="1" customWidth="1"/>
    <col min="72" max="72" width="9.44140625" bestFit="1" customWidth="1"/>
    <col min="73" max="73" width="1.77734375" customWidth="1"/>
    <col min="74" max="74" width="9.44140625" customWidth="1"/>
    <col min="75" max="75" width="14.109375" customWidth="1"/>
    <col min="76" max="76" width="1.77734375" customWidth="1"/>
    <col min="77" max="77" width="8.21875" customWidth="1"/>
    <col min="78" max="78" width="7.88671875" bestFit="1" customWidth="1"/>
    <col min="79" max="79" width="2.33203125" customWidth="1"/>
    <col min="80" max="80" width="9.44140625" customWidth="1"/>
    <col min="81" max="81" width="11.21875" customWidth="1"/>
    <col min="82" max="82" width="10.6640625" customWidth="1"/>
    <col min="83" max="83" width="10.44140625" customWidth="1"/>
    <col min="84" max="84" width="19.6640625" customWidth="1"/>
    <col min="85" max="85" width="3" customWidth="1"/>
    <col min="86" max="86" width="12.109375" style="4" bestFit="1" customWidth="1"/>
    <col min="87" max="88" width="11.21875" bestFit="1" customWidth="1"/>
    <col min="89" max="89" width="9.44140625" bestFit="1" customWidth="1"/>
    <col min="90" max="90" width="1.77734375" customWidth="1"/>
    <col min="91" max="91" width="9.44140625" customWidth="1"/>
    <col min="92" max="92" width="14.109375" customWidth="1"/>
    <col min="93" max="93" width="1.77734375" customWidth="1"/>
    <col min="94" max="94" width="8.21875" customWidth="1"/>
    <col min="95" max="95" width="7.88671875" bestFit="1" customWidth="1"/>
    <col min="96" max="96" width="2.33203125" customWidth="1"/>
    <col min="97" max="97" width="9.44140625" customWidth="1"/>
    <col min="98" max="98" width="11.21875" customWidth="1"/>
    <col min="99" max="99" width="10.6640625" customWidth="1"/>
    <col min="100" max="100" width="10.44140625" customWidth="1"/>
    <col min="101" max="101" width="19.6640625" customWidth="1"/>
    <col min="102" max="102" width="2.44140625" customWidth="1"/>
    <col min="103" max="103" width="12.109375" style="4" bestFit="1" customWidth="1"/>
    <col min="104" max="105" width="11.21875" bestFit="1" customWidth="1"/>
    <col min="106" max="106" width="9.44140625" bestFit="1" customWidth="1"/>
    <col min="107" max="107" width="1.77734375" customWidth="1"/>
    <col min="108" max="108" width="9.44140625" customWidth="1"/>
    <col min="109" max="109" width="14.109375" customWidth="1"/>
    <col min="110" max="110" width="1.77734375" customWidth="1"/>
    <col min="111" max="111" width="8.21875" customWidth="1"/>
    <col min="112" max="112" width="7.88671875" bestFit="1" customWidth="1"/>
    <col min="113" max="113" width="2.33203125" customWidth="1"/>
    <col min="114" max="114" width="9.44140625" customWidth="1"/>
    <col min="115" max="115" width="11.21875" customWidth="1"/>
    <col min="116" max="116" width="10.6640625" customWidth="1"/>
    <col min="117" max="117" width="10.44140625" customWidth="1"/>
    <col min="118" max="118" width="19.6640625" customWidth="1"/>
  </cols>
  <sheetData>
    <row r="1" spans="1:118" ht="15" customHeight="1" x14ac:dyDescent="0.25">
      <c r="A1" s="15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R1" s="15" t="s">
        <v>71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/>
      <c r="AI1" s="15" t="s">
        <v>71</v>
      </c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7"/>
      <c r="AZ1" s="15" t="s">
        <v>71</v>
      </c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7"/>
      <c r="BQ1" s="15" t="s">
        <v>71</v>
      </c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7"/>
      <c r="CH1" s="15" t="s">
        <v>71</v>
      </c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7"/>
      <c r="CY1" s="15" t="s">
        <v>71</v>
      </c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7"/>
    </row>
    <row r="2" spans="1:118" ht="30" x14ac:dyDescent="0.2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R2" s="18" t="s">
        <v>28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  <c r="AI2" s="18" t="s">
        <v>34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20"/>
      <c r="AZ2" s="18" t="s">
        <v>46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20"/>
      <c r="BQ2" s="18" t="s">
        <v>47</v>
      </c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20"/>
      <c r="CH2" s="18" t="s">
        <v>53</v>
      </c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20"/>
      <c r="CY2" s="18" t="s">
        <v>61</v>
      </c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20"/>
    </row>
    <row r="3" spans="1:118" ht="25.2" customHeight="1" x14ac:dyDescent="0.25">
      <c r="A3" s="6" t="s">
        <v>7</v>
      </c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R3" s="6" t="s">
        <v>7</v>
      </c>
      <c r="S3" s="21" t="s">
        <v>27</v>
      </c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3"/>
      <c r="AI3" s="6" t="s">
        <v>7</v>
      </c>
      <c r="AJ3" s="21" t="s">
        <v>35</v>
      </c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3"/>
      <c r="AZ3" s="6" t="s">
        <v>7</v>
      </c>
      <c r="BA3" s="21" t="s">
        <v>41</v>
      </c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3"/>
      <c r="BQ3" s="6" t="s">
        <v>7</v>
      </c>
      <c r="BR3" s="21" t="s">
        <v>48</v>
      </c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3"/>
      <c r="CH3" s="6" t="s">
        <v>7</v>
      </c>
      <c r="CI3" s="21" t="s">
        <v>54</v>
      </c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3"/>
      <c r="CY3" s="6" t="s">
        <v>7</v>
      </c>
      <c r="CZ3" s="21" t="s">
        <v>70</v>
      </c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3"/>
    </row>
    <row r="4" spans="1:118" ht="75.599999999999994" customHeight="1" x14ac:dyDescent="0.25">
      <c r="A4" s="6" t="s">
        <v>8</v>
      </c>
      <c r="B4" s="24" t="s">
        <v>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R4" s="6" t="s">
        <v>8</v>
      </c>
      <c r="S4" s="24" t="s">
        <v>29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I4" s="6" t="s">
        <v>8</v>
      </c>
      <c r="AJ4" s="24" t="s">
        <v>39</v>
      </c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5"/>
      <c r="AZ4" s="6" t="s">
        <v>8</v>
      </c>
      <c r="BA4" s="24" t="s">
        <v>42</v>
      </c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5"/>
      <c r="BQ4" s="6" t="s">
        <v>8</v>
      </c>
      <c r="BR4" s="24" t="s">
        <v>49</v>
      </c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5"/>
      <c r="CH4" s="6" t="s">
        <v>8</v>
      </c>
      <c r="CI4" s="24" t="s">
        <v>55</v>
      </c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5"/>
      <c r="CY4" s="6" t="s">
        <v>8</v>
      </c>
      <c r="CZ4" s="24" t="s">
        <v>62</v>
      </c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5"/>
    </row>
    <row r="5" spans="1:118" ht="25.2" customHeight="1" x14ac:dyDescent="0.25">
      <c r="A5" s="6" t="s">
        <v>9</v>
      </c>
      <c r="B5" s="26" t="s">
        <v>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R5" s="6" t="s">
        <v>9</v>
      </c>
      <c r="S5" s="26" t="s">
        <v>30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7"/>
      <c r="AI5" s="6" t="s">
        <v>9</v>
      </c>
      <c r="AJ5" s="26" t="s">
        <v>36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/>
      <c r="AZ5" s="6" t="s">
        <v>9</v>
      </c>
      <c r="BA5" s="26" t="s">
        <v>43</v>
      </c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7"/>
      <c r="BQ5" s="6" t="s">
        <v>9</v>
      </c>
      <c r="BR5" s="26" t="s">
        <v>50</v>
      </c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7"/>
      <c r="CH5" s="6" t="s">
        <v>9</v>
      </c>
      <c r="CI5" s="26" t="s">
        <v>50</v>
      </c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7"/>
      <c r="CY5" s="6" t="s">
        <v>9</v>
      </c>
      <c r="CZ5" s="26" t="s">
        <v>63</v>
      </c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7"/>
    </row>
    <row r="6" spans="1:118" s="4" customFormat="1" ht="25.2" customHeight="1" x14ac:dyDescent="0.3">
      <c r="A6" s="7" t="s">
        <v>10</v>
      </c>
      <c r="B6" s="28" t="s">
        <v>11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7" t="s">
        <v>10</v>
      </c>
      <c r="S6" s="28" t="s">
        <v>31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I6" s="7" t="s">
        <v>10</v>
      </c>
      <c r="AJ6" s="28" t="s">
        <v>37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9"/>
      <c r="AZ6" s="7" t="s">
        <v>10</v>
      </c>
      <c r="BA6" s="28" t="s">
        <v>44</v>
      </c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9"/>
      <c r="BQ6" s="7" t="s">
        <v>10</v>
      </c>
      <c r="BR6" s="28" t="s">
        <v>51</v>
      </c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9"/>
      <c r="CH6" s="7" t="s">
        <v>10</v>
      </c>
      <c r="CI6" s="28" t="s">
        <v>56</v>
      </c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9"/>
      <c r="CY6" s="7" t="s">
        <v>10</v>
      </c>
      <c r="CZ6" s="28" t="s">
        <v>65</v>
      </c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9"/>
    </row>
    <row r="7" spans="1:118" s="4" customFormat="1" ht="29.4" customHeight="1" x14ac:dyDescent="0.3">
      <c r="A7" s="30" t="s">
        <v>18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  <c r="R7" s="30" t="s">
        <v>18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2"/>
      <c r="AI7" s="30" t="s">
        <v>18</v>
      </c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2"/>
      <c r="AZ7" s="30" t="s">
        <v>18</v>
      </c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2"/>
      <c r="BQ7" s="30" t="s">
        <v>18</v>
      </c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2"/>
      <c r="CH7" s="30" t="s">
        <v>18</v>
      </c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2"/>
      <c r="CY7" s="30" t="s">
        <v>18</v>
      </c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2"/>
    </row>
    <row r="8" spans="1:118" s="10" customFormat="1" x14ac:dyDescent="0.25">
      <c r="A8" s="7"/>
      <c r="B8" s="3" t="s">
        <v>2</v>
      </c>
      <c r="C8" s="3" t="s">
        <v>4</v>
      </c>
      <c r="D8" s="2" t="s">
        <v>5</v>
      </c>
      <c r="E8" s="33"/>
      <c r="F8" s="2" t="s">
        <v>17</v>
      </c>
      <c r="G8" s="2" t="s">
        <v>14</v>
      </c>
      <c r="H8" s="33"/>
      <c r="I8" s="36" t="s">
        <v>22</v>
      </c>
      <c r="J8" s="37"/>
      <c r="K8" s="33"/>
      <c r="L8" s="36" t="s">
        <v>25</v>
      </c>
      <c r="M8" s="38"/>
      <c r="N8" s="38"/>
      <c r="O8" s="37"/>
      <c r="P8" s="39"/>
      <c r="R8" s="7"/>
      <c r="S8" s="3" t="s">
        <v>2</v>
      </c>
      <c r="T8" s="3" t="s">
        <v>4</v>
      </c>
      <c r="U8" s="2" t="s">
        <v>5</v>
      </c>
      <c r="V8" s="33"/>
      <c r="W8" s="2" t="s">
        <v>17</v>
      </c>
      <c r="X8" s="2" t="s">
        <v>14</v>
      </c>
      <c r="Y8" s="33"/>
      <c r="Z8" s="36" t="s">
        <v>22</v>
      </c>
      <c r="AA8" s="37"/>
      <c r="AB8" s="33"/>
      <c r="AC8" s="36" t="s">
        <v>25</v>
      </c>
      <c r="AD8" s="38"/>
      <c r="AE8" s="38"/>
      <c r="AF8" s="37"/>
      <c r="AG8" s="39"/>
      <c r="AI8" s="7"/>
      <c r="AJ8" s="3" t="s">
        <v>2</v>
      </c>
      <c r="AK8" s="3" t="s">
        <v>4</v>
      </c>
      <c r="AL8" s="2" t="s">
        <v>5</v>
      </c>
      <c r="AM8" s="33"/>
      <c r="AN8" s="2" t="s">
        <v>17</v>
      </c>
      <c r="AO8" s="2" t="s">
        <v>14</v>
      </c>
      <c r="AP8" s="33"/>
      <c r="AQ8" s="36" t="s">
        <v>22</v>
      </c>
      <c r="AR8" s="37"/>
      <c r="AS8" s="33"/>
      <c r="AT8" s="36" t="s">
        <v>25</v>
      </c>
      <c r="AU8" s="38"/>
      <c r="AV8" s="38"/>
      <c r="AW8" s="37"/>
      <c r="AX8" s="39"/>
      <c r="AZ8" s="7"/>
      <c r="BA8" s="3" t="s">
        <v>2</v>
      </c>
      <c r="BB8" s="3" t="s">
        <v>4</v>
      </c>
      <c r="BC8" s="2" t="s">
        <v>5</v>
      </c>
      <c r="BD8" s="33"/>
      <c r="BE8" s="2" t="s">
        <v>17</v>
      </c>
      <c r="BF8" s="2" t="s">
        <v>14</v>
      </c>
      <c r="BG8" s="33"/>
      <c r="BH8" s="36" t="s">
        <v>22</v>
      </c>
      <c r="BI8" s="37"/>
      <c r="BJ8" s="33"/>
      <c r="BK8" s="36" t="s">
        <v>25</v>
      </c>
      <c r="BL8" s="38"/>
      <c r="BM8" s="38"/>
      <c r="BN8" s="37"/>
      <c r="BO8" s="39"/>
      <c r="BQ8" s="7"/>
      <c r="BR8" s="3" t="s">
        <v>2</v>
      </c>
      <c r="BS8" s="3" t="s">
        <v>4</v>
      </c>
      <c r="BT8" s="2" t="s">
        <v>5</v>
      </c>
      <c r="BU8" s="33"/>
      <c r="BV8" s="2" t="s">
        <v>17</v>
      </c>
      <c r="BW8" s="2" t="s">
        <v>14</v>
      </c>
      <c r="BX8" s="33"/>
      <c r="BY8" s="36" t="s">
        <v>22</v>
      </c>
      <c r="BZ8" s="37"/>
      <c r="CA8" s="33"/>
      <c r="CB8" s="36" t="s">
        <v>25</v>
      </c>
      <c r="CC8" s="38"/>
      <c r="CD8" s="38"/>
      <c r="CE8" s="37"/>
      <c r="CF8" s="39"/>
      <c r="CH8" s="7"/>
      <c r="CI8" s="3" t="s">
        <v>2</v>
      </c>
      <c r="CJ8" s="3" t="s">
        <v>4</v>
      </c>
      <c r="CK8" s="2" t="s">
        <v>5</v>
      </c>
      <c r="CL8" s="33"/>
      <c r="CM8" s="2" t="s">
        <v>17</v>
      </c>
      <c r="CN8" s="2" t="s">
        <v>14</v>
      </c>
      <c r="CO8" s="33"/>
      <c r="CP8" s="36" t="s">
        <v>22</v>
      </c>
      <c r="CQ8" s="37"/>
      <c r="CR8" s="33"/>
      <c r="CS8" s="36" t="s">
        <v>25</v>
      </c>
      <c r="CT8" s="38"/>
      <c r="CU8" s="38"/>
      <c r="CV8" s="37"/>
      <c r="CW8" s="39"/>
      <c r="CY8" s="7"/>
      <c r="CZ8" s="3" t="s">
        <v>2</v>
      </c>
      <c r="DA8" s="3" t="s">
        <v>4</v>
      </c>
      <c r="DB8" s="2" t="s">
        <v>5</v>
      </c>
      <c r="DC8" s="33"/>
      <c r="DD8" s="2" t="s">
        <v>17</v>
      </c>
      <c r="DE8" s="2" t="s">
        <v>14</v>
      </c>
      <c r="DF8" s="33"/>
      <c r="DG8" s="36" t="s">
        <v>22</v>
      </c>
      <c r="DH8" s="37"/>
      <c r="DI8" s="33"/>
      <c r="DJ8" s="36" t="s">
        <v>25</v>
      </c>
      <c r="DK8" s="38"/>
      <c r="DL8" s="38"/>
      <c r="DM8" s="37"/>
      <c r="DN8" s="39"/>
    </row>
    <row r="9" spans="1:118" s="11" customFormat="1" ht="43.2" customHeight="1" x14ac:dyDescent="0.25">
      <c r="A9" s="1" t="s">
        <v>12</v>
      </c>
      <c r="B9" s="8">
        <v>201</v>
      </c>
      <c r="C9" s="8">
        <v>221</v>
      </c>
      <c r="D9" s="9">
        <v>20</v>
      </c>
      <c r="E9" s="34"/>
      <c r="F9" s="5" t="s">
        <v>16</v>
      </c>
      <c r="G9" s="5">
        <v>100</v>
      </c>
      <c r="H9" s="34"/>
      <c r="I9" s="5" t="s">
        <v>19</v>
      </c>
      <c r="J9" s="5" t="s">
        <v>23</v>
      </c>
      <c r="K9" s="34"/>
      <c r="L9" s="42" t="s">
        <v>24</v>
      </c>
      <c r="M9" s="43"/>
      <c r="N9" s="43"/>
      <c r="O9" s="44"/>
      <c r="P9" s="40"/>
      <c r="R9" s="1" t="s">
        <v>12</v>
      </c>
      <c r="S9" s="8">
        <v>191</v>
      </c>
      <c r="T9" s="8">
        <v>210</v>
      </c>
      <c r="U9" s="9">
        <f>T9-S9</f>
        <v>19</v>
      </c>
      <c r="V9" s="34"/>
      <c r="W9" s="5" t="s">
        <v>16</v>
      </c>
      <c r="X9" s="5">
        <v>100</v>
      </c>
      <c r="Y9" s="34"/>
      <c r="Z9" s="5" t="s">
        <v>19</v>
      </c>
      <c r="AA9" s="5" t="s">
        <v>23</v>
      </c>
      <c r="AB9" s="34"/>
      <c r="AC9" s="42" t="s">
        <v>33</v>
      </c>
      <c r="AD9" s="43"/>
      <c r="AE9" s="43"/>
      <c r="AF9" s="44"/>
      <c r="AG9" s="40"/>
      <c r="AI9" s="1" t="s">
        <v>12</v>
      </c>
      <c r="AJ9" s="8">
        <v>187</v>
      </c>
      <c r="AK9" s="8">
        <f>AJ9+AJ9*0.1</f>
        <v>205.7</v>
      </c>
      <c r="AL9" s="9">
        <f>AK9-AJ9</f>
        <v>18.699999999999989</v>
      </c>
      <c r="AM9" s="34"/>
      <c r="AN9" s="5" t="s">
        <v>16</v>
      </c>
      <c r="AO9" s="5">
        <v>100</v>
      </c>
      <c r="AP9" s="34"/>
      <c r="AQ9" s="5" t="s">
        <v>19</v>
      </c>
      <c r="AR9" s="5" t="s">
        <v>23</v>
      </c>
      <c r="AS9" s="34"/>
      <c r="AT9" s="42" t="s">
        <v>38</v>
      </c>
      <c r="AU9" s="43"/>
      <c r="AV9" s="43"/>
      <c r="AW9" s="44"/>
      <c r="AX9" s="40"/>
      <c r="AZ9" s="1" t="s">
        <v>12</v>
      </c>
      <c r="BA9" s="8">
        <v>190</v>
      </c>
      <c r="BB9" s="8">
        <f>BA9+BA9*0.1</f>
        <v>209</v>
      </c>
      <c r="BC9" s="9">
        <f>BB9-BA9</f>
        <v>19</v>
      </c>
      <c r="BD9" s="34"/>
      <c r="BE9" s="5" t="s">
        <v>16</v>
      </c>
      <c r="BF9" s="5">
        <v>100</v>
      </c>
      <c r="BG9" s="34"/>
      <c r="BH9" s="5" t="s">
        <v>19</v>
      </c>
      <c r="BI9" s="5" t="s">
        <v>23</v>
      </c>
      <c r="BJ9" s="34"/>
      <c r="BK9" s="42" t="s">
        <v>45</v>
      </c>
      <c r="BL9" s="43"/>
      <c r="BM9" s="43"/>
      <c r="BN9" s="44"/>
      <c r="BO9" s="40"/>
      <c r="BQ9" s="1" t="s">
        <v>12</v>
      </c>
      <c r="BR9" s="8">
        <v>205</v>
      </c>
      <c r="BS9" s="8">
        <f>BR9+BR9*0.1</f>
        <v>225.5</v>
      </c>
      <c r="BT9" s="9">
        <f>BS9-BR9</f>
        <v>20.5</v>
      </c>
      <c r="BU9" s="34"/>
      <c r="BV9" s="5" t="s">
        <v>16</v>
      </c>
      <c r="BW9" s="5">
        <v>100</v>
      </c>
      <c r="BX9" s="34"/>
      <c r="BY9" s="5" t="s">
        <v>19</v>
      </c>
      <c r="BZ9" s="5" t="s">
        <v>23</v>
      </c>
      <c r="CA9" s="34"/>
      <c r="CB9" s="42" t="s">
        <v>52</v>
      </c>
      <c r="CC9" s="43"/>
      <c r="CD9" s="43"/>
      <c r="CE9" s="44"/>
      <c r="CF9" s="40"/>
      <c r="CH9" s="1" t="s">
        <v>12</v>
      </c>
      <c r="CI9" s="8">
        <v>196</v>
      </c>
      <c r="CJ9" s="8">
        <f>CI9+CI9*0.1</f>
        <v>215.6</v>
      </c>
      <c r="CK9" s="9">
        <f>CJ9-CI9</f>
        <v>19.599999999999994</v>
      </c>
      <c r="CL9" s="34"/>
      <c r="CM9" s="5" t="s">
        <v>16</v>
      </c>
      <c r="CN9" s="5">
        <v>100</v>
      </c>
      <c r="CO9" s="34"/>
      <c r="CP9" s="5" t="s">
        <v>19</v>
      </c>
      <c r="CQ9" s="5" t="s">
        <v>23</v>
      </c>
      <c r="CR9" s="34"/>
      <c r="CS9" s="42" t="s">
        <v>57</v>
      </c>
      <c r="CT9" s="43"/>
      <c r="CU9" s="43"/>
      <c r="CV9" s="44"/>
      <c r="CW9" s="40"/>
      <c r="CY9" s="1" t="s">
        <v>66</v>
      </c>
      <c r="CZ9" s="8">
        <v>60</v>
      </c>
      <c r="DA9" s="8">
        <f>CZ9+CZ9*0.1</f>
        <v>66</v>
      </c>
      <c r="DB9" s="9">
        <f>DA9-CZ9</f>
        <v>6</v>
      </c>
      <c r="DC9" s="34"/>
      <c r="DD9" s="5">
        <v>50</v>
      </c>
      <c r="DE9" s="5">
        <v>50</v>
      </c>
      <c r="DF9" s="34"/>
      <c r="DG9" s="5" t="s">
        <v>19</v>
      </c>
      <c r="DH9" s="5" t="s">
        <v>68</v>
      </c>
      <c r="DI9" s="34"/>
      <c r="DJ9" s="42" t="s">
        <v>64</v>
      </c>
      <c r="DK9" s="43"/>
      <c r="DL9" s="43"/>
      <c r="DM9" s="44"/>
      <c r="DN9" s="40"/>
    </row>
    <row r="10" spans="1:118" s="11" customFormat="1" ht="43.2" customHeight="1" x14ac:dyDescent="0.25">
      <c r="A10" s="7" t="s">
        <v>13</v>
      </c>
      <c r="B10" s="8">
        <v>80</v>
      </c>
      <c r="C10" s="8">
        <v>88</v>
      </c>
      <c r="D10" s="9">
        <v>8</v>
      </c>
      <c r="E10" s="35"/>
      <c r="F10" s="5" t="s">
        <v>15</v>
      </c>
      <c r="G10" s="5">
        <v>200</v>
      </c>
      <c r="H10" s="35"/>
      <c r="I10" s="5" t="s">
        <v>20</v>
      </c>
      <c r="J10" s="5" t="s">
        <v>21</v>
      </c>
      <c r="K10" s="35"/>
      <c r="L10" s="45"/>
      <c r="M10" s="46"/>
      <c r="N10" s="46"/>
      <c r="O10" s="47"/>
      <c r="P10" s="41"/>
      <c r="R10" s="7" t="s">
        <v>32</v>
      </c>
      <c r="S10" s="8">
        <v>153</v>
      </c>
      <c r="T10" s="8">
        <v>168</v>
      </c>
      <c r="U10" s="9">
        <f>T10-S10</f>
        <v>15</v>
      </c>
      <c r="V10" s="35"/>
      <c r="W10" s="5" t="s">
        <v>15</v>
      </c>
      <c r="X10" s="5">
        <v>200</v>
      </c>
      <c r="Y10" s="35"/>
      <c r="Z10" s="5" t="s">
        <v>20</v>
      </c>
      <c r="AA10" s="5" t="s">
        <v>21</v>
      </c>
      <c r="AB10" s="35"/>
      <c r="AC10" s="45"/>
      <c r="AD10" s="46"/>
      <c r="AE10" s="46"/>
      <c r="AF10" s="47"/>
      <c r="AG10" s="41"/>
      <c r="AI10" s="7" t="s">
        <v>32</v>
      </c>
      <c r="AJ10" s="8">
        <v>150</v>
      </c>
      <c r="AK10" s="8">
        <f>AJ10+AJ10*0.1</f>
        <v>165</v>
      </c>
      <c r="AL10" s="9">
        <f>AK10-AJ10</f>
        <v>15</v>
      </c>
      <c r="AM10" s="35"/>
      <c r="AN10" s="5" t="s">
        <v>15</v>
      </c>
      <c r="AO10" s="5">
        <v>200</v>
      </c>
      <c r="AP10" s="35"/>
      <c r="AQ10" s="5" t="s">
        <v>20</v>
      </c>
      <c r="AR10" s="5" t="s">
        <v>21</v>
      </c>
      <c r="AS10" s="35"/>
      <c r="AT10" s="45"/>
      <c r="AU10" s="46"/>
      <c r="AV10" s="46"/>
      <c r="AW10" s="47"/>
      <c r="AX10" s="41"/>
      <c r="AZ10" s="7" t="s">
        <v>32</v>
      </c>
      <c r="BA10" s="8">
        <v>152</v>
      </c>
      <c r="BB10" s="8">
        <f>BA10+BA10*0.1</f>
        <v>167.2</v>
      </c>
      <c r="BC10" s="9">
        <f>BB10-BA10</f>
        <v>15.199999999999989</v>
      </c>
      <c r="BD10" s="35"/>
      <c r="BE10" s="5" t="s">
        <v>15</v>
      </c>
      <c r="BF10" s="5">
        <v>200</v>
      </c>
      <c r="BG10" s="35"/>
      <c r="BH10" s="5" t="s">
        <v>20</v>
      </c>
      <c r="BI10" s="5" t="s">
        <v>21</v>
      </c>
      <c r="BJ10" s="35"/>
      <c r="BK10" s="45"/>
      <c r="BL10" s="46"/>
      <c r="BM10" s="46"/>
      <c r="BN10" s="47"/>
      <c r="BO10" s="41"/>
      <c r="BQ10" s="7" t="s">
        <v>32</v>
      </c>
      <c r="BR10" s="8">
        <v>164</v>
      </c>
      <c r="BS10" s="8">
        <f>BR10+BR10*0.1</f>
        <v>180.4</v>
      </c>
      <c r="BT10" s="9">
        <f>BS10-BR10</f>
        <v>16.400000000000006</v>
      </c>
      <c r="BU10" s="35"/>
      <c r="BV10" s="5" t="s">
        <v>15</v>
      </c>
      <c r="BW10" s="5">
        <v>200</v>
      </c>
      <c r="BX10" s="35"/>
      <c r="BY10" s="5" t="s">
        <v>20</v>
      </c>
      <c r="BZ10" s="5" t="s">
        <v>21</v>
      </c>
      <c r="CA10" s="35"/>
      <c r="CB10" s="45"/>
      <c r="CC10" s="46"/>
      <c r="CD10" s="46"/>
      <c r="CE10" s="47"/>
      <c r="CF10" s="41"/>
      <c r="CH10" s="7" t="s">
        <v>32</v>
      </c>
      <c r="CI10" s="8">
        <v>157</v>
      </c>
      <c r="CJ10" s="8">
        <f>CI10+CI10*0.1</f>
        <v>172.7</v>
      </c>
      <c r="CK10" s="9">
        <f>CJ10-CI10</f>
        <v>15.699999999999989</v>
      </c>
      <c r="CL10" s="35"/>
      <c r="CM10" s="5" t="s">
        <v>15</v>
      </c>
      <c r="CN10" s="5">
        <v>200</v>
      </c>
      <c r="CO10" s="35"/>
      <c r="CP10" s="5" t="s">
        <v>20</v>
      </c>
      <c r="CQ10" s="5" t="s">
        <v>21</v>
      </c>
      <c r="CR10" s="35"/>
      <c r="CS10" s="45"/>
      <c r="CT10" s="46"/>
      <c r="CU10" s="46"/>
      <c r="CV10" s="47"/>
      <c r="CW10" s="41"/>
      <c r="CY10" s="7" t="s">
        <v>67</v>
      </c>
      <c r="CZ10" s="8">
        <v>1500</v>
      </c>
      <c r="DA10" s="8">
        <f>CZ10+CZ10*0.1</f>
        <v>1650</v>
      </c>
      <c r="DB10" s="9">
        <f>DA10-CZ10</f>
        <v>150</v>
      </c>
      <c r="DC10" s="35"/>
      <c r="DD10" s="5">
        <v>100</v>
      </c>
      <c r="DE10" s="5">
        <v>100</v>
      </c>
      <c r="DF10" s="35"/>
      <c r="DG10" s="5" t="s">
        <v>20</v>
      </c>
      <c r="DH10" s="5" t="s">
        <v>69</v>
      </c>
      <c r="DI10" s="35"/>
      <c r="DJ10" s="45"/>
      <c r="DK10" s="46"/>
      <c r="DL10" s="46"/>
      <c r="DM10" s="47"/>
      <c r="DN10" s="41"/>
    </row>
    <row r="11" spans="1:118" ht="14.4" thickBot="1" x14ac:dyDescent="0.3">
      <c r="A11" s="12" t="s">
        <v>26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R11" s="12" t="s">
        <v>28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4"/>
      <c r="AI11" s="12" t="s">
        <v>40</v>
      </c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4"/>
      <c r="AZ11" s="12" t="s">
        <v>60</v>
      </c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Q11" s="12" t="s">
        <v>59</v>
      </c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4"/>
      <c r="CH11" s="12" t="s">
        <v>58</v>
      </c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4"/>
      <c r="CY11" s="12" t="s">
        <v>61</v>
      </c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4"/>
    </row>
    <row r="12" spans="1:118" ht="18" thickBot="1" x14ac:dyDescent="0.35"/>
    <row r="13" spans="1:118" ht="15" customHeight="1" x14ac:dyDescent="0.3">
      <c r="A13" s="15" t="s">
        <v>71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</row>
    <row r="14" spans="1:118" ht="30" x14ac:dyDescent="0.3">
      <c r="A14" s="18" t="s">
        <v>28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1:118" ht="25.2" customHeight="1" x14ac:dyDescent="0.3">
      <c r="A15" s="6" t="s">
        <v>7</v>
      </c>
      <c r="B15" s="21" t="s">
        <v>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</row>
    <row r="16" spans="1:118" ht="75.599999999999994" customHeight="1" x14ac:dyDescent="0.3">
      <c r="A16" s="6" t="s">
        <v>8</v>
      </c>
      <c r="B16" s="24" t="s">
        <v>29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5"/>
    </row>
    <row r="17" spans="1:16" ht="25.2" customHeight="1" x14ac:dyDescent="0.3">
      <c r="A17" s="6" t="s">
        <v>9</v>
      </c>
      <c r="B17" s="26" t="s">
        <v>30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</row>
    <row r="18" spans="1:16" ht="25.2" customHeight="1" x14ac:dyDescent="0.3">
      <c r="A18" s="7" t="s">
        <v>10</v>
      </c>
      <c r="B18" s="28" t="s">
        <v>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</row>
    <row r="19" spans="1:16" ht="29.4" customHeight="1" x14ac:dyDescent="0.3">
      <c r="A19" s="30" t="s">
        <v>18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</row>
    <row r="20" spans="1:16" x14ac:dyDescent="0.3">
      <c r="A20" s="7"/>
      <c r="B20" s="3" t="s">
        <v>2</v>
      </c>
      <c r="C20" s="3" t="s">
        <v>4</v>
      </c>
      <c r="D20" s="2" t="s">
        <v>5</v>
      </c>
      <c r="E20" s="33"/>
      <c r="F20" s="2" t="s">
        <v>17</v>
      </c>
      <c r="G20" s="2" t="s">
        <v>14</v>
      </c>
      <c r="H20" s="33"/>
      <c r="I20" s="36" t="s">
        <v>22</v>
      </c>
      <c r="J20" s="37"/>
      <c r="K20" s="33"/>
      <c r="L20" s="36" t="s">
        <v>25</v>
      </c>
      <c r="M20" s="38"/>
      <c r="N20" s="38"/>
      <c r="O20" s="37"/>
      <c r="P20" s="39"/>
    </row>
    <row r="21" spans="1:16" ht="43.2" customHeight="1" x14ac:dyDescent="0.3">
      <c r="A21" s="1" t="s">
        <v>12</v>
      </c>
      <c r="B21" s="8">
        <v>191</v>
      </c>
      <c r="C21" s="8">
        <v>210</v>
      </c>
      <c r="D21" s="9">
        <f>C21-B21</f>
        <v>19</v>
      </c>
      <c r="E21" s="34"/>
      <c r="F21" s="5" t="s">
        <v>16</v>
      </c>
      <c r="G21" s="5">
        <v>100</v>
      </c>
      <c r="H21" s="34"/>
      <c r="I21" s="5" t="s">
        <v>19</v>
      </c>
      <c r="J21" s="5" t="s">
        <v>23</v>
      </c>
      <c r="K21" s="34"/>
      <c r="L21" s="42" t="s">
        <v>33</v>
      </c>
      <c r="M21" s="43"/>
      <c r="N21" s="43"/>
      <c r="O21" s="44"/>
      <c r="P21" s="40"/>
    </row>
    <row r="22" spans="1:16" ht="43.2" customHeight="1" x14ac:dyDescent="0.3">
      <c r="A22" s="7" t="s">
        <v>32</v>
      </c>
      <c r="B22" s="8">
        <v>153</v>
      </c>
      <c r="C22" s="8">
        <v>168</v>
      </c>
      <c r="D22" s="9">
        <f>C22-B22</f>
        <v>15</v>
      </c>
      <c r="E22" s="35"/>
      <c r="F22" s="5" t="s">
        <v>15</v>
      </c>
      <c r="G22" s="5">
        <v>200</v>
      </c>
      <c r="H22" s="35"/>
      <c r="I22" s="5" t="s">
        <v>20</v>
      </c>
      <c r="J22" s="5" t="s">
        <v>21</v>
      </c>
      <c r="K22" s="35"/>
      <c r="L22" s="45"/>
      <c r="M22" s="46"/>
      <c r="N22" s="46"/>
      <c r="O22" s="47"/>
      <c r="P22" s="41"/>
    </row>
    <row r="23" spans="1:16" ht="18" thickBot="1" x14ac:dyDescent="0.35">
      <c r="A23" s="12" t="s">
        <v>28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</row>
    <row r="24" spans="1:16" ht="18" thickBot="1" x14ac:dyDescent="0.35"/>
    <row r="25" spans="1:16" ht="15" customHeight="1" x14ac:dyDescent="0.3">
      <c r="A25" s="15" t="s">
        <v>71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</row>
    <row r="26" spans="1:16" ht="30" x14ac:dyDescent="0.3">
      <c r="A26" s="18" t="s">
        <v>34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</row>
    <row r="27" spans="1:16" ht="25.2" customHeight="1" x14ac:dyDescent="0.3">
      <c r="A27" s="6" t="s">
        <v>7</v>
      </c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</row>
    <row r="28" spans="1:16" ht="75.599999999999994" customHeight="1" x14ac:dyDescent="0.3">
      <c r="A28" s="6" t="s">
        <v>8</v>
      </c>
      <c r="B28" s="24" t="s">
        <v>39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5"/>
    </row>
    <row r="29" spans="1:16" ht="25.2" customHeight="1" x14ac:dyDescent="0.3">
      <c r="A29" s="6" t="s">
        <v>9</v>
      </c>
      <c r="B29" s="26" t="s">
        <v>36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</row>
    <row r="30" spans="1:16" ht="25.2" customHeight="1" x14ac:dyDescent="0.3">
      <c r="A30" s="7" t="s">
        <v>10</v>
      </c>
      <c r="B30" s="28" t="s">
        <v>37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</row>
    <row r="31" spans="1:16" ht="29.4" customHeight="1" x14ac:dyDescent="0.3">
      <c r="A31" s="30" t="s">
        <v>18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</row>
    <row r="32" spans="1:16" x14ac:dyDescent="0.3">
      <c r="A32" s="7"/>
      <c r="B32" s="3" t="s">
        <v>2</v>
      </c>
      <c r="C32" s="3" t="s">
        <v>4</v>
      </c>
      <c r="D32" s="2" t="s">
        <v>5</v>
      </c>
      <c r="E32" s="33"/>
      <c r="F32" s="2" t="s">
        <v>17</v>
      </c>
      <c r="G32" s="2" t="s">
        <v>14</v>
      </c>
      <c r="H32" s="33"/>
      <c r="I32" s="36" t="s">
        <v>22</v>
      </c>
      <c r="J32" s="37"/>
      <c r="K32" s="33"/>
      <c r="L32" s="36" t="s">
        <v>25</v>
      </c>
      <c r="M32" s="38"/>
      <c r="N32" s="38"/>
      <c r="O32" s="37"/>
      <c r="P32" s="39"/>
    </row>
    <row r="33" spans="1:16" ht="43.2" customHeight="1" x14ac:dyDescent="0.3">
      <c r="A33" s="1" t="s">
        <v>12</v>
      </c>
      <c r="B33" s="8">
        <v>187</v>
      </c>
      <c r="C33" s="8">
        <f>B33+B33*0.1</f>
        <v>205.7</v>
      </c>
      <c r="D33" s="9">
        <f>C33-B33</f>
        <v>18.699999999999989</v>
      </c>
      <c r="E33" s="34"/>
      <c r="F33" s="5" t="s">
        <v>16</v>
      </c>
      <c r="G33" s="5">
        <v>100</v>
      </c>
      <c r="H33" s="34"/>
      <c r="I33" s="5" t="s">
        <v>19</v>
      </c>
      <c r="J33" s="5" t="s">
        <v>23</v>
      </c>
      <c r="K33" s="34"/>
      <c r="L33" s="42" t="s">
        <v>38</v>
      </c>
      <c r="M33" s="43"/>
      <c r="N33" s="43"/>
      <c r="O33" s="44"/>
      <c r="P33" s="40"/>
    </row>
    <row r="34" spans="1:16" ht="43.2" customHeight="1" x14ac:dyDescent="0.3">
      <c r="A34" s="7" t="s">
        <v>32</v>
      </c>
      <c r="B34" s="8">
        <v>150</v>
      </c>
      <c r="C34" s="8">
        <f>B34+B34*0.1</f>
        <v>165</v>
      </c>
      <c r="D34" s="9">
        <f>C34-B34</f>
        <v>15</v>
      </c>
      <c r="E34" s="35"/>
      <c r="F34" s="5" t="s">
        <v>15</v>
      </c>
      <c r="G34" s="5">
        <v>200</v>
      </c>
      <c r="H34" s="35"/>
      <c r="I34" s="5" t="s">
        <v>20</v>
      </c>
      <c r="J34" s="5" t="s">
        <v>21</v>
      </c>
      <c r="K34" s="35"/>
      <c r="L34" s="45"/>
      <c r="M34" s="46"/>
      <c r="N34" s="46"/>
      <c r="O34" s="47"/>
      <c r="P34" s="41"/>
    </row>
    <row r="35" spans="1:16" ht="18" thickBot="1" x14ac:dyDescent="0.35">
      <c r="A35" s="12" t="s">
        <v>40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ht="18" thickBot="1" x14ac:dyDescent="0.35"/>
    <row r="37" spans="1:16" ht="15" customHeight="1" x14ac:dyDescent="0.3">
      <c r="A37" s="15" t="s">
        <v>71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</row>
    <row r="38" spans="1:16" ht="30" x14ac:dyDescent="0.3">
      <c r="A38" s="18" t="s">
        <v>46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/>
    </row>
    <row r="39" spans="1:16" ht="25.2" customHeight="1" x14ac:dyDescent="0.3">
      <c r="A39" s="6" t="s">
        <v>7</v>
      </c>
      <c r="B39" s="21" t="s">
        <v>41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spans="1:16" ht="75.599999999999994" customHeight="1" x14ac:dyDescent="0.3">
      <c r="A40" s="6" t="s">
        <v>8</v>
      </c>
      <c r="B40" s="24" t="s">
        <v>42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5"/>
    </row>
    <row r="41" spans="1:16" ht="25.2" customHeight="1" x14ac:dyDescent="0.3">
      <c r="A41" s="6" t="s">
        <v>9</v>
      </c>
      <c r="B41" s="26" t="s">
        <v>43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</row>
    <row r="42" spans="1:16" ht="25.2" customHeight="1" x14ac:dyDescent="0.3">
      <c r="A42" s="7" t="s">
        <v>10</v>
      </c>
      <c r="B42" s="28" t="s">
        <v>44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</row>
    <row r="43" spans="1:16" ht="29.4" customHeight="1" x14ac:dyDescent="0.3">
      <c r="A43" s="30" t="s">
        <v>18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2"/>
    </row>
    <row r="44" spans="1:16" x14ac:dyDescent="0.3">
      <c r="A44" s="7"/>
      <c r="B44" s="3" t="s">
        <v>2</v>
      </c>
      <c r="C44" s="3" t="s">
        <v>4</v>
      </c>
      <c r="D44" s="2" t="s">
        <v>5</v>
      </c>
      <c r="E44" s="33"/>
      <c r="F44" s="2" t="s">
        <v>17</v>
      </c>
      <c r="G44" s="2" t="s">
        <v>14</v>
      </c>
      <c r="H44" s="33"/>
      <c r="I44" s="36" t="s">
        <v>22</v>
      </c>
      <c r="J44" s="37"/>
      <c r="K44" s="33"/>
      <c r="L44" s="36" t="s">
        <v>25</v>
      </c>
      <c r="M44" s="38"/>
      <c r="N44" s="38"/>
      <c r="O44" s="37"/>
      <c r="P44" s="39"/>
    </row>
    <row r="45" spans="1:16" ht="43.2" customHeight="1" x14ac:dyDescent="0.3">
      <c r="A45" s="1" t="s">
        <v>12</v>
      </c>
      <c r="B45" s="8">
        <v>190</v>
      </c>
      <c r="C45" s="8">
        <f>B45+B45*0.1</f>
        <v>209</v>
      </c>
      <c r="D45" s="9">
        <f>C45-B45</f>
        <v>19</v>
      </c>
      <c r="E45" s="34"/>
      <c r="F45" s="5" t="s">
        <v>16</v>
      </c>
      <c r="G45" s="5">
        <v>100</v>
      </c>
      <c r="H45" s="34"/>
      <c r="I45" s="5" t="s">
        <v>19</v>
      </c>
      <c r="J45" s="5" t="s">
        <v>23</v>
      </c>
      <c r="K45" s="34"/>
      <c r="L45" s="42" t="s">
        <v>45</v>
      </c>
      <c r="M45" s="43"/>
      <c r="N45" s="43"/>
      <c r="O45" s="44"/>
      <c r="P45" s="40"/>
    </row>
    <row r="46" spans="1:16" ht="43.2" customHeight="1" x14ac:dyDescent="0.3">
      <c r="A46" s="7" t="s">
        <v>32</v>
      </c>
      <c r="B46" s="8">
        <v>152</v>
      </c>
      <c r="C46" s="8">
        <f>B46+B46*0.1</f>
        <v>167.2</v>
      </c>
      <c r="D46" s="9">
        <f>C46-B46</f>
        <v>15.199999999999989</v>
      </c>
      <c r="E46" s="35"/>
      <c r="F46" s="5" t="s">
        <v>15</v>
      </c>
      <c r="G46" s="5">
        <v>200</v>
      </c>
      <c r="H46" s="35"/>
      <c r="I46" s="5" t="s">
        <v>20</v>
      </c>
      <c r="J46" s="5" t="s">
        <v>21</v>
      </c>
      <c r="K46" s="35"/>
      <c r="L46" s="45"/>
      <c r="M46" s="46"/>
      <c r="N46" s="46"/>
      <c r="O46" s="47"/>
      <c r="P46" s="41"/>
    </row>
    <row r="47" spans="1:16" ht="18" thickBot="1" x14ac:dyDescent="0.35">
      <c r="A47" s="12" t="s">
        <v>60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ht="18" thickBot="1" x14ac:dyDescent="0.35"/>
    <row r="49" spans="1:16" ht="15" customHeight="1" x14ac:dyDescent="0.3">
      <c r="A49" s="15" t="s">
        <v>71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</row>
    <row r="50" spans="1:16" ht="30" x14ac:dyDescent="0.3">
      <c r="A50" s="18" t="s">
        <v>47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</row>
    <row r="51" spans="1:16" ht="25.2" customHeight="1" x14ac:dyDescent="0.3">
      <c r="A51" s="6" t="s">
        <v>7</v>
      </c>
      <c r="B51" s="21" t="s">
        <v>48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3"/>
    </row>
    <row r="52" spans="1:16" ht="75.599999999999994" customHeight="1" x14ac:dyDescent="0.3">
      <c r="A52" s="6" t="s">
        <v>8</v>
      </c>
      <c r="B52" s="24" t="s">
        <v>49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5"/>
    </row>
    <row r="53" spans="1:16" ht="25.2" customHeight="1" x14ac:dyDescent="0.3">
      <c r="A53" s="6" t="s">
        <v>9</v>
      </c>
      <c r="B53" s="26" t="s">
        <v>50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</row>
    <row r="54" spans="1:16" ht="25.2" customHeight="1" x14ac:dyDescent="0.3">
      <c r="A54" s="7" t="s">
        <v>10</v>
      </c>
      <c r="B54" s="28" t="s">
        <v>51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</row>
    <row r="55" spans="1:16" ht="29.4" customHeight="1" x14ac:dyDescent="0.3">
      <c r="A55" s="30" t="s">
        <v>18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</row>
    <row r="56" spans="1:16" x14ac:dyDescent="0.3">
      <c r="A56" s="7"/>
      <c r="B56" s="3" t="s">
        <v>2</v>
      </c>
      <c r="C56" s="3" t="s">
        <v>4</v>
      </c>
      <c r="D56" s="2" t="s">
        <v>5</v>
      </c>
      <c r="E56" s="33"/>
      <c r="F56" s="2" t="s">
        <v>17</v>
      </c>
      <c r="G56" s="2" t="s">
        <v>14</v>
      </c>
      <c r="H56" s="33"/>
      <c r="I56" s="36" t="s">
        <v>22</v>
      </c>
      <c r="J56" s="37"/>
      <c r="K56" s="33"/>
      <c r="L56" s="36" t="s">
        <v>25</v>
      </c>
      <c r="M56" s="38"/>
      <c r="N56" s="38"/>
      <c r="O56" s="37"/>
      <c r="P56" s="39"/>
    </row>
    <row r="57" spans="1:16" ht="43.2" customHeight="1" x14ac:dyDescent="0.3">
      <c r="A57" s="1" t="s">
        <v>12</v>
      </c>
      <c r="B57" s="8">
        <v>205</v>
      </c>
      <c r="C57" s="8">
        <f>B57+B57*0.1</f>
        <v>225.5</v>
      </c>
      <c r="D57" s="9">
        <f>C57-B57</f>
        <v>20.5</v>
      </c>
      <c r="E57" s="34"/>
      <c r="F57" s="5" t="s">
        <v>16</v>
      </c>
      <c r="G57" s="5">
        <v>100</v>
      </c>
      <c r="H57" s="34"/>
      <c r="I57" s="5" t="s">
        <v>19</v>
      </c>
      <c r="J57" s="5" t="s">
        <v>23</v>
      </c>
      <c r="K57" s="34"/>
      <c r="L57" s="42" t="s">
        <v>52</v>
      </c>
      <c r="M57" s="43"/>
      <c r="N57" s="43"/>
      <c r="O57" s="44"/>
      <c r="P57" s="40"/>
    </row>
    <row r="58" spans="1:16" ht="43.2" customHeight="1" x14ac:dyDescent="0.3">
      <c r="A58" s="7" t="s">
        <v>32</v>
      </c>
      <c r="B58" s="8">
        <v>164</v>
      </c>
      <c r="C58" s="8">
        <f>B58+B58*0.1</f>
        <v>180.4</v>
      </c>
      <c r="D58" s="9">
        <f>C58-B58</f>
        <v>16.400000000000006</v>
      </c>
      <c r="E58" s="35"/>
      <c r="F58" s="5" t="s">
        <v>15</v>
      </c>
      <c r="G58" s="5">
        <v>200</v>
      </c>
      <c r="H58" s="35"/>
      <c r="I58" s="5" t="s">
        <v>20</v>
      </c>
      <c r="J58" s="5" t="s">
        <v>21</v>
      </c>
      <c r="K58" s="35"/>
      <c r="L58" s="45"/>
      <c r="M58" s="46"/>
      <c r="N58" s="46"/>
      <c r="O58" s="47"/>
      <c r="P58" s="41"/>
    </row>
    <row r="59" spans="1:16" ht="18" thickBot="1" x14ac:dyDescent="0.35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ht="18" thickBot="1" x14ac:dyDescent="0.35"/>
    <row r="61" spans="1:16" ht="15" customHeight="1" x14ac:dyDescent="0.3">
      <c r="A61" s="15" t="s">
        <v>71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7"/>
    </row>
    <row r="62" spans="1:16" ht="30" x14ac:dyDescent="0.3">
      <c r="A62" s="18" t="s">
        <v>53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20"/>
    </row>
    <row r="63" spans="1:16" ht="25.2" customHeight="1" x14ac:dyDescent="0.3">
      <c r="A63" s="6" t="s">
        <v>7</v>
      </c>
      <c r="B63" s="21" t="s">
        <v>54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3"/>
    </row>
    <row r="64" spans="1:16" ht="75.599999999999994" customHeight="1" x14ac:dyDescent="0.3">
      <c r="A64" s="6" t="s">
        <v>8</v>
      </c>
      <c r="B64" s="24" t="s">
        <v>55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</row>
    <row r="65" spans="1:16" ht="25.2" customHeight="1" x14ac:dyDescent="0.3">
      <c r="A65" s="6" t="s">
        <v>9</v>
      </c>
      <c r="B65" s="26" t="s">
        <v>50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</row>
    <row r="66" spans="1:16" ht="25.2" customHeight="1" x14ac:dyDescent="0.3">
      <c r="A66" s="7" t="s">
        <v>10</v>
      </c>
      <c r="B66" s="28" t="s">
        <v>56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</row>
    <row r="67" spans="1:16" ht="29.4" customHeight="1" x14ac:dyDescent="0.3">
      <c r="A67" s="30" t="s">
        <v>18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2"/>
    </row>
    <row r="68" spans="1:16" x14ac:dyDescent="0.3">
      <c r="A68" s="7"/>
      <c r="B68" s="3" t="s">
        <v>2</v>
      </c>
      <c r="C68" s="3" t="s">
        <v>4</v>
      </c>
      <c r="D68" s="2" t="s">
        <v>5</v>
      </c>
      <c r="E68" s="33"/>
      <c r="F68" s="2" t="s">
        <v>17</v>
      </c>
      <c r="G68" s="2" t="s">
        <v>14</v>
      </c>
      <c r="H68" s="33"/>
      <c r="I68" s="36" t="s">
        <v>22</v>
      </c>
      <c r="J68" s="37"/>
      <c r="K68" s="33"/>
      <c r="L68" s="36" t="s">
        <v>25</v>
      </c>
      <c r="M68" s="38"/>
      <c r="N68" s="38"/>
      <c r="O68" s="37"/>
      <c r="P68" s="39"/>
    </row>
    <row r="69" spans="1:16" ht="43.2" customHeight="1" x14ac:dyDescent="0.3">
      <c r="A69" s="1" t="s">
        <v>12</v>
      </c>
      <c r="B69" s="8">
        <v>196</v>
      </c>
      <c r="C69" s="8">
        <f>B69+B69*0.1</f>
        <v>215.6</v>
      </c>
      <c r="D69" s="9">
        <f>C69-B69</f>
        <v>19.599999999999994</v>
      </c>
      <c r="E69" s="34"/>
      <c r="F69" s="5" t="s">
        <v>16</v>
      </c>
      <c r="G69" s="5">
        <v>100</v>
      </c>
      <c r="H69" s="34"/>
      <c r="I69" s="5" t="s">
        <v>19</v>
      </c>
      <c r="J69" s="5" t="s">
        <v>23</v>
      </c>
      <c r="K69" s="34"/>
      <c r="L69" s="42" t="s">
        <v>57</v>
      </c>
      <c r="M69" s="43"/>
      <c r="N69" s="43"/>
      <c r="O69" s="44"/>
      <c r="P69" s="40"/>
    </row>
    <row r="70" spans="1:16" ht="43.2" customHeight="1" x14ac:dyDescent="0.3">
      <c r="A70" s="7" t="s">
        <v>32</v>
      </c>
      <c r="B70" s="8">
        <v>157</v>
      </c>
      <c r="C70" s="8">
        <f>B70+B70*0.1</f>
        <v>172.7</v>
      </c>
      <c r="D70" s="9">
        <f>C70-B70</f>
        <v>15.699999999999989</v>
      </c>
      <c r="E70" s="35"/>
      <c r="F70" s="5" t="s">
        <v>15</v>
      </c>
      <c r="G70" s="5">
        <v>200</v>
      </c>
      <c r="H70" s="35"/>
      <c r="I70" s="5" t="s">
        <v>20</v>
      </c>
      <c r="J70" s="5" t="s">
        <v>21</v>
      </c>
      <c r="K70" s="35"/>
      <c r="L70" s="45"/>
      <c r="M70" s="46"/>
      <c r="N70" s="46"/>
      <c r="O70" s="47"/>
      <c r="P70" s="41"/>
    </row>
    <row r="71" spans="1:16" ht="18" thickBot="1" x14ac:dyDescent="0.35">
      <c r="A71" s="12" t="s">
        <v>58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ht="18" thickBot="1" x14ac:dyDescent="0.35"/>
    <row r="73" spans="1:16" ht="15" customHeight="1" x14ac:dyDescent="0.3">
      <c r="A73" s="15" t="s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</row>
    <row r="74" spans="1:16" ht="30" x14ac:dyDescent="0.3">
      <c r="A74" s="18" t="s">
        <v>61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</row>
    <row r="75" spans="1:16" ht="25.2" customHeight="1" x14ac:dyDescent="0.3">
      <c r="A75" s="6" t="s">
        <v>7</v>
      </c>
      <c r="B75" s="21" t="s">
        <v>70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3"/>
    </row>
    <row r="76" spans="1:16" ht="75.599999999999994" customHeight="1" x14ac:dyDescent="0.3">
      <c r="A76" s="6" t="s">
        <v>8</v>
      </c>
      <c r="B76" s="24" t="s">
        <v>62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5"/>
    </row>
    <row r="77" spans="1:16" ht="25.2" customHeight="1" x14ac:dyDescent="0.3">
      <c r="A77" s="6" t="s">
        <v>9</v>
      </c>
      <c r="B77" s="26" t="s">
        <v>63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</row>
    <row r="78" spans="1:16" ht="25.2" customHeight="1" x14ac:dyDescent="0.3">
      <c r="A78" s="7" t="s">
        <v>10</v>
      </c>
      <c r="B78" s="28" t="s">
        <v>65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</row>
    <row r="79" spans="1:16" ht="29.4" customHeight="1" x14ac:dyDescent="0.3">
      <c r="A79" s="30" t="s">
        <v>18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2"/>
    </row>
    <row r="80" spans="1:16" x14ac:dyDescent="0.3">
      <c r="A80" s="7"/>
      <c r="B80" s="3" t="s">
        <v>2</v>
      </c>
      <c r="C80" s="3" t="s">
        <v>4</v>
      </c>
      <c r="D80" s="2" t="s">
        <v>5</v>
      </c>
      <c r="E80" s="33"/>
      <c r="F80" s="2" t="s">
        <v>17</v>
      </c>
      <c r="G80" s="2" t="s">
        <v>14</v>
      </c>
      <c r="H80" s="33"/>
      <c r="I80" s="36" t="s">
        <v>22</v>
      </c>
      <c r="J80" s="37"/>
      <c r="K80" s="33"/>
      <c r="L80" s="36" t="s">
        <v>25</v>
      </c>
      <c r="M80" s="38"/>
      <c r="N80" s="38"/>
      <c r="O80" s="37"/>
      <c r="P80" s="39"/>
    </row>
    <row r="81" spans="1:16" ht="43.2" customHeight="1" x14ac:dyDescent="0.3">
      <c r="A81" s="1" t="s">
        <v>66</v>
      </c>
      <c r="B81" s="8">
        <v>60</v>
      </c>
      <c r="C81" s="8">
        <f>B81+B81*0.1</f>
        <v>66</v>
      </c>
      <c r="D81" s="9">
        <f>C81-B81</f>
        <v>6</v>
      </c>
      <c r="E81" s="34"/>
      <c r="F81" s="5">
        <v>50</v>
      </c>
      <c r="G81" s="5">
        <v>50</v>
      </c>
      <c r="H81" s="34"/>
      <c r="I81" s="5" t="s">
        <v>19</v>
      </c>
      <c r="J81" s="5" t="s">
        <v>68</v>
      </c>
      <c r="K81" s="34"/>
      <c r="L81" s="42" t="s">
        <v>64</v>
      </c>
      <c r="M81" s="43"/>
      <c r="N81" s="43"/>
      <c r="O81" s="44"/>
      <c r="P81" s="40"/>
    </row>
    <row r="82" spans="1:16" ht="43.2" customHeight="1" x14ac:dyDescent="0.3">
      <c r="A82" s="7" t="s">
        <v>67</v>
      </c>
      <c r="B82" s="8">
        <v>1500</v>
      </c>
      <c r="C82" s="8">
        <f>B82+B82*0.1</f>
        <v>1650</v>
      </c>
      <c r="D82" s="9">
        <f>C82-B82</f>
        <v>150</v>
      </c>
      <c r="E82" s="35"/>
      <c r="F82" s="5">
        <v>100</v>
      </c>
      <c r="G82" s="5">
        <v>100</v>
      </c>
      <c r="H82" s="35"/>
      <c r="I82" s="5" t="s">
        <v>20</v>
      </c>
      <c r="J82" s="5" t="s">
        <v>69</v>
      </c>
      <c r="K82" s="35"/>
      <c r="L82" s="45"/>
      <c r="M82" s="46"/>
      <c r="N82" s="46"/>
      <c r="O82" s="47"/>
      <c r="P82" s="41"/>
    </row>
    <row r="83" spans="1:16" ht="18" thickBot="1" x14ac:dyDescent="0.35">
      <c r="A83" s="12" t="s">
        <v>61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</sheetData>
  <mergeCells count="195">
    <mergeCell ref="CY1:DN1"/>
    <mergeCell ref="A2:P2"/>
    <mergeCell ref="R2:AG2"/>
    <mergeCell ref="AI2:AX2"/>
    <mergeCell ref="AZ2:BO2"/>
    <mergeCell ref="BQ2:CF2"/>
    <mergeCell ref="CH2:CW2"/>
    <mergeCell ref="CY2:DN2"/>
    <mergeCell ref="A1:P1"/>
    <mergeCell ref="R1:AG1"/>
    <mergeCell ref="AI1:AX1"/>
    <mergeCell ref="AZ1:BO1"/>
    <mergeCell ref="BQ1:CF1"/>
    <mergeCell ref="CH1:CW1"/>
    <mergeCell ref="CZ3:DN3"/>
    <mergeCell ref="B4:P4"/>
    <mergeCell ref="S4:AG4"/>
    <mergeCell ref="AJ4:AX4"/>
    <mergeCell ref="BA4:BO4"/>
    <mergeCell ref="BR4:CF4"/>
    <mergeCell ref="CI4:CW4"/>
    <mergeCell ref="CZ4:DN4"/>
    <mergeCell ref="B3:P3"/>
    <mergeCell ref="S3:AG3"/>
    <mergeCell ref="AJ3:AX3"/>
    <mergeCell ref="BA3:BO3"/>
    <mergeCell ref="BR3:CF3"/>
    <mergeCell ref="CI3:CW3"/>
    <mergeCell ref="CZ5:DN5"/>
    <mergeCell ref="B6:P6"/>
    <mergeCell ref="S6:AG6"/>
    <mergeCell ref="AJ6:AX6"/>
    <mergeCell ref="BA6:BO6"/>
    <mergeCell ref="BR6:CF6"/>
    <mergeCell ref="CI6:CW6"/>
    <mergeCell ref="CZ6:DN6"/>
    <mergeCell ref="B5:P5"/>
    <mergeCell ref="S5:AG5"/>
    <mergeCell ref="AJ5:AX5"/>
    <mergeCell ref="BA5:BO5"/>
    <mergeCell ref="BR5:CF5"/>
    <mergeCell ref="CI5:CW5"/>
    <mergeCell ref="CY7:DN7"/>
    <mergeCell ref="E8:E10"/>
    <mergeCell ref="H8:H10"/>
    <mergeCell ref="I8:J8"/>
    <mergeCell ref="K8:K10"/>
    <mergeCell ref="L8:O8"/>
    <mergeCell ref="P8:P10"/>
    <mergeCell ref="V8:V10"/>
    <mergeCell ref="Y8:Y10"/>
    <mergeCell ref="Z8:AA8"/>
    <mergeCell ref="A7:P7"/>
    <mergeCell ref="R7:AG7"/>
    <mergeCell ref="AI7:AX7"/>
    <mergeCell ref="AZ7:BO7"/>
    <mergeCell ref="BQ7:CF7"/>
    <mergeCell ref="CH7:CW7"/>
    <mergeCell ref="BO8:BO10"/>
    <mergeCell ref="BU8:BU10"/>
    <mergeCell ref="BY8:BZ8"/>
    <mergeCell ref="AS8:AS10"/>
    <mergeCell ref="AT8:AW8"/>
    <mergeCell ref="AX8:AX10"/>
    <mergeCell ref="BD8:BD10"/>
    <mergeCell ref="BG8:BG10"/>
    <mergeCell ref="BH8:BI8"/>
    <mergeCell ref="DI8:DI10"/>
    <mergeCell ref="AB8:AB10"/>
    <mergeCell ref="AC8:AF8"/>
    <mergeCell ref="AG8:AG10"/>
    <mergeCell ref="AM8:AM10"/>
    <mergeCell ref="AP8:AP10"/>
    <mergeCell ref="AQ8:AR8"/>
    <mergeCell ref="DJ8:DM8"/>
    <mergeCell ref="DN8:DN10"/>
    <mergeCell ref="L9:O10"/>
    <mergeCell ref="AC9:AF10"/>
    <mergeCell ref="AT9:AW10"/>
    <mergeCell ref="BK9:BN10"/>
    <mergeCell ref="CB9:CE10"/>
    <mergeCell ref="CS9:CV10"/>
    <mergeCell ref="DJ9:DM10"/>
    <mergeCell ref="CR8:CR10"/>
    <mergeCell ref="CS8:CV8"/>
    <mergeCell ref="CW8:CW10"/>
    <mergeCell ref="DC8:DC10"/>
    <mergeCell ref="DF8:DF10"/>
    <mergeCell ref="DG8:DH8"/>
    <mergeCell ref="CA8:CA10"/>
    <mergeCell ref="CB8:CE8"/>
    <mergeCell ref="CF8:CF10"/>
    <mergeCell ref="CL8:CL10"/>
    <mergeCell ref="CO8:CO10"/>
    <mergeCell ref="CP8:CQ8"/>
    <mergeCell ref="BJ8:BJ10"/>
    <mergeCell ref="BK8:BN8"/>
    <mergeCell ref="BX8:BX10"/>
    <mergeCell ref="CY11:DN11"/>
    <mergeCell ref="A13:P13"/>
    <mergeCell ref="A14:P14"/>
    <mergeCell ref="B15:P15"/>
    <mergeCell ref="B16:P16"/>
    <mergeCell ref="B17:P17"/>
    <mergeCell ref="A11:P11"/>
    <mergeCell ref="R11:AG11"/>
    <mergeCell ref="AI11:AX11"/>
    <mergeCell ref="AZ11:BO11"/>
    <mergeCell ref="BQ11:CF11"/>
    <mergeCell ref="CH11:CW11"/>
    <mergeCell ref="A23:P23"/>
    <mergeCell ref="A25:P25"/>
    <mergeCell ref="A26:P26"/>
    <mergeCell ref="B27:P27"/>
    <mergeCell ref="B28:P28"/>
    <mergeCell ref="B29:P29"/>
    <mergeCell ref="B18:P18"/>
    <mergeCell ref="A19:P19"/>
    <mergeCell ref="E20:E22"/>
    <mergeCell ref="H20:H22"/>
    <mergeCell ref="I20:J20"/>
    <mergeCell ref="K20:K22"/>
    <mergeCell ref="L20:O20"/>
    <mergeCell ref="P20:P22"/>
    <mergeCell ref="L21:O22"/>
    <mergeCell ref="A35:P35"/>
    <mergeCell ref="A37:P37"/>
    <mergeCell ref="A38:P38"/>
    <mergeCell ref="B39:P39"/>
    <mergeCell ref="B40:P40"/>
    <mergeCell ref="B41:P41"/>
    <mergeCell ref="B30:P30"/>
    <mergeCell ref="A31:P31"/>
    <mergeCell ref="E32:E34"/>
    <mergeCell ref="H32:H34"/>
    <mergeCell ref="I32:J32"/>
    <mergeCell ref="K32:K34"/>
    <mergeCell ref="L32:O32"/>
    <mergeCell ref="P32:P34"/>
    <mergeCell ref="L33:O34"/>
    <mergeCell ref="A47:P47"/>
    <mergeCell ref="A49:P49"/>
    <mergeCell ref="A50:P50"/>
    <mergeCell ref="B51:P51"/>
    <mergeCell ref="B52:P52"/>
    <mergeCell ref="B53:P53"/>
    <mergeCell ref="B42:P42"/>
    <mergeCell ref="A43:P43"/>
    <mergeCell ref="E44:E46"/>
    <mergeCell ref="H44:H46"/>
    <mergeCell ref="I44:J44"/>
    <mergeCell ref="K44:K46"/>
    <mergeCell ref="L44:O44"/>
    <mergeCell ref="P44:P46"/>
    <mergeCell ref="L45:O46"/>
    <mergeCell ref="A59:P59"/>
    <mergeCell ref="A61:P61"/>
    <mergeCell ref="A62:P62"/>
    <mergeCell ref="B63:P63"/>
    <mergeCell ref="B64:P64"/>
    <mergeCell ref="B65:P65"/>
    <mergeCell ref="B54:P54"/>
    <mergeCell ref="A55:P55"/>
    <mergeCell ref="E56:E58"/>
    <mergeCell ref="H56:H58"/>
    <mergeCell ref="I56:J56"/>
    <mergeCell ref="K56:K58"/>
    <mergeCell ref="L56:O56"/>
    <mergeCell ref="P56:P58"/>
    <mergeCell ref="L57:O58"/>
    <mergeCell ref="A71:P71"/>
    <mergeCell ref="A73:P73"/>
    <mergeCell ref="A74:P74"/>
    <mergeCell ref="B75:P75"/>
    <mergeCell ref="B76:P76"/>
    <mergeCell ref="B77:P77"/>
    <mergeCell ref="B66:P66"/>
    <mergeCell ref="A67:P67"/>
    <mergeCell ref="E68:E70"/>
    <mergeCell ref="H68:H70"/>
    <mergeCell ref="I68:J68"/>
    <mergeCell ref="K68:K70"/>
    <mergeCell ref="L68:O68"/>
    <mergeCell ref="P68:P70"/>
    <mergeCell ref="L69:O70"/>
    <mergeCell ref="A83:P83"/>
    <mergeCell ref="B78:P78"/>
    <mergeCell ref="A79:P79"/>
    <mergeCell ref="E80:E82"/>
    <mergeCell ref="H80:H82"/>
    <mergeCell ref="I80:J80"/>
    <mergeCell ref="K80:K82"/>
    <mergeCell ref="L80:O80"/>
    <mergeCell ref="P80:P82"/>
    <mergeCell ref="L81:O82"/>
  </mergeCells>
  <phoneticPr fontId="2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1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一月开口料K6182</vt:lpstr>
      <vt:lpstr>2021饲料产品宣传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2021-09-09T07:28:41Z</dcterms:modified>
</cp:coreProperties>
</file>