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阿木\GIThub\amufile\阿牧颗粒加工作坊\"/>
    </mc:Choice>
  </mc:AlternateContent>
  <bookViews>
    <workbookView xWindow="0" yWindow="0" windowWidth="23328" windowHeight="9840" tabRatio="805" firstSheet="6" activeTab="6"/>
  </bookViews>
  <sheets>
    <sheet name="犊牛营养YY3550" sheetId="14" r:id="rId1"/>
    <sheet name="牛犊3%预混料S2950配料记录" sheetId="9" r:id="rId2"/>
    <sheet name="拉骨架ZL4758配料记录" sheetId="13" r:id="rId3"/>
    <sheet name="母牛4%预混料S2123配料记录" sheetId="8" r:id="rId4"/>
    <sheet name="母牛全价ZM4465配料记录" sheetId="10" r:id="rId5"/>
    <sheet name="大猪5%预混料195" sheetId="12" r:id="rId6"/>
    <sheet name="猪饲料配料记录" sheetId="11" r:id="rId7"/>
    <sheet name="隔断" sheetId="15" r:id="rId8"/>
    <sheet name="犊牛开口料K6788" sheetId="1" r:id="rId9"/>
    <sheet name="架子牛拉骨架L5374" sheetId="2" r:id="rId10"/>
    <sheet name="母牛常量全价饲料4970" sheetId="3" r:id="rId11"/>
    <sheet name="母牛精补颗粒 J6586" sheetId="4" r:id="rId12"/>
    <sheet name="育肥期颗粒 5273" sheetId="5" r:id="rId13"/>
    <sheet name="育肥期精补颗粒 J5677" sheetId="6" r:id="rId14"/>
    <sheet name="猪饲料记录" sheetId="7" r:id="rId15"/>
  </sheets>
  <calcPr calcId="162913"/>
</workbook>
</file>

<file path=xl/calcChain.xml><?xml version="1.0" encoding="utf-8"?>
<calcChain xmlns="http://schemas.openxmlformats.org/spreadsheetml/2006/main">
  <c r="L4" i="11" l="1"/>
  <c r="I4" i="13" l="1"/>
  <c r="I5" i="13"/>
  <c r="I3" i="13"/>
  <c r="L3" i="14" l="1"/>
  <c r="M3" i="12" l="1"/>
  <c r="L3" i="11"/>
  <c r="Q5" i="2" l="1"/>
  <c r="J10" i="3" l="1"/>
  <c r="J8" i="3"/>
  <c r="J9" i="3"/>
  <c r="J7" i="3"/>
  <c r="I4" i="10"/>
  <c r="I3" i="10"/>
  <c r="K4" i="5" l="1"/>
  <c r="K3" i="5"/>
</calcChain>
</file>

<file path=xl/sharedStrings.xml><?xml version="1.0" encoding="utf-8"?>
<sst xmlns="http://schemas.openxmlformats.org/spreadsheetml/2006/main" count="292" uniqueCount="151">
  <si>
    <r>
      <rPr>
        <b/>
        <sz val="20"/>
        <color theme="1"/>
        <rFont val="等线"/>
        <family val="3"/>
        <charset val="134"/>
        <scheme val="minor"/>
      </rPr>
      <t xml:space="preserve">犊牛开口料 K6788 制作记录表   </t>
    </r>
    <r>
      <rPr>
        <b/>
        <sz val="9"/>
        <color theme="1"/>
        <rFont val="等线"/>
        <family val="3"/>
        <charset val="134"/>
        <scheme val="minor"/>
      </rPr>
      <t>浓缩料已经按照比例包含玉米价格1.4</t>
    </r>
  </si>
  <si>
    <t>日期</t>
  </si>
  <si>
    <t>玉米</t>
  </si>
  <si>
    <t>豆柏</t>
  </si>
  <si>
    <t>麦麸</t>
  </si>
  <si>
    <t>钠盐</t>
  </si>
  <si>
    <t>蛋氨酸</t>
  </si>
  <si>
    <t>赖氨酸</t>
  </si>
  <si>
    <t>鱼肝油</t>
  </si>
  <si>
    <t>山楂</t>
  </si>
  <si>
    <t>莫能菌</t>
  </si>
  <si>
    <t>益生素</t>
  </si>
  <si>
    <t>磷脂</t>
  </si>
  <si>
    <t>磷酸氢钙</t>
  </si>
  <si>
    <t>土霉素</t>
  </si>
  <si>
    <t>麻杏石甘</t>
  </si>
  <si>
    <t>葡萄糖</t>
  </si>
  <si>
    <t>松针</t>
  </si>
  <si>
    <t>预混</t>
  </si>
  <si>
    <t>斤数</t>
  </si>
  <si>
    <t>价格</t>
  </si>
  <si>
    <t>备注</t>
  </si>
  <si>
    <t>2021.09.3</t>
  </si>
  <si>
    <t>300斤犊牛k6182</t>
  </si>
  <si>
    <r>
      <rPr>
        <sz val="14"/>
        <color theme="1"/>
        <rFont val="等线"/>
        <family val="3"/>
        <charset val="134"/>
        <scheme val="minor"/>
      </rPr>
      <t>2021.09.</t>
    </r>
    <r>
      <rPr>
        <sz val="14"/>
        <color theme="1"/>
        <rFont val="等线"/>
        <family val="3"/>
        <charset val="134"/>
        <scheme val="minor"/>
      </rPr>
      <t>17</t>
    </r>
  </si>
  <si>
    <t>k6182，50:50，350斤浓缩</t>
  </si>
  <si>
    <t>浓</t>
  </si>
  <si>
    <t>300斤牛犊开口全价，价格已在浓缩单包含此处不计算</t>
  </si>
  <si>
    <r>
      <rPr>
        <sz val="14"/>
        <color theme="1"/>
        <rFont val="等线"/>
        <family val="3"/>
        <charset val="134"/>
        <scheme val="minor"/>
      </rPr>
      <t>2021.</t>
    </r>
    <r>
      <rPr>
        <sz val="14"/>
        <color theme="1"/>
        <rFont val="等线"/>
        <family val="3"/>
        <charset val="134"/>
        <scheme val="minor"/>
      </rPr>
      <t>10</t>
    </r>
    <r>
      <rPr>
        <sz val="14"/>
        <color theme="1"/>
        <rFont val="等线"/>
        <family val="3"/>
        <charset val="134"/>
        <scheme val="minor"/>
      </rPr>
      <t>.</t>
    </r>
    <r>
      <rPr>
        <sz val="14"/>
        <color theme="1"/>
        <rFont val="等线"/>
        <family val="3"/>
        <charset val="134"/>
        <scheme val="minor"/>
      </rPr>
      <t>4</t>
    </r>
  </si>
  <si>
    <r>
      <rPr>
        <sz val="14"/>
        <color theme="1"/>
        <rFont val="等线"/>
        <family val="3"/>
        <charset val="134"/>
        <scheme val="minor"/>
      </rPr>
      <t>4</t>
    </r>
    <r>
      <rPr>
        <sz val="14"/>
        <color theme="1"/>
        <rFont val="等线"/>
        <family val="3"/>
        <charset val="134"/>
        <scheme val="minor"/>
      </rPr>
      <t>00斤犊牛开口全价</t>
    </r>
  </si>
  <si>
    <t>架子牛拉骨架L5374  制作记录表</t>
  </si>
  <si>
    <t>苏打</t>
  </si>
  <si>
    <t>矿物</t>
  </si>
  <si>
    <t>钙粉</t>
  </si>
  <si>
    <t>含磷钙粉</t>
  </si>
  <si>
    <t>钙磷蛋白</t>
  </si>
  <si>
    <t>莫能</t>
  </si>
  <si>
    <t>总价</t>
  </si>
  <si>
    <t>2021.10.5</t>
  </si>
  <si>
    <r>
      <rPr>
        <sz val="14"/>
        <color theme="1"/>
        <rFont val="等线"/>
        <family val="3"/>
        <charset val="134"/>
        <scheme val="minor"/>
      </rPr>
      <t>6</t>
    </r>
    <r>
      <rPr>
        <sz val="14"/>
        <color theme="1"/>
        <rFont val="等线"/>
        <family val="3"/>
        <charset val="134"/>
        <scheme val="minor"/>
      </rPr>
      <t>5浓缩:1300玉米</t>
    </r>
  </si>
  <si>
    <t>2021.10.10</t>
  </si>
  <si>
    <r>
      <rPr>
        <sz val="14"/>
        <color theme="1"/>
        <rFont val="等线"/>
        <family val="3"/>
        <charset val="134"/>
        <scheme val="minor"/>
      </rPr>
      <t>6</t>
    </r>
    <r>
      <rPr>
        <sz val="14"/>
        <color theme="1"/>
        <rFont val="等线"/>
        <family val="3"/>
        <charset val="134"/>
        <scheme val="minor"/>
      </rPr>
      <t>60斤拉骨架</t>
    </r>
  </si>
  <si>
    <t>母牛常量全价饲料4970   制作记录表</t>
  </si>
  <si>
    <t>钠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</si>
  <si>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021.9.16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</si>
  <si>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20斤40浓缩，:800玉米</t>
    </r>
  </si>
  <si>
    <t>2021.9.16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</si>
  <si>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60母牛</t>
    </r>
  </si>
  <si>
    <t>2021.10.4</t>
  </si>
  <si>
    <r>
      <rPr>
        <sz val="11"/>
        <color theme="1"/>
        <rFont val="等线"/>
        <family val="3"/>
        <charset val="134"/>
        <scheme val="minor"/>
      </rPr>
      <t>:</t>
    </r>
    <r>
      <rPr>
        <sz val="11"/>
        <color theme="1"/>
        <rFont val="等线"/>
        <family val="3"/>
        <charset val="134"/>
        <scheme val="minor"/>
      </rPr>
      <t>1400玉米</t>
    </r>
  </si>
  <si>
    <t>2021.10.9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</si>
  <si>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40斤母牛</t>
    </r>
  </si>
  <si>
    <t>母牛精补颗粒 J6586  制作记录表</t>
  </si>
  <si>
    <t>稻米</t>
  </si>
  <si>
    <t>松针粉</t>
  </si>
  <si>
    <t>草本金方</t>
  </si>
  <si>
    <t>山楂粉</t>
  </si>
  <si>
    <t>育肥期颗粒 5273   制作记录表</t>
  </si>
  <si>
    <t>浓缩</t>
  </si>
  <si>
    <t>1吨育肥37浓缩，100玉米+37浓缩</t>
  </si>
  <si>
    <t>822斤育肥颗粒</t>
  </si>
  <si>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00斤育肥颗粒</t>
    </r>
  </si>
  <si>
    <t>牛出栏 未实现</t>
  </si>
  <si>
    <t>育肥期精补颗粒 J5677</t>
  </si>
  <si>
    <t>穿心莲</t>
  </si>
  <si>
    <t>膨润土</t>
  </si>
  <si>
    <t>含磷蛋白</t>
  </si>
  <si>
    <t>磷酸
氢钙</t>
  </si>
  <si>
    <t>油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</si>
  <si>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021.9.14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</si>
  <si>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00斤育肥精补颗粒J5677</t>
    </r>
  </si>
  <si>
    <t>时间</t>
  </si>
  <si>
    <t>猪周期</t>
  </si>
  <si>
    <t>米糠</t>
  </si>
  <si>
    <t>含磷
蛋白</t>
  </si>
  <si>
    <t>碳酸钙</t>
  </si>
  <si>
    <t>柠檬酸</t>
  </si>
  <si>
    <t>2021.09.15</t>
  </si>
  <si>
    <t>大猪</t>
  </si>
  <si>
    <t>中猪饲料配置300斤</t>
  </si>
  <si>
    <t>2021.10.6</t>
  </si>
  <si>
    <t>碳酸钙</t>
    <phoneticPr fontId="14" type="noConversion"/>
  </si>
  <si>
    <t>稻壳粉</t>
    <phoneticPr fontId="14" type="noConversion"/>
  </si>
  <si>
    <t>斤数</t>
    <phoneticPr fontId="14" type="noConversion"/>
  </si>
  <si>
    <t>2021.11.04</t>
    <phoneticPr fontId="14" type="noConversion"/>
  </si>
  <si>
    <t>母牛4%预混料自配方案</t>
    <phoneticPr fontId="14" type="noConversion"/>
  </si>
  <si>
    <t>制作时间</t>
    <phoneticPr fontId="14" type="noConversion"/>
  </si>
  <si>
    <t>畜禽微量元素</t>
    <phoneticPr fontId="14" type="noConversion"/>
  </si>
  <si>
    <t>鱼肝油</t>
    <phoneticPr fontId="14" type="noConversion"/>
  </si>
  <si>
    <t>草本
金方</t>
    <phoneticPr fontId="14" type="noConversion"/>
  </si>
  <si>
    <t>配料记录表--母牛4%预混料S2123</t>
    <phoneticPr fontId="14" type="noConversion"/>
  </si>
  <si>
    <t>强力骨粉</t>
    <phoneticPr fontId="14" type="noConversion"/>
  </si>
  <si>
    <t>多种维生素</t>
    <phoneticPr fontId="14" type="noConversion"/>
  </si>
  <si>
    <t>钠盐</t>
    <phoneticPr fontId="14" type="noConversion"/>
  </si>
  <si>
    <t>配料记录表--牛犊3%预混料S2950</t>
    <phoneticPr fontId="14" type="noConversion"/>
  </si>
  <si>
    <t>牛犊3%预混料自配方案</t>
    <phoneticPr fontId="14" type="noConversion"/>
  </si>
  <si>
    <t>配料记录表--母牛全价料ZM4465</t>
    <phoneticPr fontId="14" type="noConversion"/>
  </si>
  <si>
    <t>浓缩</t>
    <phoneticPr fontId="14" type="noConversion"/>
  </si>
  <si>
    <t>浓</t>
    <phoneticPr fontId="14" type="noConversion"/>
  </si>
  <si>
    <t>母牛全价采用54浓缩含40浓缩76斤共216斤浓缩</t>
    <phoneticPr fontId="14" type="noConversion"/>
  </si>
  <si>
    <t>其他</t>
    <phoneticPr fontId="14" type="noConversion"/>
  </si>
  <si>
    <t>母牛54浓缩S2123自配方案</t>
    <phoneticPr fontId="14" type="noConversion"/>
  </si>
  <si>
    <t>2021.10.14</t>
    <phoneticPr fontId="14" type="noConversion"/>
  </si>
  <si>
    <t>2021.10.23</t>
    <phoneticPr fontId="14" type="noConversion"/>
  </si>
  <si>
    <t>2021.10.24</t>
    <phoneticPr fontId="14" type="noConversion"/>
  </si>
  <si>
    <t>2021.10.26</t>
    <phoneticPr fontId="14" type="noConversion"/>
  </si>
  <si>
    <t>2021.10.22</t>
    <phoneticPr fontId="14" type="noConversion"/>
  </si>
  <si>
    <t>2021.11.1</t>
    <phoneticPr fontId="14" type="noConversion"/>
  </si>
  <si>
    <t>总斤</t>
    <phoneticPr fontId="14" type="noConversion"/>
  </si>
  <si>
    <t>2021.07.13</t>
    <phoneticPr fontId="14" type="noConversion"/>
  </si>
  <si>
    <t>小猪</t>
    <phoneticPr fontId="14" type="noConversion"/>
  </si>
  <si>
    <t>葡萄糖1除霉剂0.4磷脂混油</t>
    <phoneticPr fontId="14" type="noConversion"/>
  </si>
  <si>
    <t>2021.07.1</t>
    <phoneticPr fontId="14" type="noConversion"/>
  </si>
  <si>
    <t>杜永贵37饲料165元40斤</t>
    <phoneticPr fontId="14" type="noConversion"/>
  </si>
  <si>
    <t>2021.08.11</t>
    <phoneticPr fontId="14" type="noConversion"/>
  </si>
  <si>
    <t>山楂1油脂混2豆2益生素0.4触媒0.4</t>
    <phoneticPr fontId="14" type="noConversion"/>
  </si>
  <si>
    <t>2021.08.28</t>
    <phoneticPr fontId="14" type="noConversion"/>
  </si>
  <si>
    <t>山楂1.5除霉剂0.6</t>
    <phoneticPr fontId="14" type="noConversion"/>
  </si>
  <si>
    <t>价格</t>
    <phoneticPr fontId="24" type="noConversion"/>
  </si>
  <si>
    <t>配料记录表--猪用全价颗粒</t>
    <phoneticPr fontId="14" type="noConversion"/>
  </si>
  <si>
    <t>2021.11.1</t>
    <phoneticPr fontId="24" type="noConversion"/>
  </si>
  <si>
    <t>P5172自配料方案</t>
    <phoneticPr fontId="14" type="noConversion"/>
  </si>
  <si>
    <t>微量</t>
    <phoneticPr fontId="14" type="noConversion"/>
  </si>
  <si>
    <t>赖氨酸</t>
    <phoneticPr fontId="14" type="noConversion"/>
  </si>
  <si>
    <t>蛋氨酸</t>
    <phoneticPr fontId="14" type="noConversion"/>
  </si>
  <si>
    <t>磷酸
氢钙</t>
    <phoneticPr fontId="14" type="noConversion"/>
  </si>
  <si>
    <t>小苏打</t>
    <phoneticPr fontId="14" type="noConversion"/>
  </si>
  <si>
    <t>盐</t>
    <phoneticPr fontId="14" type="noConversion"/>
  </si>
  <si>
    <t>含磷
蛋白</t>
    <phoneticPr fontId="14" type="noConversion"/>
  </si>
  <si>
    <t>大豆
磷脂</t>
    <phoneticPr fontId="14" type="noConversion"/>
  </si>
  <si>
    <t>价格</t>
    <phoneticPr fontId="14" type="noConversion"/>
  </si>
  <si>
    <t>大猪5%预混料1.95元方案</t>
    <phoneticPr fontId="14" type="noConversion"/>
  </si>
  <si>
    <t>2021.10.30</t>
    <phoneticPr fontId="14" type="noConversion"/>
  </si>
  <si>
    <t>配料记录表--大猪5%预混料</t>
    <phoneticPr fontId="14" type="noConversion"/>
  </si>
  <si>
    <t>多种维生素全补</t>
    <phoneticPr fontId="14" type="noConversion"/>
  </si>
  <si>
    <t>强力骨粉生长素</t>
    <phoneticPr fontId="14" type="noConversion"/>
  </si>
  <si>
    <t>莫能菌素</t>
    <phoneticPr fontId="14" type="noConversion"/>
  </si>
  <si>
    <t>磷脂</t>
    <phoneticPr fontId="14" type="noConversion"/>
  </si>
  <si>
    <t>总价</t>
    <phoneticPr fontId="14" type="noConversion"/>
  </si>
  <si>
    <t>配料记录表--拉骨架全价料ZL4768</t>
    <phoneticPr fontId="14" type="noConversion"/>
  </si>
  <si>
    <t>备注</t>
    <phoneticPr fontId="14" type="noConversion"/>
  </si>
  <si>
    <t>牛肥宝</t>
    <phoneticPr fontId="14" type="noConversion"/>
  </si>
  <si>
    <t xml:space="preserve">配料记录表--犊牛营养YY3450     </t>
    <phoneticPr fontId="14" type="noConversion"/>
  </si>
  <si>
    <t>一天一头3两，一顿1.5两</t>
    <phoneticPr fontId="14" type="noConversion"/>
  </si>
  <si>
    <t>备注</t>
    <phoneticPr fontId="14" type="noConversion"/>
  </si>
  <si>
    <t>牛犊3%预混S2950制作54浓缩</t>
    <phoneticPr fontId="14" type="noConversion"/>
  </si>
  <si>
    <t>浓</t>
    <phoneticPr fontId="14" type="noConversion"/>
  </si>
  <si>
    <t>自配方案ZL4768</t>
    <phoneticPr fontId="14" type="noConversion"/>
  </si>
  <si>
    <t>自配方案ZL4769</t>
  </si>
  <si>
    <t>可配1172斤全价</t>
    <phoneticPr fontId="14" type="noConversion"/>
  </si>
  <si>
    <t>2021.11.15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</si>
</sst>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7" x14ac:knownFonts="1">
    <font>
      <sz val="11"/>
      <color theme="1"/>
      <name val="等线"/>
      <charset val="134"/>
      <scheme val="minor"/>
    </font>
    <font>
      <b/>
      <sz val="12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36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4"/>
      <color indexed="8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1"/>
      <color indexed="8"/>
      <name val="华文楷体"/>
      <family val="3"/>
      <charset val="134"/>
    </font>
    <font>
      <b/>
      <sz val="8"/>
      <color indexed="8"/>
      <name val="华文楷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9"/>
      <color indexed="8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/>
    <xf numFmtId="0" fontId="3" fillId="0" borderId="1" xfId="0" applyFont="1" applyBorder="1"/>
    <xf numFmtId="0" fontId="0" fillId="0" borderId="1" xfId="0" applyBorder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1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10" xfId="0" applyFill="1" applyBorder="1"/>
    <xf numFmtId="0" fontId="9" fillId="0" borderId="0" xfId="0" applyFont="1"/>
    <xf numFmtId="0" fontId="9" fillId="0" borderId="4" xfId="0" applyFont="1" applyBorder="1"/>
    <xf numFmtId="0" fontId="9" fillId="0" borderId="1" xfId="0" applyFont="1" applyBorder="1"/>
    <xf numFmtId="0" fontId="9" fillId="0" borderId="5" xfId="0" applyFont="1" applyBorder="1"/>
    <xf numFmtId="0" fontId="9" fillId="0" borderId="6" xfId="0" applyFont="1" applyBorder="1"/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9" xfId="0" applyFont="1" applyBorder="1"/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13" xfId="0" applyFont="1" applyBorder="1"/>
    <xf numFmtId="0" fontId="12" fillId="0" borderId="8" xfId="0" applyFont="1" applyBorder="1" applyAlignment="1">
      <alignment wrapText="1"/>
    </xf>
    <xf numFmtId="0" fontId="9" fillId="0" borderId="14" xfId="0" applyFont="1" applyBorder="1"/>
    <xf numFmtId="0" fontId="16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8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8" xfId="0" applyNumberFormat="1" applyFont="1" applyFill="1" applyBorder="1" applyAlignment="1" applyProtection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1" fillId="0" borderId="8" xfId="0" applyNumberFormat="1" applyFont="1" applyFill="1" applyBorder="1" applyAlignment="1" applyProtection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6" fontId="17" fillId="0" borderId="1" xfId="0" applyNumberFormat="1" applyFont="1" applyFill="1" applyBorder="1" applyAlignment="1" applyProtection="1">
      <alignment horizontal="center" vertical="center" wrapText="1"/>
    </xf>
    <xf numFmtId="176" fontId="17" fillId="0" borderId="1" xfId="0" applyNumberFormat="1" applyFont="1" applyFill="1" applyBorder="1" applyAlignment="1" applyProtection="1">
      <alignment horizontal="center" vertical="center"/>
    </xf>
    <xf numFmtId="176" fontId="21" fillId="0" borderId="1" xfId="0" applyNumberFormat="1" applyFont="1" applyFill="1" applyBorder="1" applyAlignment="1" applyProtection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9" fillId="0" borderId="5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8" fillId="0" borderId="4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3" xfId="0" applyNumberFormat="1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 applyProtection="1">
      <alignment horizontal="center" vertical="center"/>
    </xf>
    <xf numFmtId="0" fontId="21" fillId="0" borderId="13" xfId="0" applyNumberFormat="1" applyFont="1" applyFill="1" applyBorder="1" applyAlignment="1" applyProtection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3" fillId="0" borderId="13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/>
    </xf>
    <xf numFmtId="0" fontId="22" fillId="0" borderId="8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0" fontId="26" fillId="0" borderId="8" xfId="0" applyNumberFormat="1" applyFont="1" applyFill="1" applyBorder="1" applyAlignment="1" applyProtection="1">
      <alignment horizontal="left" vertical="center"/>
    </xf>
    <xf numFmtId="0" fontId="21" fillId="0" borderId="20" xfId="0" applyNumberFormat="1" applyFont="1" applyFill="1" applyBorder="1" applyAlignment="1" applyProtection="1">
      <alignment horizontal="left" vertical="center" wrapText="1"/>
    </xf>
    <xf numFmtId="0" fontId="21" fillId="0" borderId="20" xfId="0" applyNumberFormat="1" applyFont="1" applyFill="1" applyBorder="1" applyAlignment="1" applyProtection="1">
      <alignment horizontal="left" vertical="center"/>
    </xf>
    <xf numFmtId="176" fontId="26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17" fillId="0" borderId="4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7" fillId="0" borderId="16" xfId="0" applyNumberFormat="1" applyFont="1" applyFill="1" applyBorder="1" applyAlignment="1" applyProtection="1">
      <alignment horizontal="center" vertical="center" wrapText="1"/>
    </xf>
    <xf numFmtId="0" fontId="15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20" fillId="0" borderId="13" xfId="0" applyNumberFormat="1" applyFont="1" applyFill="1" applyBorder="1" applyAlignment="1" applyProtection="1">
      <alignment horizontal="center" vertical="center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2" fillId="0" borderId="13" xfId="0" applyNumberFormat="1" applyFont="1" applyFill="1" applyBorder="1" applyAlignment="1" applyProtection="1">
      <alignment horizontal="left" vertical="center" wrapText="1"/>
    </xf>
    <xf numFmtId="0" fontId="22" fillId="0" borderId="20" xfId="0" applyNumberFormat="1" applyFont="1" applyFill="1" applyBorder="1" applyAlignment="1" applyProtection="1">
      <alignment horizontal="left" vertical="center" wrapText="1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J7" sqref="J7"/>
    </sheetView>
  </sheetViews>
  <sheetFormatPr defaultColWidth="11.21875" defaultRowHeight="17.399999999999999" customHeight="1" x14ac:dyDescent="0.25"/>
  <cols>
    <col min="1" max="1" width="4.44140625" style="81" customWidth="1"/>
    <col min="2" max="2" width="15.109375" style="75" bestFit="1" customWidth="1"/>
    <col min="3" max="5" width="11.88671875" style="75" customWidth="1"/>
    <col min="6" max="7" width="8.77734375" style="75" customWidth="1"/>
    <col min="8" max="8" width="6.88671875" style="75" customWidth="1"/>
    <col min="9" max="9" width="8.77734375" style="75" customWidth="1"/>
    <col min="10" max="10" width="6.88671875" style="75" customWidth="1"/>
    <col min="11" max="11" width="8.77734375" style="75" customWidth="1"/>
    <col min="12" max="12" width="6.88671875" style="73" customWidth="1"/>
    <col min="13" max="13" width="8.77734375" style="75" customWidth="1"/>
    <col min="14" max="14" width="20.88671875" style="75" customWidth="1"/>
    <col min="15" max="16384" width="11.21875" style="75"/>
  </cols>
  <sheetData>
    <row r="1" spans="1:14" ht="57.6" customHeight="1" x14ac:dyDescent="0.25">
      <c r="A1" s="112" t="s">
        <v>142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</row>
    <row r="2" spans="1:14" s="97" customFormat="1" ht="43.2" customHeight="1" x14ac:dyDescent="0.25">
      <c r="A2" s="115" t="s">
        <v>86</v>
      </c>
      <c r="B2" s="116"/>
      <c r="C2" s="52" t="s">
        <v>134</v>
      </c>
      <c r="D2" s="52" t="s">
        <v>87</v>
      </c>
      <c r="E2" s="52" t="s">
        <v>135</v>
      </c>
      <c r="F2" s="52" t="s">
        <v>123</v>
      </c>
      <c r="G2" s="52" t="s">
        <v>124</v>
      </c>
      <c r="H2" s="52" t="s">
        <v>136</v>
      </c>
      <c r="I2" s="52" t="s">
        <v>141</v>
      </c>
      <c r="J2" s="52" t="s">
        <v>137</v>
      </c>
      <c r="K2" s="107" t="s">
        <v>82</v>
      </c>
      <c r="L2" s="52" t="s">
        <v>83</v>
      </c>
      <c r="M2" s="107" t="s">
        <v>138</v>
      </c>
      <c r="N2" s="53" t="s">
        <v>140</v>
      </c>
    </row>
    <row r="3" spans="1:14" s="77" customFormat="1" ht="17.399999999999999" customHeight="1" x14ac:dyDescent="0.25">
      <c r="A3" s="76">
        <v>1</v>
      </c>
      <c r="B3" s="106">
        <v>44507</v>
      </c>
      <c r="C3" s="74">
        <v>2.5</v>
      </c>
      <c r="D3" s="56">
        <v>2.5</v>
      </c>
      <c r="E3" s="56">
        <v>2.5</v>
      </c>
      <c r="F3" s="56">
        <v>3.9999999999999996</v>
      </c>
      <c r="G3" s="56">
        <v>1.4999999999999998</v>
      </c>
      <c r="H3" s="56">
        <v>1.9999999999999998</v>
      </c>
      <c r="I3" s="56">
        <v>1.9999999999999998</v>
      </c>
      <c r="J3" s="56">
        <v>10</v>
      </c>
      <c r="K3" s="56">
        <v>2.9999999999999996</v>
      </c>
      <c r="L3" s="56">
        <f>SUM(C3:K3)</f>
        <v>30</v>
      </c>
      <c r="M3" s="56">
        <v>146</v>
      </c>
      <c r="N3" s="108" t="s">
        <v>143</v>
      </c>
    </row>
    <row r="4" spans="1:14" s="77" customFormat="1" ht="17.399999999999999" customHeight="1" x14ac:dyDescent="0.25">
      <c r="A4" s="82">
        <v>2</v>
      </c>
      <c r="B4" s="56"/>
      <c r="C4" s="74"/>
      <c r="D4" s="56"/>
      <c r="E4" s="56"/>
      <c r="F4" s="56"/>
      <c r="G4" s="56"/>
      <c r="H4" s="56"/>
      <c r="I4" s="56"/>
      <c r="J4" s="56"/>
      <c r="K4" s="56"/>
      <c r="L4" s="69"/>
      <c r="M4" s="56"/>
      <c r="N4" s="100"/>
    </row>
    <row r="5" spans="1:14" ht="17.399999999999999" customHeight="1" x14ac:dyDescent="0.25">
      <c r="A5" s="76">
        <v>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1"/>
      <c r="M5" s="78"/>
      <c r="N5" s="101"/>
    </row>
    <row r="6" spans="1:14" ht="17.399999999999999" customHeight="1" x14ac:dyDescent="0.25">
      <c r="A6" s="76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1"/>
      <c r="M6" s="78"/>
      <c r="N6" s="101"/>
    </row>
    <row r="7" spans="1:14" ht="17.399999999999999" customHeight="1" x14ac:dyDescent="0.25">
      <c r="A7" s="76">
        <v>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1"/>
      <c r="M7" s="78"/>
      <c r="N7" s="101"/>
    </row>
    <row r="8" spans="1:14" ht="17.399999999999999" customHeight="1" x14ac:dyDescent="0.25">
      <c r="A8" s="76">
        <v>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1"/>
      <c r="M8" s="78"/>
      <c r="N8" s="101"/>
    </row>
    <row r="9" spans="1:14" ht="17.399999999999999" customHeight="1" x14ac:dyDescent="0.25">
      <c r="A9" s="76">
        <v>7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1"/>
      <c r="M9" s="78"/>
      <c r="N9" s="101"/>
    </row>
    <row r="10" spans="1:14" ht="17.399999999999999" customHeight="1" x14ac:dyDescent="0.25">
      <c r="A10" s="76">
        <v>8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1"/>
      <c r="M10" s="78"/>
      <c r="N10" s="101"/>
    </row>
    <row r="11" spans="1:14" ht="17.399999999999999" customHeight="1" x14ac:dyDescent="0.25">
      <c r="A11" s="76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1"/>
      <c r="M11" s="78"/>
      <c r="N11" s="101"/>
    </row>
    <row r="12" spans="1:14" ht="17.399999999999999" customHeight="1" x14ac:dyDescent="0.25">
      <c r="A12" s="76">
        <v>10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1"/>
      <c r="M12" s="78"/>
      <c r="N12" s="101"/>
    </row>
    <row r="13" spans="1:14" ht="17.399999999999999" customHeight="1" x14ac:dyDescent="0.25">
      <c r="A13" s="76">
        <v>11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1"/>
      <c r="M13" s="78"/>
      <c r="N13" s="101"/>
    </row>
    <row r="14" spans="1:14" ht="17.399999999999999" customHeight="1" x14ac:dyDescent="0.25">
      <c r="A14" s="76">
        <v>12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1"/>
      <c r="M14" s="78"/>
      <c r="N14" s="101"/>
    </row>
    <row r="15" spans="1:14" ht="17.399999999999999" customHeight="1" x14ac:dyDescent="0.25">
      <c r="A15" s="76">
        <v>13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1"/>
    </row>
    <row r="16" spans="1:14" ht="17.399999999999999" customHeight="1" x14ac:dyDescent="0.25">
      <c r="A16" s="76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1"/>
      <c r="M16" s="78"/>
      <c r="N16" s="101"/>
    </row>
    <row r="17" spans="1:14" ht="17.399999999999999" customHeight="1" x14ac:dyDescent="0.25">
      <c r="A17" s="76">
        <v>15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1"/>
      <c r="M17" s="78"/>
      <c r="N17" s="101"/>
    </row>
    <row r="18" spans="1:14" ht="17.399999999999999" customHeight="1" x14ac:dyDescent="0.25">
      <c r="A18" s="76">
        <v>16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1"/>
      <c r="M18" s="78"/>
      <c r="N18" s="101"/>
    </row>
    <row r="19" spans="1:14" ht="17.399999999999999" customHeight="1" x14ac:dyDescent="0.25">
      <c r="A19" s="76">
        <v>17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1"/>
      <c r="M19" s="78"/>
      <c r="N19" s="101"/>
    </row>
    <row r="20" spans="1:14" ht="17.399999999999999" customHeight="1" x14ac:dyDescent="0.25">
      <c r="A20" s="76">
        <v>18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1"/>
      <c r="M20" s="78"/>
      <c r="N20" s="101"/>
    </row>
    <row r="21" spans="1:14" ht="17.399999999999999" customHeight="1" x14ac:dyDescent="0.25">
      <c r="A21" s="76">
        <v>19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1"/>
      <c r="M21" s="78"/>
      <c r="N21" s="101"/>
    </row>
    <row r="22" spans="1:14" ht="17.399999999999999" customHeight="1" x14ac:dyDescent="0.25">
      <c r="A22" s="76">
        <v>20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1"/>
      <c r="M22" s="78"/>
      <c r="N22" s="101"/>
    </row>
    <row r="23" spans="1:14" ht="17.399999999999999" customHeight="1" x14ac:dyDescent="0.25">
      <c r="A23" s="76">
        <v>21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1"/>
      <c r="M23" s="78"/>
      <c r="N23" s="101"/>
    </row>
    <row r="24" spans="1:14" ht="17.399999999999999" customHeight="1" x14ac:dyDescent="0.25">
      <c r="A24" s="76">
        <v>22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1"/>
      <c r="M24" s="78"/>
      <c r="N24" s="101"/>
    </row>
    <row r="25" spans="1:14" ht="17.399999999999999" customHeight="1" x14ac:dyDescent="0.25">
      <c r="A25" s="76">
        <v>23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1"/>
      <c r="M25" s="78"/>
      <c r="N25" s="101"/>
    </row>
    <row r="26" spans="1:14" ht="17.399999999999999" customHeight="1" x14ac:dyDescent="0.25">
      <c r="A26" s="76">
        <v>24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1"/>
      <c r="M26" s="78"/>
      <c r="N26" s="101"/>
    </row>
    <row r="27" spans="1:14" ht="17.399999999999999" customHeight="1" x14ac:dyDescent="0.25">
      <c r="A27" s="76">
        <v>25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1"/>
      <c r="M27" s="78"/>
      <c r="N27" s="101"/>
    </row>
    <row r="28" spans="1:14" ht="17.399999999999999" customHeight="1" x14ac:dyDescent="0.25">
      <c r="A28" s="76">
        <v>26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1"/>
      <c r="M28" s="78"/>
      <c r="N28" s="101"/>
    </row>
    <row r="29" spans="1:14" ht="17.399999999999999" customHeight="1" x14ac:dyDescent="0.25">
      <c r="A29" s="76">
        <v>27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1"/>
      <c r="M29" s="78"/>
      <c r="N29" s="101"/>
    </row>
    <row r="30" spans="1:14" ht="17.399999999999999" customHeight="1" x14ac:dyDescent="0.25">
      <c r="A30" s="76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1"/>
      <c r="M30" s="78"/>
      <c r="N30" s="101"/>
    </row>
    <row r="31" spans="1:14" ht="17.399999999999999" customHeight="1" x14ac:dyDescent="0.25">
      <c r="A31" s="76">
        <v>29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1"/>
      <c r="M31" s="78"/>
      <c r="N31" s="101"/>
    </row>
    <row r="32" spans="1:14" ht="17.399999999999999" customHeight="1" thickBot="1" x14ac:dyDescent="0.3">
      <c r="A32" s="79"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72"/>
      <c r="M32" s="80"/>
      <c r="N32" s="102"/>
    </row>
  </sheetData>
  <mergeCells count="2">
    <mergeCell ref="A1:N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activeCell="N9" sqref="N9"/>
    </sheetView>
  </sheetViews>
  <sheetFormatPr defaultColWidth="9.6640625" defaultRowHeight="17.399999999999999" x14ac:dyDescent="0.3"/>
  <cols>
    <col min="1" max="1" width="12.44140625" style="37" customWidth="1"/>
    <col min="2" max="7" width="6.88671875" style="37" customWidth="1"/>
    <col min="8" max="9" width="10.44140625" style="37" customWidth="1"/>
    <col min="10" max="12" width="8.21875" style="37" customWidth="1"/>
    <col min="13" max="13" width="6.88671875" style="37" customWidth="1"/>
    <col min="14" max="14" width="8.21875" style="37" customWidth="1"/>
    <col min="15" max="18" width="6.88671875" style="37" customWidth="1"/>
    <col min="19" max="19" width="14.109375" style="37" customWidth="1"/>
    <col min="20" max="16384" width="9.6640625" style="37"/>
  </cols>
  <sheetData>
    <row r="1" spans="1:19" s="33" customFormat="1" ht="25.2" x14ac:dyDescent="0.45">
      <c r="A1" s="139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</row>
    <row r="2" spans="1:19" x14ac:dyDescent="0.3">
      <c r="A2" s="38" t="s">
        <v>1</v>
      </c>
      <c r="B2" s="7" t="s">
        <v>2</v>
      </c>
      <c r="C2" s="7" t="s">
        <v>3</v>
      </c>
      <c r="D2" s="7" t="s">
        <v>4</v>
      </c>
      <c r="E2" s="7" t="s">
        <v>31</v>
      </c>
      <c r="F2" s="7" t="s">
        <v>32</v>
      </c>
      <c r="G2" s="7" t="s">
        <v>33</v>
      </c>
      <c r="H2" s="8" t="s">
        <v>34</v>
      </c>
      <c r="I2" s="8" t="s">
        <v>35</v>
      </c>
      <c r="J2" s="8" t="s">
        <v>7</v>
      </c>
      <c r="K2" s="8" t="s">
        <v>6</v>
      </c>
      <c r="L2" s="8" t="s">
        <v>8</v>
      </c>
      <c r="M2" s="7" t="s">
        <v>36</v>
      </c>
      <c r="N2" s="8" t="s">
        <v>11</v>
      </c>
      <c r="O2" s="7" t="s">
        <v>12</v>
      </c>
      <c r="P2" s="7" t="s">
        <v>18</v>
      </c>
      <c r="Q2" s="42" t="s">
        <v>19</v>
      </c>
      <c r="R2" s="42" t="s">
        <v>37</v>
      </c>
      <c r="S2" s="43" t="s">
        <v>21</v>
      </c>
    </row>
    <row r="3" spans="1:19" ht="19.2" customHeight="1" x14ac:dyDescent="0.3">
      <c r="A3" s="38" t="s">
        <v>38</v>
      </c>
      <c r="B3" s="39"/>
      <c r="C3" s="39">
        <v>455</v>
      </c>
      <c r="D3" s="39">
        <v>169</v>
      </c>
      <c r="E3" s="39">
        <v>19.5</v>
      </c>
      <c r="F3" s="39">
        <v>3.9</v>
      </c>
      <c r="G3" s="39">
        <v>10.4</v>
      </c>
      <c r="H3" s="39">
        <v>31.2</v>
      </c>
      <c r="I3" s="39">
        <v>20.8</v>
      </c>
      <c r="J3" s="39">
        <v>3.9</v>
      </c>
      <c r="K3" s="39">
        <v>3.9</v>
      </c>
      <c r="L3" s="39">
        <v>3.9</v>
      </c>
      <c r="M3" s="39">
        <v>3.9</v>
      </c>
      <c r="N3" s="39">
        <v>3.9</v>
      </c>
      <c r="O3" s="39">
        <v>37.700000000000003</v>
      </c>
      <c r="P3" s="39">
        <v>78</v>
      </c>
      <c r="Q3" s="39">
        <v>845</v>
      </c>
      <c r="R3" s="39">
        <v>3295</v>
      </c>
      <c r="S3" s="44" t="s">
        <v>39</v>
      </c>
    </row>
    <row r="4" spans="1:19" ht="19.2" customHeight="1" x14ac:dyDescent="0.3">
      <c r="A4" s="38" t="s">
        <v>40</v>
      </c>
      <c r="B4" s="39">
        <v>400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 t="s">
        <v>26</v>
      </c>
      <c r="P4" s="39">
        <v>260</v>
      </c>
      <c r="Q4" s="39">
        <v>660</v>
      </c>
      <c r="R4" s="39"/>
      <c r="S4" s="44" t="s">
        <v>41</v>
      </c>
    </row>
    <row r="5" spans="1:19" ht="19.2" customHeight="1" x14ac:dyDescent="0.3">
      <c r="A5" s="38" t="s">
        <v>106</v>
      </c>
      <c r="B5" s="39">
        <v>400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 t="s">
        <v>26</v>
      </c>
      <c r="P5" s="39">
        <v>260</v>
      </c>
      <c r="Q5" s="39">
        <f>SUM(B5:P5)</f>
        <v>660</v>
      </c>
      <c r="R5" s="39"/>
      <c r="S5" s="44"/>
    </row>
    <row r="6" spans="1:19" ht="19.2" customHeight="1" x14ac:dyDescent="0.3">
      <c r="A6" s="38" t="s">
        <v>107</v>
      </c>
      <c r="B6" s="39">
        <v>500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 t="s">
        <v>26</v>
      </c>
      <c r="P6" s="39">
        <v>325</v>
      </c>
      <c r="Q6" s="39">
        <v>825</v>
      </c>
      <c r="R6" s="39"/>
      <c r="S6" s="44"/>
    </row>
    <row r="7" spans="1:19" ht="19.2" customHeight="1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4"/>
    </row>
    <row r="8" spans="1:19" ht="19.2" customHeight="1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4"/>
    </row>
    <row r="9" spans="1:19" ht="19.2" customHeigh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4"/>
    </row>
    <row r="10" spans="1:19" ht="19.2" customHeight="1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4"/>
    </row>
    <row r="11" spans="1:19" ht="19.2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4"/>
    </row>
    <row r="12" spans="1:19" ht="19.2" customHeigh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4"/>
    </row>
    <row r="13" spans="1:19" ht="19.2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4"/>
    </row>
    <row r="14" spans="1:19" ht="19.2" customHeigh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4"/>
    </row>
    <row r="15" spans="1:19" ht="19.2" customHeight="1" x14ac:dyDescent="0.3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4"/>
    </row>
    <row r="16" spans="1:19" ht="19.2" customHeigh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4"/>
    </row>
    <row r="17" spans="1:19" ht="19.2" customHeight="1" x14ac:dyDescent="0.3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4"/>
    </row>
    <row r="18" spans="1:19" ht="19.2" customHeigh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4"/>
    </row>
    <row r="19" spans="1:19" ht="19.2" customHeight="1" x14ac:dyDescent="0.3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4"/>
    </row>
    <row r="20" spans="1:19" ht="19.2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4"/>
    </row>
    <row r="21" spans="1:19" ht="19.2" customHeigh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4"/>
    </row>
    <row r="22" spans="1:19" ht="19.2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4"/>
    </row>
    <row r="23" spans="1:19" ht="19.2" customHeigh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4"/>
    </row>
    <row r="24" spans="1:19" ht="19.2" customHeigh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4"/>
    </row>
    <row r="25" spans="1:19" ht="19.2" customHeigh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4"/>
    </row>
    <row r="26" spans="1:19" ht="19.2" customHeigh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4"/>
    </row>
    <row r="27" spans="1:19" ht="19.2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4"/>
    </row>
    <row r="28" spans="1:19" ht="19.2" customHeigh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4"/>
    </row>
    <row r="29" spans="1:19" ht="19.2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4"/>
    </row>
    <row r="30" spans="1:19" ht="19.2" customHeigh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4"/>
    </row>
    <row r="31" spans="1:19" ht="19.2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4"/>
    </row>
    <row r="32" spans="1:19" ht="19.2" customHeight="1" x14ac:dyDescent="0.3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4"/>
    </row>
    <row r="33" spans="1:19" ht="19.2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4"/>
    </row>
    <row r="34" spans="1:19" ht="19.2" customHeigh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4"/>
    </row>
    <row r="35" spans="1:19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4"/>
    </row>
    <row r="36" spans="1:19" x14ac:dyDescent="0.3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5"/>
    </row>
  </sheetData>
  <mergeCells count="1">
    <mergeCell ref="A1:S1"/>
  </mergeCells>
  <phoneticPr fontId="14" type="noConversion"/>
  <pageMargins left="0.196850393700787" right="0.196850393700787" top="0.196850393700787" bottom="0.196850393700787" header="0.31496062992126" footer="0.31496062992126"/>
  <pageSetup paperSize="9" scale="9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2" sqref="A12"/>
    </sheetView>
  </sheetViews>
  <sheetFormatPr defaultColWidth="9" defaultRowHeight="13.8" x14ac:dyDescent="0.25"/>
  <cols>
    <col min="1" max="1" width="12.44140625" customWidth="1"/>
    <col min="5" max="5" width="12.109375" customWidth="1"/>
    <col min="6" max="6" width="9.44140625" customWidth="1"/>
    <col min="12" max="12" width="23.33203125" customWidth="1"/>
  </cols>
  <sheetData>
    <row r="1" spans="1:12" s="33" customFormat="1" ht="25.2" x14ac:dyDescent="0.45">
      <c r="A1" s="139" t="s">
        <v>42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/>
    </row>
    <row r="2" spans="1:12" s="6" customFormat="1" ht="17.399999999999999" x14ac:dyDescent="0.25">
      <c r="A2" s="27" t="s">
        <v>1</v>
      </c>
      <c r="B2" s="7" t="s">
        <v>2</v>
      </c>
      <c r="C2" s="7" t="s">
        <v>3</v>
      </c>
      <c r="D2" s="7" t="s">
        <v>4</v>
      </c>
      <c r="E2" s="7" t="s">
        <v>13</v>
      </c>
      <c r="F2" s="7" t="s">
        <v>31</v>
      </c>
      <c r="G2" s="7" t="s">
        <v>43</v>
      </c>
      <c r="H2" s="7" t="s">
        <v>12</v>
      </c>
      <c r="I2" s="7" t="s">
        <v>18</v>
      </c>
      <c r="J2" s="7" t="s">
        <v>19</v>
      </c>
      <c r="K2" s="7" t="s">
        <v>37</v>
      </c>
      <c r="L2" s="20" t="s">
        <v>21</v>
      </c>
    </row>
    <row r="3" spans="1:12" ht="19.95" customHeight="1" x14ac:dyDescent="0.25">
      <c r="A3" s="34" t="s">
        <v>44</v>
      </c>
      <c r="B3" s="4"/>
      <c r="C3" s="4">
        <v>176</v>
      </c>
      <c r="D3" s="4">
        <v>60</v>
      </c>
      <c r="E3" s="4">
        <v>4.8</v>
      </c>
      <c r="F3" s="4">
        <v>14.4</v>
      </c>
      <c r="G3" s="4">
        <v>1.6</v>
      </c>
      <c r="H3" s="4">
        <v>11.2</v>
      </c>
      <c r="I3" s="4">
        <v>52</v>
      </c>
      <c r="J3" s="4">
        <v>320</v>
      </c>
      <c r="K3" s="4">
        <v>1834</v>
      </c>
      <c r="L3" s="35" t="s">
        <v>45</v>
      </c>
    </row>
    <row r="4" spans="1:12" ht="19.95" customHeight="1" x14ac:dyDescent="0.25">
      <c r="A4" s="34" t="s">
        <v>46</v>
      </c>
      <c r="B4" s="4">
        <v>400</v>
      </c>
      <c r="C4" s="4"/>
      <c r="D4" s="4"/>
      <c r="E4" s="4"/>
      <c r="F4" s="4"/>
      <c r="G4" s="4"/>
      <c r="H4" s="3" t="s">
        <v>26</v>
      </c>
      <c r="I4" s="4">
        <v>160</v>
      </c>
      <c r="J4">
        <v>560</v>
      </c>
      <c r="K4" s="4"/>
      <c r="L4" s="35" t="s">
        <v>47</v>
      </c>
    </row>
    <row r="5" spans="1:12" ht="19.95" customHeight="1" x14ac:dyDescent="0.25">
      <c r="A5" s="34" t="s">
        <v>48</v>
      </c>
      <c r="B5" s="4"/>
      <c r="C5" s="4">
        <v>308</v>
      </c>
      <c r="D5" s="4">
        <v>107.8</v>
      </c>
      <c r="E5" s="4">
        <v>7</v>
      </c>
      <c r="F5" s="4">
        <v>19.600000000000001</v>
      </c>
      <c r="G5" s="4">
        <v>7</v>
      </c>
      <c r="H5" s="4">
        <v>19.600000000000001</v>
      </c>
      <c r="I5" s="4">
        <v>91</v>
      </c>
      <c r="J5" s="4">
        <v>560</v>
      </c>
      <c r="K5" s="4">
        <v>3340</v>
      </c>
      <c r="L5" s="35" t="s">
        <v>49</v>
      </c>
    </row>
    <row r="6" spans="1:12" ht="19.95" customHeight="1" x14ac:dyDescent="0.25">
      <c r="A6" s="34" t="s">
        <v>50</v>
      </c>
      <c r="B6" s="4">
        <v>600</v>
      </c>
      <c r="C6" s="4"/>
      <c r="D6" s="4"/>
      <c r="E6" s="4"/>
      <c r="F6" s="4"/>
      <c r="G6" s="4"/>
      <c r="H6" s="3" t="s">
        <v>26</v>
      </c>
      <c r="I6" s="4">
        <v>240</v>
      </c>
      <c r="J6" s="36">
        <v>840</v>
      </c>
      <c r="K6" s="4"/>
      <c r="L6" s="35" t="s">
        <v>51</v>
      </c>
    </row>
    <row r="7" spans="1:12" ht="19.95" customHeight="1" x14ac:dyDescent="0.25">
      <c r="A7" s="34" t="s">
        <v>102</v>
      </c>
      <c r="B7" s="4">
        <v>400</v>
      </c>
      <c r="C7" s="4"/>
      <c r="D7" s="4"/>
      <c r="E7" s="4"/>
      <c r="F7" s="4"/>
      <c r="G7" s="4"/>
      <c r="H7" s="3" t="s">
        <v>26</v>
      </c>
      <c r="I7" s="4">
        <v>160</v>
      </c>
      <c r="J7" s="4">
        <f>SUM(B7:I7)</f>
        <v>560</v>
      </c>
      <c r="K7" s="4"/>
      <c r="L7" s="31"/>
    </row>
    <row r="8" spans="1:12" ht="19.95" customHeight="1" x14ac:dyDescent="0.25">
      <c r="A8" s="34" t="s">
        <v>103</v>
      </c>
      <c r="B8" s="4"/>
      <c r="C8" s="4">
        <v>220</v>
      </c>
      <c r="D8" s="4">
        <v>75</v>
      </c>
      <c r="E8" s="4">
        <v>6</v>
      </c>
      <c r="F8" s="4">
        <v>18</v>
      </c>
      <c r="G8" s="4">
        <v>2</v>
      </c>
      <c r="H8" s="4">
        <v>14</v>
      </c>
      <c r="I8" s="4">
        <v>65</v>
      </c>
      <c r="J8" s="4">
        <f t="shared" ref="J8:J10" si="0">SUM(B8:I8)</f>
        <v>400</v>
      </c>
      <c r="K8" s="4">
        <v>1870</v>
      </c>
      <c r="L8" s="31"/>
    </row>
    <row r="9" spans="1:12" ht="19.95" customHeight="1" x14ac:dyDescent="0.25">
      <c r="A9" s="34" t="s">
        <v>104</v>
      </c>
      <c r="B9" s="4">
        <v>600</v>
      </c>
      <c r="C9" s="4"/>
      <c r="D9" s="4"/>
      <c r="E9" s="4"/>
      <c r="F9" s="4"/>
      <c r="G9" s="4"/>
      <c r="H9" s="4"/>
      <c r="I9" s="4">
        <v>240</v>
      </c>
      <c r="J9" s="4">
        <f t="shared" si="0"/>
        <v>840</v>
      </c>
      <c r="K9" s="4"/>
      <c r="L9" s="31"/>
    </row>
    <row r="10" spans="1:12" ht="19.95" customHeight="1" x14ac:dyDescent="0.25">
      <c r="A10" s="34" t="s">
        <v>105</v>
      </c>
      <c r="B10" s="4">
        <v>400</v>
      </c>
      <c r="C10" s="4"/>
      <c r="D10" s="4"/>
      <c r="E10" s="4"/>
      <c r="F10" s="4"/>
      <c r="G10" s="4"/>
      <c r="H10" s="4"/>
      <c r="I10" s="4">
        <v>160</v>
      </c>
      <c r="J10" s="4">
        <f t="shared" si="0"/>
        <v>560</v>
      </c>
      <c r="K10" s="4"/>
      <c r="L10" s="31"/>
    </row>
    <row r="11" spans="1:12" ht="19.95" customHeight="1" x14ac:dyDescent="0.25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31"/>
    </row>
    <row r="12" spans="1:12" ht="19.95" customHeight="1" x14ac:dyDescent="0.25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31"/>
    </row>
    <row r="13" spans="1:12" ht="19.95" customHeight="1" x14ac:dyDescent="0.25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31"/>
    </row>
    <row r="14" spans="1:12" ht="19.95" customHeight="1" x14ac:dyDescent="0.25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31"/>
    </row>
    <row r="15" spans="1:12" ht="19.95" customHeight="1" x14ac:dyDescent="0.2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31"/>
    </row>
    <row r="16" spans="1:12" ht="19.95" customHeight="1" x14ac:dyDescent="0.25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31"/>
    </row>
    <row r="17" spans="1:12" ht="19.95" customHeight="1" x14ac:dyDescent="0.25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31"/>
    </row>
    <row r="18" spans="1:12" ht="19.95" customHeight="1" x14ac:dyDescent="0.25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31"/>
    </row>
    <row r="19" spans="1:12" ht="19.95" customHeight="1" x14ac:dyDescent="0.25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31"/>
    </row>
    <row r="20" spans="1:12" ht="19.95" customHeight="1" x14ac:dyDescent="0.25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31"/>
    </row>
    <row r="21" spans="1:12" ht="19.95" customHeight="1" x14ac:dyDescent="0.25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31"/>
    </row>
    <row r="22" spans="1:12" ht="19.95" customHeight="1" x14ac:dyDescent="0.25">
      <c r="A22" s="28"/>
      <c r="B22" s="4"/>
      <c r="C22" s="4"/>
      <c r="D22" s="4"/>
      <c r="E22" s="4"/>
      <c r="F22" s="4"/>
      <c r="G22" s="4"/>
      <c r="H22" s="4"/>
      <c r="I22" s="4"/>
      <c r="J22" s="4"/>
      <c r="K22" s="4"/>
      <c r="L22" s="31"/>
    </row>
    <row r="23" spans="1:12" ht="19.95" customHeight="1" x14ac:dyDescent="0.25">
      <c r="A23" s="28"/>
      <c r="B23" s="4"/>
      <c r="C23" s="4"/>
      <c r="D23" s="4"/>
      <c r="E23" s="4"/>
      <c r="F23" s="4"/>
      <c r="G23" s="4"/>
      <c r="H23" s="4"/>
      <c r="I23" s="4"/>
      <c r="J23" s="4"/>
      <c r="K23" s="4"/>
      <c r="L23" s="31"/>
    </row>
    <row r="24" spans="1:12" ht="19.95" customHeight="1" x14ac:dyDescent="0.25">
      <c r="A24" s="28"/>
      <c r="B24" s="4"/>
      <c r="C24" s="4"/>
      <c r="D24" s="4"/>
      <c r="E24" s="4"/>
      <c r="F24" s="4"/>
      <c r="G24" s="4"/>
      <c r="H24" s="4"/>
      <c r="I24" s="4"/>
      <c r="J24" s="4"/>
      <c r="K24" s="4"/>
      <c r="L24" s="31"/>
    </row>
    <row r="25" spans="1:12" ht="19.95" customHeight="1" x14ac:dyDescent="0.25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31"/>
    </row>
    <row r="26" spans="1:12" ht="19.95" customHeight="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2"/>
    </row>
  </sheetData>
  <mergeCells count="1">
    <mergeCell ref="A1:L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5" sqref="C5"/>
    </sheetView>
  </sheetViews>
  <sheetFormatPr defaultColWidth="9" defaultRowHeight="21" customHeight="1" x14ac:dyDescent="0.25"/>
  <cols>
    <col min="1" max="1" width="12.6640625" customWidth="1"/>
    <col min="2" max="4" width="6.88671875" customWidth="1"/>
    <col min="5" max="7" width="9.44140625" customWidth="1"/>
    <col min="8" max="8" width="12.109375" customWidth="1"/>
    <col min="9" max="10" width="9.44140625" customWidth="1"/>
    <col min="11" max="13" width="6.88671875" customWidth="1"/>
    <col min="14" max="14" width="20.109375" customWidth="1"/>
  </cols>
  <sheetData>
    <row r="1" spans="1:14" s="26" customFormat="1" ht="25.2" x14ac:dyDescent="0.45">
      <c r="A1" s="139" t="s">
        <v>52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s="6" customFormat="1" ht="21" customHeight="1" x14ac:dyDescent="0.25">
      <c r="A2" s="27" t="s">
        <v>1</v>
      </c>
      <c r="B2" s="7" t="s">
        <v>2</v>
      </c>
      <c r="C2" s="7" t="s">
        <v>4</v>
      </c>
      <c r="D2" s="7" t="s">
        <v>53</v>
      </c>
      <c r="E2" s="7" t="s">
        <v>54</v>
      </c>
      <c r="F2" s="7" t="s">
        <v>7</v>
      </c>
      <c r="G2" s="7" t="s">
        <v>6</v>
      </c>
      <c r="H2" s="7" t="s">
        <v>55</v>
      </c>
      <c r="I2" s="7" t="s">
        <v>11</v>
      </c>
      <c r="J2" s="7" t="s">
        <v>56</v>
      </c>
      <c r="K2" s="7" t="s">
        <v>12</v>
      </c>
      <c r="L2" s="7" t="s">
        <v>19</v>
      </c>
      <c r="M2" s="7" t="s">
        <v>37</v>
      </c>
      <c r="N2" s="20" t="s">
        <v>21</v>
      </c>
    </row>
    <row r="3" spans="1:14" ht="21" customHeight="1" x14ac:dyDescent="0.25">
      <c r="A3" s="2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1"/>
    </row>
    <row r="4" spans="1:14" ht="21" customHeight="1" x14ac:dyDescent="0.25">
      <c r="A4" s="2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1"/>
    </row>
    <row r="5" spans="1:14" ht="21" customHeight="1" x14ac:dyDescent="0.25">
      <c r="A5" s="2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1"/>
    </row>
    <row r="6" spans="1:14" ht="21" customHeight="1" x14ac:dyDescent="0.25">
      <c r="A6" s="2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1"/>
    </row>
    <row r="7" spans="1:14" ht="21" customHeight="1" x14ac:dyDescent="0.25">
      <c r="A7" s="2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</row>
    <row r="8" spans="1:14" ht="21" customHeight="1" x14ac:dyDescent="0.25">
      <c r="A8" s="2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1"/>
    </row>
    <row r="9" spans="1:14" ht="21" customHeight="1" x14ac:dyDescent="0.25">
      <c r="A9" s="2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31"/>
    </row>
    <row r="10" spans="1:14" ht="21" customHeight="1" x14ac:dyDescent="0.25">
      <c r="A10" s="2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31"/>
    </row>
    <row r="11" spans="1:14" ht="21" customHeight="1" x14ac:dyDescent="0.25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1"/>
    </row>
    <row r="12" spans="1:14" ht="21" customHeight="1" x14ac:dyDescent="0.25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31"/>
    </row>
    <row r="13" spans="1:14" ht="21" customHeight="1" x14ac:dyDescent="0.25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31"/>
    </row>
    <row r="14" spans="1:14" ht="21" customHeight="1" x14ac:dyDescent="0.25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1"/>
    </row>
    <row r="15" spans="1:14" ht="21" customHeight="1" x14ac:dyDescent="0.2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31"/>
    </row>
    <row r="16" spans="1:14" ht="21" customHeight="1" x14ac:dyDescent="0.25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1"/>
    </row>
    <row r="17" spans="1:14" ht="21" customHeight="1" x14ac:dyDescent="0.25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1"/>
    </row>
    <row r="18" spans="1:14" ht="21" customHeight="1" x14ac:dyDescent="0.25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1"/>
    </row>
    <row r="19" spans="1:14" ht="21" customHeight="1" x14ac:dyDescent="0.25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1"/>
    </row>
    <row r="20" spans="1:14" ht="21" customHeight="1" x14ac:dyDescent="0.25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1"/>
    </row>
    <row r="21" spans="1:14" ht="21" customHeight="1" x14ac:dyDescent="0.25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1"/>
    </row>
    <row r="22" spans="1:14" ht="21" customHeight="1" x14ac:dyDescent="0.25">
      <c r="A22" s="2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1"/>
    </row>
    <row r="23" spans="1:14" ht="21" customHeight="1" x14ac:dyDescent="0.25">
      <c r="A23" s="2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1"/>
    </row>
    <row r="24" spans="1:14" ht="21" customHeight="1" x14ac:dyDescent="0.25">
      <c r="A24" s="2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1"/>
    </row>
    <row r="25" spans="1:14" ht="21" customHeight="1" x14ac:dyDescent="0.25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31"/>
    </row>
    <row r="26" spans="1:14" ht="21" customHeight="1" x14ac:dyDescent="0.25">
      <c r="A26" s="2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1"/>
    </row>
    <row r="27" spans="1:14" ht="21" customHeight="1" x14ac:dyDescent="0.25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1"/>
    </row>
    <row r="28" spans="1:14" ht="21" customHeight="1" x14ac:dyDescent="0.25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31"/>
    </row>
    <row r="29" spans="1:14" ht="21" customHeight="1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2"/>
    </row>
  </sheetData>
  <mergeCells count="1">
    <mergeCell ref="A1:N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9" sqref="G9"/>
    </sheetView>
  </sheetViews>
  <sheetFormatPr defaultColWidth="8.88671875" defaultRowHeight="13.8" x14ac:dyDescent="0.25"/>
  <cols>
    <col min="1" max="1" width="13" style="14" customWidth="1"/>
    <col min="2" max="12" width="8.88671875" style="14"/>
    <col min="13" max="13" width="25.6640625" style="14" customWidth="1"/>
    <col min="14" max="16384" width="8.88671875" style="14"/>
  </cols>
  <sheetData>
    <row r="1" spans="1:13" s="12" customFormat="1" ht="25.2" x14ac:dyDescent="0.25">
      <c r="A1" s="135" t="s">
        <v>57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8"/>
    </row>
    <row r="2" spans="1:13" s="13" customFormat="1" ht="17.399999999999999" x14ac:dyDescent="0.25">
      <c r="A2" s="15" t="s">
        <v>1</v>
      </c>
      <c r="B2" s="7" t="s">
        <v>2</v>
      </c>
      <c r="C2" s="7" t="s">
        <v>58</v>
      </c>
      <c r="D2" s="7" t="s">
        <v>3</v>
      </c>
      <c r="E2" s="7" t="s">
        <v>31</v>
      </c>
      <c r="F2" s="7" t="s">
        <v>43</v>
      </c>
      <c r="G2" s="7" t="s">
        <v>12</v>
      </c>
      <c r="H2" s="7" t="s">
        <v>10</v>
      </c>
      <c r="I2" s="7" t="s">
        <v>54</v>
      </c>
      <c r="J2" s="7" t="s">
        <v>18</v>
      </c>
      <c r="K2" s="7" t="s">
        <v>19</v>
      </c>
      <c r="L2" s="7" t="s">
        <v>37</v>
      </c>
      <c r="M2" s="20" t="s">
        <v>21</v>
      </c>
    </row>
    <row r="3" spans="1:13" ht="21.6" customHeight="1" x14ac:dyDescent="0.25">
      <c r="A3" s="16">
        <v>20210910</v>
      </c>
      <c r="B3" s="17"/>
      <c r="C3" s="17"/>
      <c r="D3" s="17">
        <v>327.77</v>
      </c>
      <c r="E3" s="17">
        <v>20.148</v>
      </c>
      <c r="F3" s="17">
        <v>10.074</v>
      </c>
      <c r="G3" s="17">
        <v>40.15</v>
      </c>
      <c r="H3" s="17">
        <v>1.8979999999999999</v>
      </c>
      <c r="I3" s="17">
        <v>40.15</v>
      </c>
      <c r="J3" s="17">
        <v>100.01</v>
      </c>
      <c r="K3" s="17">
        <f>SUM(B3:J3)</f>
        <v>540.20000000000005</v>
      </c>
      <c r="L3" s="17">
        <v>3099</v>
      </c>
      <c r="M3" s="21" t="s">
        <v>59</v>
      </c>
    </row>
    <row r="4" spans="1:13" ht="21.6" customHeight="1" x14ac:dyDescent="0.25">
      <c r="A4" s="16">
        <v>20210910</v>
      </c>
      <c r="B4" s="17">
        <v>600</v>
      </c>
      <c r="C4" s="17">
        <v>222</v>
      </c>
      <c r="D4" s="17"/>
      <c r="E4" s="17"/>
      <c r="F4" s="17"/>
      <c r="G4" s="17"/>
      <c r="H4" s="17"/>
      <c r="I4" s="17"/>
      <c r="J4" s="17"/>
      <c r="K4" s="17">
        <f>SUM(B4:J4)</f>
        <v>822</v>
      </c>
      <c r="L4" s="17"/>
      <c r="M4" s="22" t="s">
        <v>60</v>
      </c>
    </row>
    <row r="5" spans="1:13" ht="21.6" customHeight="1" x14ac:dyDescent="0.25">
      <c r="A5" s="16">
        <v>20210916</v>
      </c>
      <c r="B5" s="17">
        <v>500</v>
      </c>
      <c r="C5" s="17">
        <v>185</v>
      </c>
      <c r="D5" s="17"/>
      <c r="E5" s="17"/>
      <c r="F5" s="17"/>
      <c r="G5" s="17"/>
      <c r="H5" s="17"/>
      <c r="I5" s="23"/>
      <c r="K5" s="17">
        <v>700</v>
      </c>
      <c r="L5" s="17"/>
      <c r="M5" s="24" t="s">
        <v>61</v>
      </c>
    </row>
    <row r="6" spans="1:13" ht="21.6" customHeight="1" x14ac:dyDescent="0.25">
      <c r="A6" s="16"/>
      <c r="B6" s="17">
        <v>360</v>
      </c>
      <c r="C6" s="17">
        <v>133</v>
      </c>
      <c r="D6" s="17"/>
      <c r="E6" s="17"/>
      <c r="F6" s="17"/>
      <c r="G6" s="17"/>
      <c r="H6" s="17"/>
      <c r="I6" s="17"/>
      <c r="J6" s="17"/>
      <c r="K6" s="17">
        <v>247</v>
      </c>
      <c r="L6" s="17"/>
      <c r="M6" s="24" t="s">
        <v>62</v>
      </c>
    </row>
    <row r="7" spans="1:13" ht="21.6" customHeight="1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2"/>
    </row>
    <row r="8" spans="1:13" ht="21.6" customHeight="1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2"/>
    </row>
    <row r="9" spans="1:13" ht="21.6" customHeight="1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2"/>
    </row>
    <row r="10" spans="1:13" ht="21.6" customHeight="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2"/>
    </row>
    <row r="11" spans="1:13" ht="21.6" customHeigh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2"/>
    </row>
    <row r="12" spans="1:13" ht="21.6" customHeigh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2"/>
    </row>
    <row r="13" spans="1:13" ht="21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2"/>
    </row>
    <row r="14" spans="1:13" ht="21.6" customHeight="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2"/>
    </row>
    <row r="15" spans="1:13" ht="21.6" customHeight="1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2"/>
    </row>
    <row r="16" spans="1:13" ht="21.6" customHeight="1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2"/>
    </row>
    <row r="17" spans="1:13" ht="21.6" customHeight="1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2"/>
    </row>
    <row r="18" spans="1:13" ht="21.6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2"/>
    </row>
    <row r="19" spans="1:13" ht="21.6" customHeight="1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2"/>
    </row>
    <row r="20" spans="1:13" ht="21.6" customHeight="1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2"/>
    </row>
    <row r="21" spans="1:13" ht="21.6" customHeight="1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2"/>
    </row>
    <row r="22" spans="1:13" ht="21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2"/>
    </row>
    <row r="23" spans="1:13" ht="21.6" customHeight="1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2"/>
    </row>
    <row r="24" spans="1:13" ht="21.6" customHeight="1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2"/>
    </row>
    <row r="25" spans="1:13" ht="21.6" customHeight="1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2"/>
    </row>
    <row r="26" spans="1:13" ht="21.6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2"/>
    </row>
    <row r="27" spans="1:13" ht="21.6" customHeight="1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2"/>
    </row>
    <row r="28" spans="1:13" ht="21.6" customHeight="1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2"/>
    </row>
    <row r="29" spans="1:13" ht="21.6" customHeight="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5"/>
    </row>
  </sheetData>
  <mergeCells count="1">
    <mergeCell ref="A1:M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workbookViewId="0">
      <selection activeCell="S7" sqref="S7"/>
    </sheetView>
  </sheetViews>
  <sheetFormatPr defaultColWidth="9" defaultRowHeight="22.2" customHeight="1" x14ac:dyDescent="0.25"/>
  <cols>
    <col min="1" max="1" width="9.44140625" customWidth="1"/>
    <col min="2" max="2" width="6.88671875" customWidth="1"/>
    <col min="3" max="6" width="8.21875" customWidth="1"/>
    <col min="7" max="7" width="6.88671875" customWidth="1"/>
    <col min="8" max="8" width="8.21875" customWidth="1"/>
    <col min="9" max="9" width="6.88671875" customWidth="1"/>
    <col min="10" max="12" width="8.21875" customWidth="1"/>
    <col min="13" max="13" width="6.88671875" customWidth="1"/>
    <col min="14" max="15" width="10.44140625" customWidth="1"/>
    <col min="16" max="16" width="4.33203125" customWidth="1"/>
    <col min="17" max="18" width="6.88671875" customWidth="1"/>
    <col min="19" max="19" width="18.109375" customWidth="1"/>
  </cols>
  <sheetData>
    <row r="1" spans="1:19" ht="25.2" x14ac:dyDescent="0.45">
      <c r="A1" s="142" t="s">
        <v>63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s="6" customFormat="1" ht="24" customHeight="1" x14ac:dyDescent="0.25">
      <c r="A2" s="7" t="s">
        <v>1</v>
      </c>
      <c r="B2" s="7" t="s">
        <v>2</v>
      </c>
      <c r="C2" s="8" t="s">
        <v>64</v>
      </c>
      <c r="D2" s="9" t="s">
        <v>10</v>
      </c>
      <c r="E2" s="9" t="s">
        <v>6</v>
      </c>
      <c r="F2" s="9" t="s">
        <v>7</v>
      </c>
      <c r="G2" s="10" t="s">
        <v>12</v>
      </c>
      <c r="H2" s="8" t="s">
        <v>65</v>
      </c>
      <c r="I2" s="7" t="s">
        <v>53</v>
      </c>
      <c r="J2" s="8" t="s">
        <v>54</v>
      </c>
      <c r="K2" s="8" t="s">
        <v>11</v>
      </c>
      <c r="L2" s="8" t="s">
        <v>8</v>
      </c>
      <c r="M2" s="7" t="s">
        <v>9</v>
      </c>
      <c r="N2" s="8" t="s">
        <v>66</v>
      </c>
      <c r="O2" s="8" t="s">
        <v>67</v>
      </c>
      <c r="P2" s="7" t="s">
        <v>68</v>
      </c>
      <c r="Q2" s="7" t="s">
        <v>19</v>
      </c>
      <c r="R2" s="7" t="s">
        <v>37</v>
      </c>
      <c r="S2" s="11" t="s">
        <v>21</v>
      </c>
    </row>
    <row r="3" spans="1:19" ht="22.2" customHeight="1" x14ac:dyDescent="0.25">
      <c r="A3" s="3" t="s">
        <v>69</v>
      </c>
      <c r="B3" s="4">
        <v>66</v>
      </c>
      <c r="C3" s="4"/>
      <c r="D3" s="4">
        <v>3</v>
      </c>
      <c r="E3" s="4">
        <v>3</v>
      </c>
      <c r="F3" s="4">
        <v>3</v>
      </c>
      <c r="G3" s="4">
        <v>45</v>
      </c>
      <c r="H3" s="4">
        <v>22.5</v>
      </c>
      <c r="I3" s="4">
        <v>90</v>
      </c>
      <c r="J3" s="4">
        <v>39</v>
      </c>
      <c r="K3" s="4">
        <v>3</v>
      </c>
      <c r="L3" s="4">
        <v>1.5</v>
      </c>
      <c r="M3" s="4">
        <v>6</v>
      </c>
      <c r="N3" s="4">
        <v>3</v>
      </c>
      <c r="O3" s="4">
        <v>9</v>
      </c>
      <c r="P3" s="4">
        <v>6</v>
      </c>
      <c r="Q3" s="4">
        <v>300</v>
      </c>
      <c r="R3" s="4">
        <v>533</v>
      </c>
      <c r="S3" s="3" t="s">
        <v>70</v>
      </c>
    </row>
    <row r="4" spans="1:19" ht="22.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2.2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2.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2.2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2.2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2.2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2.2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2.2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22.2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22.2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22.2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22.2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22.2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22.2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22.2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22.2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22.2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2.2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22.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22.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22.2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22.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22.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22.2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22.2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22.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22.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22.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</sheetData>
  <mergeCells count="1">
    <mergeCell ref="A1:S1"/>
  </mergeCells>
  <phoneticPr fontId="14" type="noConversion"/>
  <pageMargins left="0.196850393700787" right="0.196850393700787" top="0.196850393700787" bottom="0.196850393700787" header="0.31496062992126" footer="0.31496062992126"/>
  <pageSetup paperSize="9" scale="88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A7" sqref="A7:XFD7"/>
    </sheetView>
  </sheetViews>
  <sheetFormatPr defaultColWidth="9" defaultRowHeight="13.8" x14ac:dyDescent="0.25"/>
  <cols>
    <col min="1" max="1" width="13.77734375" customWidth="1"/>
    <col min="21" max="21" width="19.33203125" bestFit="1" customWidth="1"/>
  </cols>
  <sheetData>
    <row r="1" spans="1:21" ht="31.2" x14ac:dyDescent="0.25">
      <c r="A1" s="1" t="s">
        <v>71</v>
      </c>
      <c r="B1" s="1" t="s">
        <v>72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5</v>
      </c>
      <c r="H1" s="1" t="s">
        <v>31</v>
      </c>
      <c r="I1" s="1" t="s">
        <v>6</v>
      </c>
      <c r="J1" s="1" t="s">
        <v>7</v>
      </c>
      <c r="K1" s="1" t="s">
        <v>8</v>
      </c>
      <c r="L1" s="5" t="s">
        <v>74</v>
      </c>
      <c r="M1" s="1" t="s">
        <v>12</v>
      </c>
      <c r="N1" s="1" t="s">
        <v>75</v>
      </c>
      <c r="O1" s="1" t="s">
        <v>14</v>
      </c>
      <c r="P1" s="1" t="s">
        <v>54</v>
      </c>
      <c r="Q1" s="1" t="s">
        <v>76</v>
      </c>
      <c r="R1" s="1" t="s">
        <v>18</v>
      </c>
      <c r="S1" s="1" t="s">
        <v>108</v>
      </c>
      <c r="T1" s="1" t="s">
        <v>37</v>
      </c>
      <c r="U1" s="1" t="s">
        <v>21</v>
      </c>
    </row>
    <row r="2" spans="1:21" x14ac:dyDescent="0.25">
      <c r="A2" s="4" t="s">
        <v>112</v>
      </c>
      <c r="B2" s="4" t="s">
        <v>110</v>
      </c>
      <c r="C2" s="4">
        <v>100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40</v>
      </c>
      <c r="S2" s="4">
        <v>140</v>
      </c>
      <c r="T2" s="4">
        <v>305</v>
      </c>
      <c r="U2" s="4" t="s">
        <v>113</v>
      </c>
    </row>
    <row r="3" spans="1:21" ht="27.6" x14ac:dyDescent="0.25">
      <c r="A3" s="4" t="s">
        <v>109</v>
      </c>
      <c r="B3" s="4" t="s">
        <v>110</v>
      </c>
      <c r="C3" s="4">
        <v>126</v>
      </c>
      <c r="D3" s="4">
        <v>42</v>
      </c>
      <c r="E3" s="4">
        <v>12</v>
      </c>
      <c r="F3" s="4"/>
      <c r="G3" s="4"/>
      <c r="H3" s="4">
        <v>1.2</v>
      </c>
      <c r="I3" s="4"/>
      <c r="J3" s="4">
        <v>0.4</v>
      </c>
      <c r="K3" s="4"/>
      <c r="L3" s="4">
        <v>4</v>
      </c>
      <c r="M3" s="4">
        <v>2</v>
      </c>
      <c r="N3" s="4">
        <v>2</v>
      </c>
      <c r="O3" s="4">
        <v>0.2</v>
      </c>
      <c r="P3" s="4"/>
      <c r="Q3" s="4"/>
      <c r="R3" s="4">
        <v>8</v>
      </c>
      <c r="S3" s="4">
        <v>200</v>
      </c>
      <c r="T3" s="4">
        <v>342</v>
      </c>
      <c r="U3" s="84" t="s">
        <v>111</v>
      </c>
    </row>
    <row r="4" spans="1:21" ht="24.6" customHeight="1" x14ac:dyDescent="0.25">
      <c r="A4" s="4" t="s">
        <v>114</v>
      </c>
      <c r="B4" s="4"/>
      <c r="C4" s="4">
        <v>132</v>
      </c>
      <c r="D4" s="4">
        <v>30</v>
      </c>
      <c r="E4" s="4">
        <v>12</v>
      </c>
      <c r="F4" s="4"/>
      <c r="G4" s="4"/>
      <c r="H4" s="4">
        <v>1.2</v>
      </c>
      <c r="I4" s="4"/>
      <c r="J4" s="4">
        <v>0.6</v>
      </c>
      <c r="K4" s="4"/>
      <c r="L4" s="4">
        <v>10</v>
      </c>
      <c r="M4" s="4">
        <v>4</v>
      </c>
      <c r="N4" s="4">
        <v>2</v>
      </c>
      <c r="O4" s="4">
        <v>0.2</v>
      </c>
      <c r="P4" s="4">
        <v>0.6</v>
      </c>
      <c r="Q4" s="4"/>
      <c r="R4" s="4">
        <v>8</v>
      </c>
      <c r="S4" s="4">
        <v>200</v>
      </c>
      <c r="T4" s="4">
        <v>358</v>
      </c>
      <c r="U4" s="84" t="s">
        <v>115</v>
      </c>
    </row>
    <row r="5" spans="1:21" x14ac:dyDescent="0.25">
      <c r="A5" s="4" t="s">
        <v>116</v>
      </c>
      <c r="B5" s="4"/>
      <c r="C5" s="4">
        <v>192</v>
      </c>
      <c r="D5" s="4">
        <v>30</v>
      </c>
      <c r="E5" s="4">
        <v>24</v>
      </c>
      <c r="F5" s="4"/>
      <c r="G5" s="4">
        <v>1.5</v>
      </c>
      <c r="H5" s="4">
        <v>0.9</v>
      </c>
      <c r="I5" s="4"/>
      <c r="J5" s="4">
        <v>0.9</v>
      </c>
      <c r="K5" s="4"/>
      <c r="L5" s="4">
        <v>12</v>
      </c>
      <c r="M5" s="4">
        <v>6</v>
      </c>
      <c r="N5" s="4"/>
      <c r="O5" s="4">
        <v>0.3</v>
      </c>
      <c r="P5" s="4"/>
      <c r="Q5" s="4"/>
      <c r="R5" s="4">
        <v>12</v>
      </c>
      <c r="S5" s="4">
        <v>300</v>
      </c>
      <c r="T5" s="4">
        <v>450</v>
      </c>
      <c r="U5" s="4" t="s">
        <v>117</v>
      </c>
    </row>
    <row r="6" spans="1:21" x14ac:dyDescent="0.25">
      <c r="A6" s="2" t="s">
        <v>77</v>
      </c>
      <c r="B6" s="3" t="s">
        <v>78</v>
      </c>
      <c r="C6" s="2">
        <v>171</v>
      </c>
      <c r="D6" s="2">
        <v>30</v>
      </c>
      <c r="E6" s="2">
        <v>67</v>
      </c>
      <c r="F6" s="2">
        <v>62.5</v>
      </c>
      <c r="G6" s="2">
        <v>1.5</v>
      </c>
      <c r="H6" s="2"/>
      <c r="I6" s="2">
        <v>0.9</v>
      </c>
      <c r="J6" s="2">
        <v>1.5</v>
      </c>
      <c r="K6" s="2">
        <v>0.3</v>
      </c>
      <c r="L6" s="2">
        <v>12</v>
      </c>
      <c r="M6" s="2">
        <v>6</v>
      </c>
      <c r="N6" s="2">
        <v>3</v>
      </c>
      <c r="O6" s="2">
        <v>0.3</v>
      </c>
      <c r="P6" s="2">
        <v>3</v>
      </c>
      <c r="Q6" s="2"/>
      <c r="R6" s="2">
        <v>12</v>
      </c>
      <c r="S6" s="2">
        <v>300</v>
      </c>
      <c r="T6" s="2">
        <v>570</v>
      </c>
      <c r="U6" s="2" t="s">
        <v>79</v>
      </c>
    </row>
    <row r="7" spans="1:21" x14ac:dyDescent="0.25">
      <c r="A7" s="2" t="s">
        <v>80</v>
      </c>
      <c r="B7" s="3" t="s">
        <v>78</v>
      </c>
      <c r="C7" s="2">
        <v>171</v>
      </c>
      <c r="D7" s="2">
        <v>30</v>
      </c>
      <c r="E7" s="2">
        <v>67</v>
      </c>
      <c r="F7" s="2">
        <v>62.5</v>
      </c>
      <c r="G7" s="2">
        <v>1.5</v>
      </c>
      <c r="H7" s="2"/>
      <c r="I7" s="2">
        <v>0.9</v>
      </c>
      <c r="J7" s="2">
        <v>1.5</v>
      </c>
      <c r="K7" s="2">
        <v>0.3</v>
      </c>
      <c r="L7" s="2">
        <v>12</v>
      </c>
      <c r="M7" s="2">
        <v>6</v>
      </c>
      <c r="N7" s="2">
        <v>3</v>
      </c>
      <c r="O7" s="2">
        <v>0.3</v>
      </c>
      <c r="P7" s="2">
        <v>3</v>
      </c>
      <c r="Q7" s="2"/>
      <c r="R7" s="2">
        <v>12</v>
      </c>
      <c r="S7" s="2">
        <v>300</v>
      </c>
      <c r="T7" s="2">
        <v>570</v>
      </c>
      <c r="U7" s="2" t="s">
        <v>79</v>
      </c>
    </row>
    <row r="8" spans="1:2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2" sqref="C2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3" width="11" style="51" customWidth="1"/>
    <col min="4" max="4" width="11.77734375" style="51" customWidth="1"/>
    <col min="5" max="5" width="10.21875" style="51" customWidth="1"/>
    <col min="6" max="7" width="9.44140625" style="51" customWidth="1"/>
    <col min="8" max="8" width="9.5546875" style="51" customWidth="1"/>
    <col min="9" max="9" width="8.33203125" style="51" customWidth="1"/>
    <col min="10" max="10" width="9.44140625" style="51" customWidth="1"/>
    <col min="11" max="11" width="8.33203125" style="51" customWidth="1"/>
    <col min="12" max="12" width="8.33203125" style="73" customWidth="1"/>
    <col min="13" max="13" width="25.109375" style="51" customWidth="1"/>
    <col min="14" max="16384" width="11.21875" style="51"/>
  </cols>
  <sheetData>
    <row r="1" spans="1:13" ht="57.6" customHeight="1" x14ac:dyDescent="0.25">
      <c r="A1" s="117" t="s">
        <v>94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s="54" customFormat="1" ht="43.2" customHeight="1" x14ac:dyDescent="0.25">
      <c r="A2" s="120" t="s">
        <v>86</v>
      </c>
      <c r="B2" s="121"/>
      <c r="C2" s="52" t="s">
        <v>87</v>
      </c>
      <c r="D2" s="52" t="s">
        <v>91</v>
      </c>
      <c r="E2" s="52" t="s">
        <v>92</v>
      </c>
      <c r="F2" s="8" t="s">
        <v>34</v>
      </c>
      <c r="G2" s="8" t="s">
        <v>35</v>
      </c>
      <c r="H2" s="8" t="s">
        <v>33</v>
      </c>
      <c r="I2" s="8" t="s">
        <v>93</v>
      </c>
      <c r="J2" s="8" t="s">
        <v>82</v>
      </c>
      <c r="K2" s="8" t="s">
        <v>83</v>
      </c>
      <c r="L2" s="68" t="s">
        <v>37</v>
      </c>
      <c r="M2" s="53" t="s">
        <v>21</v>
      </c>
    </row>
    <row r="3" spans="1:13" s="59" customFormat="1" ht="17.399999999999999" customHeight="1" x14ac:dyDescent="0.25">
      <c r="A3" s="55">
        <v>1</v>
      </c>
      <c r="B3" s="56"/>
      <c r="C3" s="57">
        <v>4</v>
      </c>
      <c r="D3" s="56">
        <v>4</v>
      </c>
      <c r="E3" s="56">
        <v>4</v>
      </c>
      <c r="F3" s="56">
        <v>4</v>
      </c>
      <c r="G3" s="56">
        <v>20</v>
      </c>
      <c r="H3" s="56">
        <v>6</v>
      </c>
      <c r="I3" s="56">
        <v>8</v>
      </c>
      <c r="J3" s="56">
        <v>10</v>
      </c>
      <c r="K3" s="56">
        <v>60</v>
      </c>
      <c r="L3" s="69">
        <v>90</v>
      </c>
      <c r="M3" s="58" t="s">
        <v>95</v>
      </c>
    </row>
    <row r="4" spans="1:13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70"/>
      <c r="M4" s="62"/>
    </row>
    <row r="5" spans="1:13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1"/>
      <c r="M5" s="63"/>
    </row>
    <row r="6" spans="1:13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1"/>
      <c r="M6" s="63"/>
    </row>
    <row r="7" spans="1:13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1"/>
      <c r="M7" s="63"/>
    </row>
    <row r="8" spans="1:13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1"/>
      <c r="M8" s="63"/>
    </row>
    <row r="9" spans="1:13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1"/>
      <c r="M9" s="63"/>
    </row>
    <row r="10" spans="1:13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1"/>
      <c r="M10" s="63"/>
    </row>
    <row r="11" spans="1:13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1"/>
      <c r="M11" s="63"/>
    </row>
    <row r="12" spans="1:13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1"/>
      <c r="M12" s="63"/>
    </row>
    <row r="13" spans="1:13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1"/>
      <c r="M13" s="63"/>
    </row>
    <row r="14" spans="1:13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1"/>
      <c r="M14" s="63"/>
    </row>
    <row r="15" spans="1:13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1"/>
      <c r="M15" s="63"/>
    </row>
    <row r="16" spans="1:13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1"/>
      <c r="M16" s="63"/>
    </row>
    <row r="17" spans="1:13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1"/>
      <c r="M17" s="63"/>
    </row>
    <row r="18" spans="1:13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1"/>
      <c r="M18" s="63"/>
    </row>
    <row r="19" spans="1:13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1"/>
      <c r="M19" s="63"/>
    </row>
    <row r="20" spans="1:13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1"/>
      <c r="M20" s="63"/>
    </row>
    <row r="21" spans="1:13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1"/>
      <c r="M21" s="63"/>
    </row>
    <row r="22" spans="1:13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1"/>
      <c r="M22" s="63"/>
    </row>
    <row r="23" spans="1:13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1"/>
      <c r="M23" s="63"/>
    </row>
    <row r="24" spans="1:13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1"/>
      <c r="M24" s="63"/>
    </row>
    <row r="25" spans="1:13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1"/>
      <c r="M25" s="63"/>
    </row>
    <row r="26" spans="1:13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1"/>
      <c r="M26" s="63"/>
    </row>
    <row r="27" spans="1:13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1"/>
      <c r="M27" s="63"/>
    </row>
    <row r="28" spans="1:13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1"/>
      <c r="M28" s="63"/>
    </row>
    <row r="29" spans="1:13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1"/>
      <c r="M29" s="63"/>
    </row>
    <row r="30" spans="1:13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1"/>
      <c r="M30" s="63"/>
    </row>
    <row r="31" spans="1:13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1"/>
      <c r="M31" s="63"/>
    </row>
    <row r="32" spans="1:13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72"/>
      <c r="M32" s="66"/>
    </row>
  </sheetData>
  <mergeCells count="2">
    <mergeCell ref="A1:M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J6" sqref="J6"/>
    </sheetView>
  </sheetViews>
  <sheetFormatPr defaultColWidth="11.21875" defaultRowHeight="17.399999999999999" customHeight="1" x14ac:dyDescent="0.25"/>
  <cols>
    <col min="1" max="1" width="4.44140625" style="81" customWidth="1"/>
    <col min="2" max="2" width="15.109375" style="75" bestFit="1" customWidth="1"/>
    <col min="3" max="3" width="11" style="75" customWidth="1"/>
    <col min="4" max="4" width="11.77734375" style="75" customWidth="1"/>
    <col min="5" max="5" width="10.21875" style="75" customWidth="1"/>
    <col min="6" max="7" width="9.44140625" style="75" customWidth="1"/>
    <col min="8" max="8" width="9.5546875" style="75" customWidth="1"/>
    <col min="9" max="9" width="8.33203125" style="75" customWidth="1"/>
    <col min="10" max="10" width="9.44140625" style="75" customWidth="1"/>
    <col min="11" max="11" width="12.88671875" style="73" customWidth="1"/>
    <col min="12" max="12" width="29.109375" style="75" customWidth="1"/>
    <col min="13" max="16384" width="11.21875" style="75"/>
  </cols>
  <sheetData>
    <row r="1" spans="1:12" ht="57.6" customHeight="1" x14ac:dyDescent="0.25">
      <c r="A1" s="122" t="s">
        <v>139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</row>
    <row r="2" spans="1:12" s="97" customFormat="1" ht="43.2" customHeight="1" x14ac:dyDescent="0.25">
      <c r="A2" s="120" t="s">
        <v>86</v>
      </c>
      <c r="B2" s="121"/>
      <c r="C2" s="74" t="s">
        <v>2</v>
      </c>
      <c r="D2" s="74" t="s">
        <v>3</v>
      </c>
      <c r="E2" s="74" t="s">
        <v>4</v>
      </c>
      <c r="F2" s="74" t="s">
        <v>31</v>
      </c>
      <c r="G2" s="74" t="s">
        <v>18</v>
      </c>
      <c r="H2" s="97" t="s">
        <v>97</v>
      </c>
      <c r="I2" s="74" t="s">
        <v>19</v>
      </c>
      <c r="J2" s="98" t="s">
        <v>37</v>
      </c>
      <c r="K2" s="99" t="s">
        <v>100</v>
      </c>
      <c r="L2" s="105" t="s">
        <v>144</v>
      </c>
    </row>
    <row r="3" spans="1:12" s="77" customFormat="1" ht="17.399999999999999" customHeight="1" x14ac:dyDescent="0.25">
      <c r="A3" s="76">
        <v>1</v>
      </c>
      <c r="B3" s="56"/>
      <c r="C3" s="74" t="s">
        <v>146</v>
      </c>
      <c r="D3" s="56">
        <v>395</v>
      </c>
      <c r="E3" s="56">
        <v>145</v>
      </c>
      <c r="F3" s="56">
        <v>9</v>
      </c>
      <c r="G3" s="56">
        <v>51</v>
      </c>
      <c r="H3" s="56"/>
      <c r="I3" s="56">
        <f>SUM(C3:H3)</f>
        <v>600</v>
      </c>
      <c r="J3" s="56">
        <v>1190</v>
      </c>
      <c r="K3" s="111" t="s">
        <v>149</v>
      </c>
      <c r="L3" s="110" t="s">
        <v>145</v>
      </c>
    </row>
    <row r="4" spans="1:12" s="77" customFormat="1" ht="17.399999999999999" customHeight="1" x14ac:dyDescent="0.25">
      <c r="A4" s="82">
        <v>2</v>
      </c>
      <c r="B4" s="56"/>
      <c r="C4" s="74">
        <v>556</v>
      </c>
      <c r="D4" s="56"/>
      <c r="E4" s="56"/>
      <c r="F4" s="56"/>
      <c r="G4" s="56"/>
      <c r="H4" s="56">
        <v>300</v>
      </c>
      <c r="I4" s="56">
        <f t="shared" ref="I4:I5" si="0">SUM(C4:H4)</f>
        <v>856</v>
      </c>
      <c r="J4" s="56">
        <v>1433</v>
      </c>
      <c r="K4" s="69"/>
      <c r="L4" s="109" t="s">
        <v>147</v>
      </c>
    </row>
    <row r="5" spans="1:12" s="77" customFormat="1" ht="17.399999999999999" customHeight="1" x14ac:dyDescent="0.25">
      <c r="A5" s="82">
        <v>3</v>
      </c>
      <c r="B5" s="74"/>
      <c r="C5" s="74">
        <v>556</v>
      </c>
      <c r="D5" s="74"/>
      <c r="E5" s="74"/>
      <c r="F5" s="74"/>
      <c r="G5" s="74"/>
      <c r="H5" s="74">
        <v>300</v>
      </c>
      <c r="I5" s="56">
        <f t="shared" si="0"/>
        <v>856</v>
      </c>
      <c r="J5" s="56">
        <v>1433</v>
      </c>
      <c r="K5" s="99"/>
      <c r="L5" s="109" t="s">
        <v>148</v>
      </c>
    </row>
    <row r="6" spans="1:12" ht="17.399999999999999" customHeight="1" x14ac:dyDescent="0.25">
      <c r="A6" s="76">
        <v>4</v>
      </c>
      <c r="B6" s="78"/>
      <c r="C6" s="78"/>
      <c r="D6" s="78"/>
      <c r="E6" s="78"/>
      <c r="F6" s="78"/>
      <c r="G6" s="78"/>
      <c r="H6" s="78"/>
      <c r="I6" s="78"/>
      <c r="J6" s="78"/>
      <c r="K6" s="71"/>
      <c r="L6" s="103"/>
    </row>
    <row r="7" spans="1:12" ht="17.399999999999999" customHeight="1" x14ac:dyDescent="0.25">
      <c r="A7" s="76">
        <v>5</v>
      </c>
      <c r="B7" s="78"/>
      <c r="C7" s="78"/>
      <c r="D7" s="78"/>
      <c r="E7" s="78"/>
      <c r="F7" s="78"/>
      <c r="G7" s="78"/>
      <c r="H7" s="78"/>
      <c r="I7" s="78"/>
      <c r="J7" s="78"/>
      <c r="K7" s="71"/>
      <c r="L7" s="103"/>
    </row>
    <row r="8" spans="1:12" ht="17.399999999999999" customHeight="1" x14ac:dyDescent="0.25">
      <c r="A8" s="76">
        <v>6</v>
      </c>
      <c r="B8" s="78"/>
      <c r="C8" s="78"/>
      <c r="D8" s="78"/>
      <c r="E8" s="78"/>
      <c r="F8" s="78"/>
      <c r="G8" s="78"/>
      <c r="H8" s="78"/>
      <c r="I8" s="78"/>
      <c r="J8" s="78"/>
      <c r="K8" s="71"/>
      <c r="L8" s="103"/>
    </row>
    <row r="9" spans="1:12" ht="17.399999999999999" customHeight="1" x14ac:dyDescent="0.25">
      <c r="A9" s="76">
        <v>7</v>
      </c>
      <c r="B9" s="78"/>
      <c r="C9" s="78"/>
      <c r="D9" s="78"/>
      <c r="E9" s="78"/>
      <c r="F9" s="78"/>
      <c r="G9" s="78"/>
      <c r="H9" s="78"/>
      <c r="I9" s="78"/>
      <c r="J9" s="78"/>
      <c r="K9" s="71"/>
      <c r="L9" s="103"/>
    </row>
    <row r="10" spans="1:12" ht="17.399999999999999" customHeight="1" x14ac:dyDescent="0.25">
      <c r="A10" s="76">
        <v>8</v>
      </c>
      <c r="B10" s="78"/>
      <c r="C10" s="78"/>
      <c r="D10" s="78"/>
      <c r="E10" s="78"/>
      <c r="F10" s="78"/>
      <c r="G10" s="78"/>
      <c r="H10" s="78"/>
      <c r="I10" s="78"/>
      <c r="J10" s="78"/>
      <c r="K10" s="71"/>
      <c r="L10" s="103"/>
    </row>
    <row r="11" spans="1:12" ht="17.399999999999999" customHeight="1" x14ac:dyDescent="0.25">
      <c r="A11" s="76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1"/>
      <c r="L11" s="103"/>
    </row>
    <row r="12" spans="1:12" ht="17.399999999999999" customHeight="1" x14ac:dyDescent="0.25">
      <c r="A12" s="76">
        <v>10</v>
      </c>
      <c r="B12" s="78"/>
      <c r="C12" s="78"/>
      <c r="D12" s="78"/>
      <c r="E12" s="78"/>
      <c r="F12" s="78"/>
      <c r="G12" s="78"/>
      <c r="H12" s="78"/>
      <c r="I12" s="78"/>
      <c r="J12" s="78"/>
      <c r="K12" s="71"/>
      <c r="L12" s="103"/>
    </row>
    <row r="13" spans="1:12" ht="17.399999999999999" customHeight="1" x14ac:dyDescent="0.25">
      <c r="A13" s="76">
        <v>11</v>
      </c>
      <c r="B13" s="78"/>
      <c r="C13" s="78"/>
      <c r="D13" s="78"/>
      <c r="E13" s="78"/>
      <c r="F13" s="78"/>
      <c r="G13" s="78"/>
      <c r="H13" s="78"/>
      <c r="I13" s="78"/>
      <c r="J13" s="78"/>
      <c r="K13" s="71"/>
      <c r="L13" s="103"/>
    </row>
    <row r="14" spans="1:12" ht="17.399999999999999" customHeight="1" x14ac:dyDescent="0.25">
      <c r="A14" s="76">
        <v>12</v>
      </c>
      <c r="B14" s="78"/>
      <c r="C14" s="78"/>
      <c r="D14" s="78"/>
      <c r="E14" s="78"/>
      <c r="F14" s="78"/>
      <c r="G14" s="78"/>
      <c r="H14" s="78"/>
      <c r="I14" s="78"/>
      <c r="J14" s="78"/>
      <c r="K14" s="71"/>
      <c r="L14" s="103"/>
    </row>
    <row r="15" spans="1:12" ht="17.399999999999999" customHeight="1" x14ac:dyDescent="0.25">
      <c r="A15" s="76">
        <v>13</v>
      </c>
      <c r="B15" s="78"/>
      <c r="C15" s="78"/>
      <c r="D15" s="78"/>
      <c r="E15" s="78"/>
      <c r="F15" s="78"/>
      <c r="G15" s="78"/>
      <c r="H15" s="78"/>
      <c r="I15" s="78"/>
      <c r="J15" s="78"/>
      <c r="K15" s="71"/>
      <c r="L15" s="103"/>
    </row>
    <row r="16" spans="1:12" ht="17.399999999999999" customHeight="1" x14ac:dyDescent="0.25">
      <c r="A16" s="76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1"/>
      <c r="L16" s="103"/>
    </row>
    <row r="17" spans="1:12" ht="17.399999999999999" customHeight="1" x14ac:dyDescent="0.25">
      <c r="A17" s="76">
        <v>15</v>
      </c>
      <c r="B17" s="78"/>
      <c r="C17" s="78"/>
      <c r="D17" s="78"/>
      <c r="E17" s="78"/>
      <c r="F17" s="78"/>
      <c r="G17" s="78"/>
      <c r="H17" s="78"/>
      <c r="I17" s="78"/>
      <c r="J17" s="78"/>
      <c r="K17" s="71"/>
      <c r="L17" s="103"/>
    </row>
    <row r="18" spans="1:12" ht="17.399999999999999" customHeight="1" x14ac:dyDescent="0.25">
      <c r="A18" s="76">
        <v>16</v>
      </c>
      <c r="B18" s="78"/>
      <c r="C18" s="78"/>
      <c r="D18" s="78"/>
      <c r="E18" s="78"/>
      <c r="F18" s="78"/>
      <c r="G18" s="78"/>
      <c r="H18" s="78"/>
      <c r="I18" s="78"/>
      <c r="J18" s="78"/>
      <c r="K18" s="71"/>
      <c r="L18" s="103"/>
    </row>
    <row r="19" spans="1:12" ht="17.399999999999999" customHeight="1" x14ac:dyDescent="0.25">
      <c r="A19" s="76">
        <v>17</v>
      </c>
      <c r="B19" s="78"/>
      <c r="C19" s="78"/>
      <c r="D19" s="78"/>
      <c r="E19" s="78"/>
      <c r="F19" s="78"/>
      <c r="G19" s="78"/>
      <c r="H19" s="78"/>
      <c r="I19" s="78"/>
      <c r="J19" s="78"/>
      <c r="K19" s="71"/>
      <c r="L19" s="103"/>
    </row>
    <row r="20" spans="1:12" ht="17.399999999999999" customHeight="1" x14ac:dyDescent="0.25">
      <c r="A20" s="76">
        <v>18</v>
      </c>
      <c r="B20" s="78"/>
      <c r="C20" s="78"/>
      <c r="D20" s="78"/>
      <c r="E20" s="78"/>
      <c r="F20" s="78"/>
      <c r="G20" s="78"/>
      <c r="H20" s="78"/>
      <c r="I20" s="78"/>
      <c r="J20" s="78"/>
      <c r="K20" s="71"/>
      <c r="L20" s="103"/>
    </row>
    <row r="21" spans="1:12" ht="17.399999999999999" customHeight="1" x14ac:dyDescent="0.25">
      <c r="A21" s="76">
        <v>19</v>
      </c>
      <c r="B21" s="78"/>
      <c r="C21" s="78"/>
      <c r="D21" s="78"/>
      <c r="E21" s="78"/>
      <c r="F21" s="78"/>
      <c r="G21" s="78"/>
      <c r="H21" s="78"/>
      <c r="I21" s="78"/>
      <c r="J21" s="78"/>
      <c r="K21" s="71"/>
      <c r="L21" s="103"/>
    </row>
    <row r="22" spans="1:12" ht="17.399999999999999" customHeight="1" x14ac:dyDescent="0.25">
      <c r="A22" s="76">
        <v>20</v>
      </c>
      <c r="B22" s="78"/>
      <c r="C22" s="78"/>
      <c r="D22" s="78"/>
      <c r="E22" s="78"/>
      <c r="F22" s="78"/>
      <c r="G22" s="78"/>
      <c r="H22" s="78"/>
      <c r="I22" s="78"/>
      <c r="J22" s="78"/>
      <c r="K22" s="71"/>
      <c r="L22" s="103"/>
    </row>
    <row r="23" spans="1:12" ht="17.399999999999999" customHeight="1" x14ac:dyDescent="0.25">
      <c r="A23" s="76">
        <v>21</v>
      </c>
      <c r="B23" s="78"/>
      <c r="C23" s="78"/>
      <c r="D23" s="78"/>
      <c r="E23" s="78"/>
      <c r="F23" s="78"/>
      <c r="G23" s="78"/>
      <c r="H23" s="78"/>
      <c r="I23" s="78"/>
      <c r="J23" s="78"/>
      <c r="K23" s="71"/>
      <c r="L23" s="103"/>
    </row>
    <row r="24" spans="1:12" ht="17.399999999999999" customHeight="1" x14ac:dyDescent="0.25">
      <c r="A24" s="76">
        <v>22</v>
      </c>
      <c r="B24" s="78"/>
      <c r="C24" s="78"/>
      <c r="D24" s="78"/>
      <c r="E24" s="78"/>
      <c r="F24" s="78"/>
      <c r="G24" s="78"/>
      <c r="H24" s="78"/>
      <c r="I24" s="78"/>
      <c r="J24" s="78"/>
      <c r="K24" s="71"/>
      <c r="L24" s="103"/>
    </row>
    <row r="25" spans="1:12" ht="17.399999999999999" customHeight="1" x14ac:dyDescent="0.25">
      <c r="A25" s="76">
        <v>23</v>
      </c>
      <c r="B25" s="78"/>
      <c r="C25" s="78"/>
      <c r="D25" s="78"/>
      <c r="E25" s="78"/>
      <c r="F25" s="78"/>
      <c r="G25" s="78"/>
      <c r="H25" s="78"/>
      <c r="I25" s="78"/>
      <c r="J25" s="78"/>
      <c r="K25" s="71"/>
      <c r="L25" s="103"/>
    </row>
    <row r="26" spans="1:12" ht="17.399999999999999" customHeight="1" x14ac:dyDescent="0.25">
      <c r="A26" s="76">
        <v>24</v>
      </c>
      <c r="B26" s="78"/>
      <c r="C26" s="78"/>
      <c r="D26" s="78"/>
      <c r="E26" s="78"/>
      <c r="F26" s="78"/>
      <c r="G26" s="78"/>
      <c r="H26" s="78"/>
      <c r="I26" s="78"/>
      <c r="J26" s="78"/>
      <c r="K26" s="71"/>
      <c r="L26" s="103"/>
    </row>
    <row r="27" spans="1:12" ht="17.399999999999999" customHeight="1" x14ac:dyDescent="0.25">
      <c r="A27" s="76">
        <v>25</v>
      </c>
      <c r="B27" s="78"/>
      <c r="C27" s="78"/>
      <c r="D27" s="78"/>
      <c r="E27" s="78"/>
      <c r="F27" s="78"/>
      <c r="G27" s="78"/>
      <c r="H27" s="78"/>
      <c r="I27" s="78"/>
      <c r="J27" s="78"/>
      <c r="K27" s="71"/>
      <c r="L27" s="103"/>
    </row>
    <row r="28" spans="1:12" ht="17.399999999999999" customHeight="1" x14ac:dyDescent="0.25">
      <c r="A28" s="76">
        <v>26</v>
      </c>
      <c r="B28" s="78"/>
      <c r="C28" s="78"/>
      <c r="D28" s="78"/>
      <c r="E28" s="78"/>
      <c r="F28" s="78"/>
      <c r="G28" s="78"/>
      <c r="H28" s="78"/>
      <c r="I28" s="78"/>
      <c r="J28" s="78"/>
      <c r="K28" s="71"/>
      <c r="L28" s="103"/>
    </row>
    <row r="29" spans="1:12" ht="17.399999999999999" customHeight="1" x14ac:dyDescent="0.25">
      <c r="A29" s="76">
        <v>27</v>
      </c>
      <c r="B29" s="78"/>
      <c r="C29" s="78"/>
      <c r="D29" s="78"/>
      <c r="E29" s="78"/>
      <c r="F29" s="78"/>
      <c r="G29" s="78"/>
      <c r="H29" s="78"/>
      <c r="I29" s="78"/>
      <c r="J29" s="78"/>
      <c r="K29" s="71"/>
      <c r="L29" s="103"/>
    </row>
    <row r="30" spans="1:12" ht="17.399999999999999" customHeight="1" x14ac:dyDescent="0.25">
      <c r="A30" s="76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1"/>
      <c r="L30" s="103"/>
    </row>
    <row r="31" spans="1:12" ht="17.399999999999999" customHeight="1" x14ac:dyDescent="0.25">
      <c r="A31" s="76">
        <v>29</v>
      </c>
      <c r="B31" s="78"/>
      <c r="C31" s="78"/>
      <c r="D31" s="78"/>
      <c r="E31" s="78"/>
      <c r="F31" s="78"/>
      <c r="G31" s="78"/>
      <c r="H31" s="78"/>
      <c r="I31" s="78"/>
      <c r="J31" s="78"/>
      <c r="K31" s="71"/>
      <c r="L31" s="103"/>
    </row>
    <row r="32" spans="1:12" ht="17.399999999999999" customHeight="1" thickBot="1" x14ac:dyDescent="0.3">
      <c r="A32" s="79"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72"/>
      <c r="L32" s="104"/>
    </row>
  </sheetData>
  <mergeCells count="2">
    <mergeCell ref="A1:L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17" sqref="I17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3" width="11" style="51" customWidth="1"/>
    <col min="4" max="4" width="11.77734375" style="51" customWidth="1"/>
    <col min="5" max="5" width="10.21875" style="51" customWidth="1"/>
    <col min="6" max="7" width="9.44140625" style="51" customWidth="1"/>
    <col min="8" max="8" width="9.5546875" style="51" customWidth="1"/>
    <col min="9" max="9" width="8.33203125" style="51" customWidth="1"/>
    <col min="10" max="10" width="9.44140625" style="51" customWidth="1"/>
    <col min="11" max="11" width="8.33203125" style="51" customWidth="1"/>
    <col min="12" max="12" width="8.33203125" style="73" customWidth="1"/>
    <col min="13" max="13" width="25.109375" style="51" customWidth="1"/>
    <col min="14" max="16384" width="11.21875" style="51"/>
  </cols>
  <sheetData>
    <row r="1" spans="1:13" ht="57.6" customHeight="1" x14ac:dyDescent="0.25">
      <c r="A1" s="117" t="s">
        <v>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s="54" customFormat="1" ht="43.2" customHeight="1" x14ac:dyDescent="0.25">
      <c r="A2" s="120" t="s">
        <v>86</v>
      </c>
      <c r="B2" s="121"/>
      <c r="C2" s="52" t="s">
        <v>87</v>
      </c>
      <c r="D2" s="52" t="s">
        <v>91</v>
      </c>
      <c r="E2" s="52" t="s">
        <v>92</v>
      </c>
      <c r="F2" s="52" t="s">
        <v>81</v>
      </c>
      <c r="G2" s="52" t="s">
        <v>88</v>
      </c>
      <c r="H2" s="52" t="s">
        <v>89</v>
      </c>
      <c r="I2" s="52" t="s">
        <v>93</v>
      </c>
      <c r="J2" s="52" t="s">
        <v>82</v>
      </c>
      <c r="K2" s="52" t="s">
        <v>83</v>
      </c>
      <c r="L2" s="68" t="s">
        <v>37</v>
      </c>
      <c r="M2" s="53" t="s">
        <v>21</v>
      </c>
    </row>
    <row r="3" spans="1:13" s="59" customFormat="1" ht="17.399999999999999" customHeight="1" x14ac:dyDescent="0.25">
      <c r="A3" s="55">
        <v>1</v>
      </c>
      <c r="B3" s="56" t="s">
        <v>84</v>
      </c>
      <c r="C3" s="57">
        <v>2</v>
      </c>
      <c r="D3" s="56">
        <v>2</v>
      </c>
      <c r="E3" s="56">
        <v>2</v>
      </c>
      <c r="F3" s="56">
        <v>1.2</v>
      </c>
      <c r="G3" s="56">
        <v>0.8</v>
      </c>
      <c r="H3" s="56">
        <v>4</v>
      </c>
      <c r="I3" s="56">
        <v>1.6</v>
      </c>
      <c r="J3" s="56">
        <v>2.4</v>
      </c>
      <c r="K3" s="56">
        <v>16</v>
      </c>
      <c r="L3" s="69">
        <v>35.712000000000003</v>
      </c>
      <c r="M3" s="58" t="s">
        <v>85</v>
      </c>
    </row>
    <row r="4" spans="1:13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70"/>
      <c r="M4" s="62"/>
    </row>
    <row r="5" spans="1:13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1"/>
      <c r="M5" s="63"/>
    </row>
    <row r="6" spans="1:13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1"/>
      <c r="M6" s="63"/>
    </row>
    <row r="7" spans="1:13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1"/>
      <c r="M7" s="63"/>
    </row>
    <row r="8" spans="1:13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1"/>
      <c r="M8" s="63"/>
    </row>
    <row r="9" spans="1:13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1"/>
      <c r="M9" s="63"/>
    </row>
    <row r="10" spans="1:13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1"/>
      <c r="M10" s="63"/>
    </row>
    <row r="11" spans="1:13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1"/>
      <c r="M11" s="63"/>
    </row>
    <row r="12" spans="1:13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1"/>
      <c r="M12" s="63"/>
    </row>
    <row r="13" spans="1:13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1"/>
      <c r="M13" s="63"/>
    </row>
    <row r="14" spans="1:13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1"/>
      <c r="M14" s="63"/>
    </row>
    <row r="15" spans="1:13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1"/>
      <c r="M15" s="63"/>
    </row>
    <row r="16" spans="1:13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1"/>
      <c r="M16" s="63"/>
    </row>
    <row r="17" spans="1:13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1"/>
      <c r="M17" s="63"/>
    </row>
    <row r="18" spans="1:13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1"/>
      <c r="M18" s="63"/>
    </row>
    <row r="19" spans="1:13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1"/>
      <c r="M19" s="63"/>
    </row>
    <row r="20" spans="1:13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1"/>
      <c r="M20" s="63"/>
    </row>
    <row r="21" spans="1:13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1"/>
      <c r="M21" s="63"/>
    </row>
    <row r="22" spans="1:13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1"/>
      <c r="M22" s="63"/>
    </row>
    <row r="23" spans="1:13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1"/>
      <c r="M23" s="63"/>
    </row>
    <row r="24" spans="1:13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1"/>
      <c r="M24" s="63"/>
    </row>
    <row r="25" spans="1:13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1"/>
      <c r="M25" s="63"/>
    </row>
    <row r="26" spans="1:13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1"/>
      <c r="M26" s="63"/>
    </row>
    <row r="27" spans="1:13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1"/>
      <c r="M27" s="63"/>
    </row>
    <row r="28" spans="1:13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1"/>
      <c r="M28" s="63"/>
    </row>
    <row r="29" spans="1:13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1"/>
      <c r="M29" s="63"/>
    </row>
    <row r="30" spans="1:13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1"/>
      <c r="M30" s="63"/>
    </row>
    <row r="31" spans="1:13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1"/>
      <c r="M31" s="63"/>
    </row>
    <row r="32" spans="1:13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72"/>
      <c r="M32" s="66"/>
    </row>
  </sheetData>
  <mergeCells count="2">
    <mergeCell ref="A1:M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10" sqref="E10"/>
    </sheetView>
  </sheetViews>
  <sheetFormatPr defaultColWidth="11.21875" defaultRowHeight="17.399999999999999" customHeight="1" x14ac:dyDescent="0.25"/>
  <cols>
    <col min="1" max="1" width="4.44140625" style="81" customWidth="1"/>
    <col min="2" max="2" width="15.109375" style="75" bestFit="1" customWidth="1"/>
    <col min="3" max="3" width="11" style="75" customWidth="1"/>
    <col min="4" max="4" width="11.77734375" style="75" customWidth="1"/>
    <col min="5" max="5" width="10.21875" style="75" customWidth="1"/>
    <col min="6" max="7" width="9.44140625" style="75" customWidth="1"/>
    <col min="8" max="8" width="9.5546875" style="75" customWidth="1"/>
    <col min="9" max="9" width="8.33203125" style="75" customWidth="1"/>
    <col min="10" max="10" width="9.44140625" style="75" customWidth="1"/>
    <col min="11" max="11" width="8.33203125" style="73" customWidth="1"/>
    <col min="12" max="12" width="8.33203125" style="75" customWidth="1"/>
    <col min="13" max="13" width="25.109375" style="75" customWidth="1"/>
    <col min="14" max="16384" width="11.21875" style="75"/>
  </cols>
  <sheetData>
    <row r="1" spans="1:13" ht="57.6" customHeight="1" x14ac:dyDescent="0.25">
      <c r="A1" s="122" t="s">
        <v>96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 s="97" customFormat="1" ht="43.2" customHeight="1" x14ac:dyDescent="0.25">
      <c r="A2" s="120" t="s">
        <v>86</v>
      </c>
      <c r="B2" s="121"/>
      <c r="C2" s="74" t="s">
        <v>2</v>
      </c>
      <c r="D2" s="74" t="s">
        <v>3</v>
      </c>
      <c r="E2" s="74" t="s">
        <v>4</v>
      </c>
      <c r="F2" s="74" t="s">
        <v>31</v>
      </c>
      <c r="G2" s="74" t="s">
        <v>18</v>
      </c>
      <c r="H2" s="97" t="s">
        <v>97</v>
      </c>
      <c r="I2" s="74" t="s">
        <v>19</v>
      </c>
      <c r="J2" s="98" t="s">
        <v>37</v>
      </c>
      <c r="K2" s="99" t="s">
        <v>100</v>
      </c>
      <c r="L2" s="133" t="s">
        <v>21</v>
      </c>
      <c r="M2" s="134"/>
    </row>
    <row r="3" spans="1:13" s="77" customFormat="1" ht="17.399999999999999" customHeight="1" x14ac:dyDescent="0.25">
      <c r="A3" s="76">
        <v>1</v>
      </c>
      <c r="B3" s="56"/>
      <c r="C3" s="74" t="s">
        <v>98</v>
      </c>
      <c r="D3" s="56">
        <v>63.9</v>
      </c>
      <c r="E3" s="56">
        <v>56.1</v>
      </c>
      <c r="F3" s="56">
        <v>4</v>
      </c>
      <c r="G3" s="56">
        <v>16</v>
      </c>
      <c r="H3" s="56"/>
      <c r="I3" s="56">
        <f>SUM(D3:H3)</f>
        <v>140</v>
      </c>
      <c r="J3" s="56">
        <v>265</v>
      </c>
      <c r="K3" s="69"/>
      <c r="L3" s="129" t="s">
        <v>101</v>
      </c>
      <c r="M3" s="130"/>
    </row>
    <row r="4" spans="1:13" s="77" customFormat="1" ht="17.399999999999999" customHeight="1" x14ac:dyDescent="0.25">
      <c r="A4" s="82">
        <v>2</v>
      </c>
      <c r="B4" s="56"/>
      <c r="C4" s="74">
        <v>400</v>
      </c>
      <c r="D4" s="56"/>
      <c r="E4" s="56"/>
      <c r="F4" s="56"/>
      <c r="G4" s="56"/>
      <c r="H4" s="56">
        <v>216</v>
      </c>
      <c r="I4" s="56">
        <f>SUM(C4:H4)</f>
        <v>616</v>
      </c>
      <c r="J4" s="56">
        <v>1011.62</v>
      </c>
      <c r="K4" s="69"/>
      <c r="L4" s="131" t="s">
        <v>99</v>
      </c>
      <c r="M4" s="132"/>
    </row>
    <row r="5" spans="1:13" ht="17.399999999999999" customHeight="1" x14ac:dyDescent="0.25">
      <c r="A5" s="76">
        <v>3</v>
      </c>
      <c r="B5" s="78"/>
      <c r="C5" s="78"/>
      <c r="D5" s="78"/>
      <c r="E5" s="78"/>
      <c r="F5" s="78"/>
      <c r="G5" s="78"/>
      <c r="H5" s="78"/>
      <c r="I5" s="78"/>
      <c r="J5" s="78"/>
      <c r="K5" s="71"/>
      <c r="L5" s="125"/>
      <c r="M5" s="126"/>
    </row>
    <row r="6" spans="1:13" ht="17.399999999999999" customHeight="1" x14ac:dyDescent="0.25">
      <c r="A6" s="76">
        <v>4</v>
      </c>
      <c r="B6" s="78"/>
      <c r="C6" s="78"/>
      <c r="D6" s="78"/>
      <c r="E6" s="78"/>
      <c r="F6" s="78"/>
      <c r="G6" s="78"/>
      <c r="H6" s="78"/>
      <c r="I6" s="78"/>
      <c r="J6" s="78"/>
      <c r="K6" s="71"/>
      <c r="L6" s="125"/>
      <c r="M6" s="126"/>
    </row>
    <row r="7" spans="1:13" ht="17.399999999999999" customHeight="1" x14ac:dyDescent="0.25">
      <c r="A7" s="76">
        <v>5</v>
      </c>
      <c r="B7" s="78"/>
      <c r="C7" s="78"/>
      <c r="D7" s="78"/>
      <c r="E7" s="78"/>
      <c r="F7" s="78"/>
      <c r="G7" s="78"/>
      <c r="H7" s="78"/>
      <c r="I7" s="78"/>
      <c r="J7" s="78"/>
      <c r="K7" s="71"/>
      <c r="L7" s="125"/>
      <c r="M7" s="126"/>
    </row>
    <row r="8" spans="1:13" ht="17.399999999999999" customHeight="1" x14ac:dyDescent="0.25">
      <c r="A8" s="76">
        <v>6</v>
      </c>
      <c r="B8" s="78"/>
      <c r="C8" s="78"/>
      <c r="D8" s="78"/>
      <c r="E8" s="78"/>
      <c r="F8" s="78"/>
      <c r="G8" s="78"/>
      <c r="H8" s="78"/>
      <c r="I8" s="78"/>
      <c r="J8" s="78"/>
      <c r="K8" s="71"/>
      <c r="L8" s="125"/>
      <c r="M8" s="126"/>
    </row>
    <row r="9" spans="1:13" ht="17.399999999999999" customHeight="1" x14ac:dyDescent="0.25">
      <c r="A9" s="76">
        <v>7</v>
      </c>
      <c r="B9" s="78"/>
      <c r="C9" s="78"/>
      <c r="D9" s="78"/>
      <c r="E9" s="78"/>
      <c r="F9" s="78"/>
      <c r="G9" s="78"/>
      <c r="H9" s="78"/>
      <c r="I9" s="78"/>
      <c r="J9" s="78"/>
      <c r="K9" s="71"/>
      <c r="L9" s="125"/>
      <c r="M9" s="126"/>
    </row>
    <row r="10" spans="1:13" ht="17.399999999999999" customHeight="1" x14ac:dyDescent="0.25">
      <c r="A10" s="76">
        <v>8</v>
      </c>
      <c r="B10" s="78"/>
      <c r="C10" s="78"/>
      <c r="D10" s="78"/>
      <c r="E10" s="78"/>
      <c r="F10" s="78"/>
      <c r="G10" s="78"/>
      <c r="H10" s="78"/>
      <c r="I10" s="78"/>
      <c r="J10" s="78"/>
      <c r="K10" s="71"/>
      <c r="L10" s="125"/>
      <c r="M10" s="126"/>
    </row>
    <row r="11" spans="1:13" ht="17.399999999999999" customHeight="1" x14ac:dyDescent="0.25">
      <c r="A11" s="76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1"/>
      <c r="L11" s="125"/>
      <c r="M11" s="126"/>
    </row>
    <row r="12" spans="1:13" ht="17.399999999999999" customHeight="1" x14ac:dyDescent="0.25">
      <c r="A12" s="76">
        <v>10</v>
      </c>
      <c r="B12" s="78"/>
      <c r="C12" s="78"/>
      <c r="D12" s="78"/>
      <c r="E12" s="78"/>
      <c r="F12" s="78"/>
      <c r="G12" s="78"/>
      <c r="H12" s="78"/>
      <c r="I12" s="78"/>
      <c r="J12" s="78"/>
      <c r="K12" s="71"/>
      <c r="L12" s="125"/>
      <c r="M12" s="126"/>
    </row>
    <row r="13" spans="1:13" ht="17.399999999999999" customHeight="1" x14ac:dyDescent="0.25">
      <c r="A13" s="76">
        <v>11</v>
      </c>
      <c r="B13" s="78"/>
      <c r="C13" s="78"/>
      <c r="D13" s="78"/>
      <c r="E13" s="78"/>
      <c r="F13" s="78"/>
      <c r="G13" s="78"/>
      <c r="H13" s="78"/>
      <c r="I13" s="78"/>
      <c r="J13" s="78"/>
      <c r="K13" s="71"/>
      <c r="L13" s="125"/>
      <c r="M13" s="126"/>
    </row>
    <row r="14" spans="1:13" ht="17.399999999999999" customHeight="1" x14ac:dyDescent="0.25">
      <c r="A14" s="76">
        <v>12</v>
      </c>
      <c r="B14" s="78"/>
      <c r="C14" s="78"/>
      <c r="D14" s="78"/>
      <c r="E14" s="78"/>
      <c r="F14" s="78"/>
      <c r="G14" s="78"/>
      <c r="H14" s="78"/>
      <c r="I14" s="78"/>
      <c r="J14" s="78"/>
      <c r="K14" s="71"/>
      <c r="L14" s="125"/>
      <c r="M14" s="126"/>
    </row>
    <row r="15" spans="1:13" ht="17.399999999999999" customHeight="1" x14ac:dyDescent="0.25">
      <c r="A15" s="76">
        <v>13</v>
      </c>
      <c r="B15" s="78"/>
      <c r="C15" s="78"/>
      <c r="D15" s="78"/>
      <c r="E15" s="78"/>
      <c r="F15" s="78"/>
      <c r="G15" s="78"/>
      <c r="H15" s="78"/>
      <c r="I15" s="78"/>
      <c r="J15" s="78"/>
      <c r="K15" s="71"/>
      <c r="L15" s="125"/>
      <c r="M15" s="126"/>
    </row>
    <row r="16" spans="1:13" ht="17.399999999999999" customHeight="1" x14ac:dyDescent="0.25">
      <c r="A16" s="76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1"/>
      <c r="L16" s="125"/>
      <c r="M16" s="126"/>
    </row>
    <row r="17" spans="1:13" ht="17.399999999999999" customHeight="1" x14ac:dyDescent="0.25">
      <c r="A17" s="76">
        <v>15</v>
      </c>
      <c r="B17" s="78"/>
      <c r="C17" s="78"/>
      <c r="D17" s="78"/>
      <c r="E17" s="78"/>
      <c r="F17" s="78"/>
      <c r="G17" s="78"/>
      <c r="H17" s="78"/>
      <c r="I17" s="78"/>
      <c r="J17" s="78"/>
      <c r="K17" s="71"/>
      <c r="L17" s="125"/>
      <c r="M17" s="126"/>
    </row>
    <row r="18" spans="1:13" ht="17.399999999999999" customHeight="1" x14ac:dyDescent="0.25">
      <c r="A18" s="76">
        <v>16</v>
      </c>
      <c r="B18" s="78"/>
      <c r="C18" s="78"/>
      <c r="D18" s="78"/>
      <c r="E18" s="78"/>
      <c r="F18" s="78"/>
      <c r="G18" s="78"/>
      <c r="H18" s="78"/>
      <c r="I18" s="78"/>
      <c r="J18" s="78"/>
      <c r="K18" s="71"/>
      <c r="L18" s="125"/>
      <c r="M18" s="126"/>
    </row>
    <row r="19" spans="1:13" ht="17.399999999999999" customHeight="1" x14ac:dyDescent="0.25">
      <c r="A19" s="76">
        <v>17</v>
      </c>
      <c r="B19" s="78"/>
      <c r="C19" s="78"/>
      <c r="D19" s="78"/>
      <c r="E19" s="78"/>
      <c r="F19" s="78"/>
      <c r="G19" s="78"/>
      <c r="H19" s="78"/>
      <c r="I19" s="78"/>
      <c r="J19" s="78"/>
      <c r="K19" s="71"/>
      <c r="L19" s="125"/>
      <c r="M19" s="126"/>
    </row>
    <row r="20" spans="1:13" ht="17.399999999999999" customHeight="1" x14ac:dyDescent="0.25">
      <c r="A20" s="76">
        <v>18</v>
      </c>
      <c r="B20" s="78"/>
      <c r="C20" s="78"/>
      <c r="D20" s="78"/>
      <c r="E20" s="78"/>
      <c r="F20" s="78"/>
      <c r="G20" s="78"/>
      <c r="H20" s="78"/>
      <c r="I20" s="78"/>
      <c r="J20" s="78"/>
      <c r="K20" s="71"/>
      <c r="L20" s="125"/>
      <c r="M20" s="126"/>
    </row>
    <row r="21" spans="1:13" ht="17.399999999999999" customHeight="1" x14ac:dyDescent="0.25">
      <c r="A21" s="76">
        <v>19</v>
      </c>
      <c r="B21" s="78"/>
      <c r="C21" s="78"/>
      <c r="D21" s="78"/>
      <c r="E21" s="78"/>
      <c r="F21" s="78"/>
      <c r="G21" s="78"/>
      <c r="H21" s="78"/>
      <c r="I21" s="78"/>
      <c r="J21" s="78"/>
      <c r="K21" s="71"/>
      <c r="L21" s="125"/>
      <c r="M21" s="126"/>
    </row>
    <row r="22" spans="1:13" ht="17.399999999999999" customHeight="1" x14ac:dyDescent="0.25">
      <c r="A22" s="76">
        <v>20</v>
      </c>
      <c r="B22" s="78"/>
      <c r="C22" s="78"/>
      <c r="D22" s="78"/>
      <c r="E22" s="78"/>
      <c r="F22" s="78"/>
      <c r="G22" s="78"/>
      <c r="H22" s="78"/>
      <c r="I22" s="78"/>
      <c r="J22" s="78"/>
      <c r="K22" s="71"/>
      <c r="L22" s="125"/>
      <c r="M22" s="126"/>
    </row>
    <row r="23" spans="1:13" ht="17.399999999999999" customHeight="1" x14ac:dyDescent="0.25">
      <c r="A23" s="76">
        <v>21</v>
      </c>
      <c r="B23" s="78"/>
      <c r="C23" s="78"/>
      <c r="D23" s="78"/>
      <c r="E23" s="78"/>
      <c r="F23" s="78"/>
      <c r="G23" s="78"/>
      <c r="H23" s="78"/>
      <c r="I23" s="78"/>
      <c r="J23" s="78"/>
      <c r="K23" s="71"/>
      <c r="L23" s="125"/>
      <c r="M23" s="126"/>
    </row>
    <row r="24" spans="1:13" ht="17.399999999999999" customHeight="1" x14ac:dyDescent="0.25">
      <c r="A24" s="76">
        <v>22</v>
      </c>
      <c r="B24" s="78"/>
      <c r="C24" s="78"/>
      <c r="D24" s="78"/>
      <c r="E24" s="78"/>
      <c r="F24" s="78"/>
      <c r="G24" s="78"/>
      <c r="H24" s="78"/>
      <c r="I24" s="78"/>
      <c r="J24" s="78"/>
      <c r="K24" s="71"/>
      <c r="L24" s="125"/>
      <c r="M24" s="126"/>
    </row>
    <row r="25" spans="1:13" ht="17.399999999999999" customHeight="1" x14ac:dyDescent="0.25">
      <c r="A25" s="76">
        <v>23</v>
      </c>
      <c r="B25" s="78"/>
      <c r="C25" s="78"/>
      <c r="D25" s="78"/>
      <c r="E25" s="78"/>
      <c r="F25" s="78"/>
      <c r="G25" s="78"/>
      <c r="H25" s="78"/>
      <c r="I25" s="78"/>
      <c r="J25" s="78"/>
      <c r="K25" s="71"/>
      <c r="L25" s="125"/>
      <c r="M25" s="126"/>
    </row>
    <row r="26" spans="1:13" ht="17.399999999999999" customHeight="1" x14ac:dyDescent="0.25">
      <c r="A26" s="76">
        <v>24</v>
      </c>
      <c r="B26" s="78"/>
      <c r="C26" s="78"/>
      <c r="D26" s="78"/>
      <c r="E26" s="78"/>
      <c r="F26" s="78"/>
      <c r="G26" s="78"/>
      <c r="H26" s="78"/>
      <c r="I26" s="78"/>
      <c r="J26" s="78"/>
      <c r="K26" s="71"/>
      <c r="L26" s="125"/>
      <c r="M26" s="126"/>
    </row>
    <row r="27" spans="1:13" ht="17.399999999999999" customHeight="1" x14ac:dyDescent="0.25">
      <c r="A27" s="76">
        <v>25</v>
      </c>
      <c r="B27" s="78"/>
      <c r="C27" s="78"/>
      <c r="D27" s="78"/>
      <c r="E27" s="78"/>
      <c r="F27" s="78"/>
      <c r="G27" s="78"/>
      <c r="H27" s="78"/>
      <c r="I27" s="78"/>
      <c r="J27" s="78"/>
      <c r="K27" s="71"/>
      <c r="L27" s="125"/>
      <c r="M27" s="126"/>
    </row>
    <row r="28" spans="1:13" ht="17.399999999999999" customHeight="1" x14ac:dyDescent="0.25">
      <c r="A28" s="76">
        <v>26</v>
      </c>
      <c r="B28" s="78"/>
      <c r="C28" s="78"/>
      <c r="D28" s="78"/>
      <c r="E28" s="78"/>
      <c r="F28" s="78"/>
      <c r="G28" s="78"/>
      <c r="H28" s="78"/>
      <c r="I28" s="78"/>
      <c r="J28" s="78"/>
      <c r="K28" s="71"/>
      <c r="L28" s="125"/>
      <c r="M28" s="126"/>
    </row>
    <row r="29" spans="1:13" ht="17.399999999999999" customHeight="1" x14ac:dyDescent="0.25">
      <c r="A29" s="76">
        <v>27</v>
      </c>
      <c r="B29" s="78"/>
      <c r="C29" s="78"/>
      <c r="D29" s="78"/>
      <c r="E29" s="78"/>
      <c r="F29" s="78"/>
      <c r="G29" s="78"/>
      <c r="H29" s="78"/>
      <c r="I29" s="78"/>
      <c r="J29" s="78"/>
      <c r="K29" s="71"/>
      <c r="L29" s="125"/>
      <c r="M29" s="126"/>
    </row>
    <row r="30" spans="1:13" ht="17.399999999999999" customHeight="1" x14ac:dyDescent="0.25">
      <c r="A30" s="76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1"/>
      <c r="L30" s="125"/>
      <c r="M30" s="126"/>
    </row>
    <row r="31" spans="1:13" ht="17.399999999999999" customHeight="1" x14ac:dyDescent="0.25">
      <c r="A31" s="76">
        <v>29</v>
      </c>
      <c r="B31" s="78"/>
      <c r="C31" s="78"/>
      <c r="D31" s="78"/>
      <c r="E31" s="78"/>
      <c r="F31" s="78"/>
      <c r="G31" s="78"/>
      <c r="H31" s="78"/>
      <c r="I31" s="78"/>
      <c r="J31" s="78"/>
      <c r="K31" s="71"/>
      <c r="L31" s="125"/>
      <c r="M31" s="126"/>
    </row>
    <row r="32" spans="1:13" ht="17.399999999999999" customHeight="1" thickBot="1" x14ac:dyDescent="0.3">
      <c r="A32" s="79"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72"/>
      <c r="L32" s="127"/>
      <c r="M32" s="128"/>
    </row>
  </sheetData>
  <mergeCells count="33">
    <mergeCell ref="L11:M11"/>
    <mergeCell ref="A1:M1"/>
    <mergeCell ref="A2:B2"/>
    <mergeCell ref="L3:M3"/>
    <mergeCell ref="L4:M4"/>
    <mergeCell ref="L2:M2"/>
    <mergeCell ref="L5:M5"/>
    <mergeCell ref="L6:M6"/>
    <mergeCell ref="L7:M7"/>
    <mergeCell ref="L8:M8"/>
    <mergeCell ref="L9:M9"/>
    <mergeCell ref="L10:M10"/>
    <mergeCell ref="L23:M23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30:M30"/>
    <mergeCell ref="L31:M31"/>
    <mergeCell ref="L32:M32"/>
    <mergeCell ref="L24:M24"/>
    <mergeCell ref="L25:M25"/>
    <mergeCell ref="L26:M26"/>
    <mergeCell ref="L27:M27"/>
    <mergeCell ref="L28:M28"/>
    <mergeCell ref="L29:M29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K13" sqref="K13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3" width="11" style="51" customWidth="1"/>
    <col min="4" max="4" width="11.77734375" style="51" customWidth="1"/>
    <col min="5" max="5" width="10.21875" style="51" customWidth="1"/>
    <col min="6" max="7" width="9.44140625" style="51" customWidth="1"/>
    <col min="8" max="8" width="9.5546875" style="51" customWidth="1"/>
    <col min="9" max="9" width="8.33203125" style="51" customWidth="1"/>
    <col min="10" max="10" width="9.44140625" style="51" customWidth="1"/>
    <col min="11" max="11" width="8.33203125" style="51" customWidth="1"/>
    <col min="12" max="12" width="8.33203125" style="73" customWidth="1"/>
    <col min="13" max="14" width="8.33203125" style="75" customWidth="1"/>
    <col min="15" max="15" width="25.109375" style="51" customWidth="1"/>
    <col min="16" max="16384" width="11.21875" style="51"/>
  </cols>
  <sheetData>
    <row r="1" spans="1:15" ht="57.6" customHeight="1" x14ac:dyDescent="0.25">
      <c r="A1" s="117" t="s">
        <v>133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</row>
    <row r="2" spans="1:15" s="54" customFormat="1" ht="43.2" customHeight="1" x14ac:dyDescent="0.25">
      <c r="A2" s="120" t="s">
        <v>86</v>
      </c>
      <c r="B2" s="121"/>
      <c r="C2" s="85" t="s">
        <v>88</v>
      </c>
      <c r="D2" s="94" t="s">
        <v>122</v>
      </c>
      <c r="E2" s="85" t="s">
        <v>123</v>
      </c>
      <c r="F2" s="85" t="s">
        <v>124</v>
      </c>
      <c r="G2" s="86" t="s">
        <v>125</v>
      </c>
      <c r="H2" s="85" t="s">
        <v>126</v>
      </c>
      <c r="I2" s="85" t="s">
        <v>127</v>
      </c>
      <c r="J2" s="86" t="s">
        <v>128</v>
      </c>
      <c r="K2" s="86" t="s">
        <v>129</v>
      </c>
      <c r="L2" s="85" t="s">
        <v>82</v>
      </c>
      <c r="M2" s="96" t="s">
        <v>83</v>
      </c>
      <c r="N2" s="96" t="s">
        <v>130</v>
      </c>
      <c r="O2" s="53" t="s">
        <v>21</v>
      </c>
    </row>
    <row r="3" spans="1:15" s="59" customFormat="1" ht="17.399999999999999" customHeight="1" x14ac:dyDescent="0.25">
      <c r="A3" s="55">
        <v>1</v>
      </c>
      <c r="B3" s="56" t="s">
        <v>132</v>
      </c>
      <c r="C3" s="95">
        <v>3.5</v>
      </c>
      <c r="D3" s="95">
        <v>3.5</v>
      </c>
      <c r="E3" s="95">
        <v>7</v>
      </c>
      <c r="F3" s="95">
        <v>2.1</v>
      </c>
      <c r="G3" s="95">
        <v>3.5</v>
      </c>
      <c r="H3" s="95">
        <v>1.4</v>
      </c>
      <c r="I3" s="95">
        <v>2.1</v>
      </c>
      <c r="J3" s="95">
        <v>7</v>
      </c>
      <c r="K3" s="95">
        <v>3.5</v>
      </c>
      <c r="L3" s="95">
        <v>1.4</v>
      </c>
      <c r="M3" s="91">
        <f>SUM(C3:L3)</f>
        <v>35</v>
      </c>
      <c r="N3" s="91">
        <v>195</v>
      </c>
      <c r="O3" s="58" t="s">
        <v>131</v>
      </c>
    </row>
    <row r="4" spans="1:15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70"/>
      <c r="M4" s="92"/>
      <c r="N4" s="92"/>
      <c r="O4" s="62"/>
    </row>
    <row r="5" spans="1:15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1"/>
      <c r="M5" s="83"/>
      <c r="N5" s="83"/>
      <c r="O5" s="63"/>
    </row>
    <row r="6" spans="1:15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1"/>
      <c r="M6" s="83"/>
      <c r="N6" s="83"/>
      <c r="O6" s="63"/>
    </row>
    <row r="7" spans="1:15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1"/>
      <c r="M7" s="83"/>
      <c r="N7" s="83"/>
      <c r="O7" s="63"/>
    </row>
    <row r="8" spans="1:15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1"/>
      <c r="M8" s="83"/>
      <c r="N8" s="83"/>
      <c r="O8" s="63"/>
    </row>
    <row r="9" spans="1:15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1"/>
      <c r="M9" s="83"/>
      <c r="N9" s="83"/>
      <c r="O9" s="63"/>
    </row>
    <row r="10" spans="1:15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1"/>
      <c r="M10" s="83"/>
      <c r="N10" s="83"/>
      <c r="O10" s="63"/>
    </row>
    <row r="11" spans="1:15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1"/>
      <c r="M11" s="83"/>
      <c r="N11" s="83"/>
      <c r="O11" s="63"/>
    </row>
    <row r="12" spans="1:15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1"/>
      <c r="M12" s="83"/>
      <c r="N12" s="83"/>
      <c r="O12" s="63"/>
    </row>
    <row r="13" spans="1:15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1"/>
      <c r="M13" s="83"/>
      <c r="N13" s="83"/>
      <c r="O13" s="63"/>
    </row>
    <row r="14" spans="1:15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1"/>
      <c r="M14" s="83"/>
      <c r="N14" s="83"/>
      <c r="O14" s="63"/>
    </row>
    <row r="15" spans="1:15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1"/>
      <c r="M15" s="83"/>
      <c r="N15" s="83"/>
      <c r="O15" s="63"/>
    </row>
    <row r="16" spans="1:15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1"/>
      <c r="M16" s="83"/>
      <c r="N16" s="83"/>
      <c r="O16" s="63"/>
    </row>
    <row r="17" spans="1:15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1"/>
      <c r="M17" s="83"/>
      <c r="N17" s="83"/>
      <c r="O17" s="63"/>
    </row>
    <row r="18" spans="1:15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1"/>
      <c r="M18" s="83"/>
      <c r="N18" s="83"/>
      <c r="O18" s="63"/>
    </row>
    <row r="19" spans="1:15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1"/>
      <c r="M19" s="83"/>
      <c r="N19" s="83"/>
      <c r="O19" s="63"/>
    </row>
    <row r="20" spans="1:15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1"/>
      <c r="M20" s="83"/>
      <c r="N20" s="83"/>
      <c r="O20" s="63"/>
    </row>
    <row r="21" spans="1:15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1"/>
      <c r="M21" s="83"/>
      <c r="N21" s="83"/>
      <c r="O21" s="63"/>
    </row>
    <row r="22" spans="1:15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1"/>
      <c r="M22" s="83"/>
      <c r="N22" s="83"/>
      <c r="O22" s="63"/>
    </row>
    <row r="23" spans="1:15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1"/>
      <c r="M23" s="83"/>
      <c r="N23" s="83"/>
      <c r="O23" s="63"/>
    </row>
    <row r="24" spans="1:15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1"/>
      <c r="M24" s="83"/>
      <c r="N24" s="83"/>
      <c r="O24" s="63"/>
    </row>
    <row r="25" spans="1:15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1"/>
      <c r="M25" s="83"/>
      <c r="N25" s="83"/>
      <c r="O25" s="63"/>
    </row>
    <row r="26" spans="1:15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1"/>
      <c r="M26" s="83"/>
      <c r="N26" s="83"/>
      <c r="O26" s="63"/>
    </row>
    <row r="27" spans="1:15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1"/>
      <c r="M27" s="83"/>
      <c r="N27" s="83"/>
      <c r="O27" s="63"/>
    </row>
    <row r="28" spans="1:15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1"/>
      <c r="M28" s="83"/>
      <c r="N28" s="83"/>
      <c r="O28" s="63"/>
    </row>
    <row r="29" spans="1:15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1"/>
      <c r="M29" s="83"/>
      <c r="N29" s="83"/>
      <c r="O29" s="63"/>
    </row>
    <row r="30" spans="1:15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1"/>
      <c r="M30" s="83"/>
      <c r="N30" s="83"/>
      <c r="O30" s="63"/>
    </row>
    <row r="31" spans="1:15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1"/>
      <c r="M31" s="83"/>
      <c r="N31" s="83"/>
      <c r="O31" s="63"/>
    </row>
    <row r="32" spans="1:15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72"/>
      <c r="M32" s="93"/>
      <c r="N32" s="93"/>
      <c r="O32" s="66"/>
    </row>
  </sheetData>
  <mergeCells count="2">
    <mergeCell ref="A1:O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N7" sqref="N7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11" width="8.5546875" style="51" customWidth="1"/>
    <col min="12" max="13" width="8.5546875" style="75" customWidth="1"/>
    <col min="14" max="14" width="27.109375" style="51" bestFit="1" customWidth="1"/>
    <col min="15" max="16384" width="11.21875" style="51"/>
  </cols>
  <sheetData>
    <row r="1" spans="1:14" ht="57.6" customHeight="1" x14ac:dyDescent="0.25">
      <c r="A1" s="117" t="s">
        <v>119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spans="1:14" s="54" customFormat="1" ht="43.2" customHeight="1" x14ac:dyDescent="0.25">
      <c r="A2" s="120" t="s">
        <v>86</v>
      </c>
      <c r="B2" s="121"/>
      <c r="C2" s="87" t="s">
        <v>2</v>
      </c>
      <c r="D2" s="87" t="s">
        <v>3</v>
      </c>
      <c r="E2" s="87" t="s">
        <v>73</v>
      </c>
      <c r="F2" s="88" t="s">
        <v>74</v>
      </c>
      <c r="G2" s="87" t="s">
        <v>12</v>
      </c>
      <c r="H2" s="87" t="s">
        <v>75</v>
      </c>
      <c r="I2" s="87" t="s">
        <v>14</v>
      </c>
      <c r="J2" s="87" t="s">
        <v>17</v>
      </c>
      <c r="K2" s="87" t="s">
        <v>18</v>
      </c>
      <c r="L2" s="89" t="s">
        <v>19</v>
      </c>
      <c r="M2" s="90" t="s">
        <v>118</v>
      </c>
      <c r="N2" s="53" t="s">
        <v>21</v>
      </c>
    </row>
    <row r="3" spans="1:14" s="59" customFormat="1" ht="17.399999999999999" customHeight="1" x14ac:dyDescent="0.25">
      <c r="A3" s="55">
        <v>1</v>
      </c>
      <c r="B3" s="56" t="s">
        <v>120</v>
      </c>
      <c r="C3" s="57">
        <v>206</v>
      </c>
      <c r="D3" s="56">
        <v>27</v>
      </c>
      <c r="E3" s="56">
        <v>30</v>
      </c>
      <c r="F3" s="56">
        <v>12</v>
      </c>
      <c r="G3" s="56">
        <v>9</v>
      </c>
      <c r="H3" s="56">
        <v>3</v>
      </c>
      <c r="I3" s="56">
        <v>0.3</v>
      </c>
      <c r="J3" s="56">
        <v>3</v>
      </c>
      <c r="K3" s="56">
        <v>15</v>
      </c>
      <c r="L3" s="56">
        <f>SUM(C3:K3)</f>
        <v>305.3</v>
      </c>
      <c r="M3" s="91">
        <v>516</v>
      </c>
      <c r="N3" s="58" t="s">
        <v>121</v>
      </c>
    </row>
    <row r="4" spans="1:14" ht="17.399999999999999" customHeight="1" x14ac:dyDescent="0.25">
      <c r="A4" s="55">
        <v>2</v>
      </c>
      <c r="B4" s="56" t="s">
        <v>150</v>
      </c>
      <c r="C4" s="61">
        <v>268</v>
      </c>
      <c r="D4" s="60">
        <v>36</v>
      </c>
      <c r="E4" s="60">
        <v>40</v>
      </c>
      <c r="F4" s="60">
        <v>16</v>
      </c>
      <c r="G4" s="60">
        <v>12</v>
      </c>
      <c r="H4" s="60">
        <v>4</v>
      </c>
      <c r="I4" s="60">
        <v>0.4</v>
      </c>
      <c r="J4" s="60">
        <v>4</v>
      </c>
      <c r="K4" s="60">
        <v>20</v>
      </c>
      <c r="L4" s="60">
        <f>SUM(C4:K4)</f>
        <v>400.4</v>
      </c>
      <c r="M4" s="92">
        <v>687</v>
      </c>
      <c r="N4" s="58" t="s">
        <v>121</v>
      </c>
    </row>
    <row r="5" spans="1:14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8"/>
      <c r="M5" s="83"/>
      <c r="N5" s="63"/>
    </row>
    <row r="6" spans="1:14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8"/>
      <c r="M6" s="83"/>
      <c r="N6" s="63"/>
    </row>
    <row r="7" spans="1:14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8"/>
      <c r="M7" s="83"/>
      <c r="N7" s="63"/>
    </row>
    <row r="8" spans="1:14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8"/>
      <c r="M8" s="83"/>
      <c r="N8" s="63"/>
    </row>
    <row r="9" spans="1:14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8"/>
      <c r="M9" s="83"/>
      <c r="N9" s="63"/>
    </row>
    <row r="10" spans="1:14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8"/>
      <c r="M10" s="83"/>
      <c r="N10" s="63"/>
    </row>
    <row r="11" spans="1:14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8"/>
      <c r="M11" s="83"/>
      <c r="N11" s="63"/>
    </row>
    <row r="12" spans="1:14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8"/>
      <c r="M12" s="83"/>
      <c r="N12" s="63"/>
    </row>
    <row r="13" spans="1:14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8"/>
      <c r="M13" s="83"/>
      <c r="N13" s="63"/>
    </row>
    <row r="14" spans="1:14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8"/>
      <c r="M14" s="83"/>
      <c r="N14" s="63"/>
    </row>
    <row r="15" spans="1:14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8"/>
      <c r="M15" s="83"/>
      <c r="N15" s="63"/>
    </row>
    <row r="16" spans="1:14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8"/>
      <c r="M16" s="83"/>
      <c r="N16" s="63"/>
    </row>
    <row r="17" spans="1:14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8"/>
      <c r="M17" s="83"/>
      <c r="N17" s="63"/>
    </row>
    <row r="18" spans="1:14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8"/>
      <c r="M18" s="83"/>
      <c r="N18" s="63"/>
    </row>
    <row r="19" spans="1:14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8"/>
      <c r="M19" s="83"/>
      <c r="N19" s="63"/>
    </row>
    <row r="20" spans="1:14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8"/>
      <c r="M20" s="83"/>
      <c r="N20" s="63"/>
    </row>
    <row r="21" spans="1:14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8"/>
      <c r="M21" s="83"/>
      <c r="N21" s="63"/>
    </row>
    <row r="22" spans="1:14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8"/>
      <c r="M22" s="83"/>
      <c r="N22" s="63"/>
    </row>
    <row r="23" spans="1:14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8"/>
      <c r="M23" s="83"/>
      <c r="N23" s="63"/>
    </row>
    <row r="24" spans="1:14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8"/>
      <c r="M24" s="83"/>
      <c r="N24" s="63"/>
    </row>
    <row r="25" spans="1:14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8"/>
      <c r="M25" s="83"/>
      <c r="N25" s="63"/>
    </row>
    <row r="26" spans="1:14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8"/>
      <c r="M26" s="83"/>
      <c r="N26" s="63"/>
    </row>
    <row r="27" spans="1:14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8"/>
      <c r="M27" s="83"/>
      <c r="N27" s="63"/>
    </row>
    <row r="28" spans="1:14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8"/>
      <c r="M28" s="83"/>
      <c r="N28" s="63"/>
    </row>
    <row r="29" spans="1:14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8"/>
      <c r="M29" s="83"/>
      <c r="N29" s="63"/>
    </row>
    <row r="30" spans="1:14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8"/>
      <c r="M30" s="83"/>
      <c r="N30" s="63"/>
    </row>
    <row r="31" spans="1:14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8"/>
      <c r="M31" s="83"/>
      <c r="N31" s="63"/>
    </row>
    <row r="32" spans="1:14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80"/>
      <c r="M32" s="93"/>
      <c r="N32" s="66"/>
    </row>
  </sheetData>
  <mergeCells count="2">
    <mergeCell ref="A1:N1"/>
    <mergeCell ref="A2:B2"/>
  </mergeCells>
  <phoneticPr fontId="2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3.8" x14ac:dyDescent="0.25"/>
  <sheetData/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workbookViewId="0">
      <selection activeCell="E12" sqref="E12"/>
    </sheetView>
  </sheetViews>
  <sheetFormatPr defaultColWidth="9.44140625" defaultRowHeight="17.399999999999999" x14ac:dyDescent="0.3"/>
  <cols>
    <col min="1" max="1" width="12.44140625" style="37" customWidth="1"/>
    <col min="2" max="5" width="6.88671875" style="37" customWidth="1"/>
    <col min="6" max="8" width="8.21875" style="37" customWidth="1"/>
    <col min="9" max="9" width="6.88671875" style="37" customWidth="1"/>
    <col min="10" max="10" width="9.44140625" style="37" customWidth="1"/>
    <col min="11" max="11" width="8.21875" style="37" customWidth="1"/>
    <col min="12" max="12" width="6.88671875" style="37" customWidth="1"/>
    <col min="13" max="13" width="10.44140625" style="37" customWidth="1"/>
    <col min="14" max="14" width="8.21875" style="37" customWidth="1"/>
    <col min="15" max="15" width="10.44140625" style="37" customWidth="1"/>
    <col min="16" max="16" width="8.21875" style="37" customWidth="1"/>
    <col min="17" max="20" width="6.88671875" style="37" customWidth="1"/>
    <col min="21" max="21" width="19.109375" style="37" customWidth="1"/>
    <col min="22" max="16384" width="9.44140625" style="37"/>
  </cols>
  <sheetData>
    <row r="1" spans="1:21" ht="26.4" customHeight="1" x14ac:dyDescent="0.3">
      <c r="A1" s="135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8"/>
    </row>
    <row r="2" spans="1:21" s="13" customFormat="1" x14ac:dyDescent="0.25">
      <c r="A2" s="2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7" t="s">
        <v>9</v>
      </c>
      <c r="J2" s="7" t="s">
        <v>10</v>
      </c>
      <c r="K2" s="8" t="s">
        <v>11</v>
      </c>
      <c r="L2" s="7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7" t="s">
        <v>19</v>
      </c>
      <c r="T2" s="46" t="s">
        <v>20</v>
      </c>
      <c r="U2" s="47" t="s">
        <v>21</v>
      </c>
    </row>
    <row r="3" spans="1:21" ht="19.95" customHeight="1" x14ac:dyDescent="0.3">
      <c r="A3" s="38" t="s">
        <v>22</v>
      </c>
      <c r="B3" s="39">
        <v>150</v>
      </c>
      <c r="C3" s="39">
        <v>87</v>
      </c>
      <c r="D3" s="39">
        <v>30</v>
      </c>
      <c r="E3" s="39">
        <v>1.5</v>
      </c>
      <c r="F3" s="39">
        <v>0.9</v>
      </c>
      <c r="G3" s="39">
        <v>0.9</v>
      </c>
      <c r="H3" s="39">
        <v>0.3</v>
      </c>
      <c r="I3" s="39">
        <v>1.8</v>
      </c>
      <c r="J3" s="39">
        <v>0.3</v>
      </c>
      <c r="K3" s="39">
        <v>0.6</v>
      </c>
      <c r="L3" s="39">
        <v>6</v>
      </c>
      <c r="M3" s="39">
        <v>3</v>
      </c>
      <c r="N3" s="39">
        <v>0.3</v>
      </c>
      <c r="O3" s="39">
        <v>0.6</v>
      </c>
      <c r="P3" s="39">
        <v>1.8</v>
      </c>
      <c r="Q3" s="39">
        <v>3</v>
      </c>
      <c r="R3" s="39">
        <v>12</v>
      </c>
      <c r="S3" s="39">
        <v>300</v>
      </c>
      <c r="T3" s="48">
        <v>547</v>
      </c>
      <c r="U3" s="44" t="s">
        <v>23</v>
      </c>
    </row>
    <row r="4" spans="1:21" ht="19.95" customHeight="1" x14ac:dyDescent="0.3">
      <c r="A4" s="38" t="s">
        <v>24</v>
      </c>
      <c r="B4" s="39"/>
      <c r="C4" s="39">
        <v>203</v>
      </c>
      <c r="D4" s="39">
        <v>70</v>
      </c>
      <c r="E4" s="39">
        <v>3.5</v>
      </c>
      <c r="F4" s="39">
        <v>2.1</v>
      </c>
      <c r="G4" s="39">
        <v>2.1</v>
      </c>
      <c r="H4" s="39">
        <v>0.7</v>
      </c>
      <c r="I4" s="39">
        <v>4.2</v>
      </c>
      <c r="J4" s="39">
        <v>0.7</v>
      </c>
      <c r="K4" s="39">
        <v>1.4</v>
      </c>
      <c r="L4" s="39">
        <v>14</v>
      </c>
      <c r="M4" s="39">
        <v>7</v>
      </c>
      <c r="N4" s="39">
        <v>0.7</v>
      </c>
      <c r="O4" s="39">
        <v>1.4</v>
      </c>
      <c r="P4" s="39">
        <v>4.2</v>
      </c>
      <c r="Q4" s="39">
        <v>7</v>
      </c>
      <c r="R4" s="39">
        <v>28</v>
      </c>
      <c r="S4" s="39">
        <v>350</v>
      </c>
      <c r="T4" s="48">
        <v>1764</v>
      </c>
      <c r="U4" s="44" t="s">
        <v>25</v>
      </c>
    </row>
    <row r="5" spans="1:21" ht="27" customHeight="1" x14ac:dyDescent="0.3">
      <c r="A5" s="38" t="s">
        <v>24</v>
      </c>
      <c r="B5" s="39">
        <v>150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 t="s">
        <v>26</v>
      </c>
      <c r="R5" s="39">
        <v>150</v>
      </c>
      <c r="S5" s="39">
        <v>300</v>
      </c>
      <c r="T5" s="48"/>
      <c r="U5" s="49" t="s">
        <v>27</v>
      </c>
    </row>
    <row r="6" spans="1:21" ht="19.95" customHeight="1" x14ac:dyDescent="0.3">
      <c r="A6" s="38" t="s">
        <v>28</v>
      </c>
      <c r="B6" s="39">
        <v>200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 t="s">
        <v>26</v>
      </c>
      <c r="R6" s="39">
        <v>200</v>
      </c>
      <c r="S6" s="39">
        <v>400</v>
      </c>
      <c r="T6" s="48"/>
      <c r="U6" s="44" t="s">
        <v>29</v>
      </c>
    </row>
    <row r="7" spans="1:21" ht="19.95" customHeight="1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8"/>
      <c r="U7" s="44"/>
    </row>
    <row r="8" spans="1:21" ht="19.95" customHeight="1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8"/>
      <c r="U8" s="44"/>
    </row>
    <row r="9" spans="1:21" ht="19.95" customHeigh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8"/>
      <c r="U9" s="44"/>
    </row>
    <row r="10" spans="1:21" ht="19.95" customHeight="1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8"/>
      <c r="U10" s="44"/>
    </row>
    <row r="11" spans="1:21" ht="19.95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8"/>
      <c r="U11" s="44"/>
    </row>
    <row r="12" spans="1:21" ht="19.95" customHeigh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8"/>
      <c r="U12" s="44"/>
    </row>
    <row r="13" spans="1:21" ht="19.95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8"/>
      <c r="U13" s="44"/>
    </row>
    <row r="14" spans="1:21" ht="19.95" customHeigh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8"/>
      <c r="U14" s="44"/>
    </row>
    <row r="15" spans="1:21" ht="19.95" customHeight="1" x14ac:dyDescent="0.3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8"/>
      <c r="U15" s="44"/>
    </row>
    <row r="16" spans="1:21" ht="19.95" customHeigh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8"/>
      <c r="U16" s="44"/>
    </row>
    <row r="17" spans="1:21" ht="19.95" customHeight="1" x14ac:dyDescent="0.3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8"/>
      <c r="U17" s="44"/>
    </row>
    <row r="18" spans="1:21" ht="19.95" customHeigh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8"/>
      <c r="U18" s="44"/>
    </row>
    <row r="19" spans="1:21" ht="19.95" customHeight="1" x14ac:dyDescent="0.3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8"/>
      <c r="U19" s="44"/>
    </row>
    <row r="20" spans="1:21" ht="19.95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48"/>
      <c r="U20" s="44"/>
    </row>
    <row r="21" spans="1:21" ht="19.95" customHeigh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48"/>
      <c r="U21" s="44"/>
    </row>
    <row r="22" spans="1:21" ht="19.95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8"/>
      <c r="U22" s="44"/>
    </row>
    <row r="23" spans="1:21" ht="19.95" customHeigh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8"/>
      <c r="U23" s="44"/>
    </row>
    <row r="24" spans="1:21" ht="19.95" customHeigh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48"/>
      <c r="U24" s="44"/>
    </row>
    <row r="25" spans="1:21" ht="19.95" customHeigh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48"/>
      <c r="U25" s="44"/>
    </row>
    <row r="26" spans="1:21" ht="19.95" customHeigh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48"/>
      <c r="U26" s="44"/>
    </row>
    <row r="27" spans="1:21" ht="19.95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48"/>
      <c r="U27" s="44"/>
    </row>
    <row r="28" spans="1:21" ht="19.95" customHeigh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8"/>
      <c r="U28" s="44"/>
    </row>
    <row r="29" spans="1:21" ht="19.95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48"/>
      <c r="U29" s="44"/>
    </row>
    <row r="30" spans="1:21" ht="19.95" customHeigh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8"/>
      <c r="U30" s="44"/>
    </row>
    <row r="31" spans="1:21" ht="19.95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48"/>
      <c r="U31" s="44"/>
    </row>
    <row r="32" spans="1:21" ht="19.95" customHeight="1" x14ac:dyDescent="0.3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48"/>
      <c r="U32" s="44"/>
    </row>
    <row r="33" spans="1:21" ht="19.9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8"/>
      <c r="U33" s="44"/>
    </row>
    <row r="34" spans="1:21" ht="19.95" customHeigh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8"/>
      <c r="U34" s="44"/>
    </row>
    <row r="35" spans="1:21" ht="19.95" customHeigh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48"/>
      <c r="U35" s="44"/>
    </row>
    <row r="36" spans="1:21" ht="19.9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48"/>
      <c r="U36" s="44"/>
    </row>
    <row r="37" spans="1:21" ht="19.9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48"/>
      <c r="U37" s="44"/>
    </row>
    <row r="38" spans="1:21" ht="19.95" customHeight="1" x14ac:dyDescent="0.3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48"/>
      <c r="U38" s="44"/>
    </row>
    <row r="39" spans="1:21" ht="19.95" customHeight="1" x14ac:dyDescent="0.3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8"/>
      <c r="U39" s="44"/>
    </row>
    <row r="40" spans="1:21" ht="19.95" customHeight="1" x14ac:dyDescent="0.3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50"/>
      <c r="U40" s="45"/>
    </row>
  </sheetData>
  <mergeCells count="1">
    <mergeCell ref="A1:U1"/>
  </mergeCells>
  <phoneticPr fontId="14" type="noConversion"/>
  <pageMargins left="0.196850393700787" right="0.196850393700787" top="0.196850393700787" bottom="0.196850393700787" header="0.31496062992126" footer="0.31496062992126"/>
  <pageSetup paperSize="9" scale="7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犊牛营养YY3550</vt:lpstr>
      <vt:lpstr>牛犊3%预混料S2950配料记录</vt:lpstr>
      <vt:lpstr>拉骨架ZL4758配料记录</vt:lpstr>
      <vt:lpstr>母牛4%预混料S2123配料记录</vt:lpstr>
      <vt:lpstr>母牛全价ZM4465配料记录</vt:lpstr>
      <vt:lpstr>大猪5%预混料195</vt:lpstr>
      <vt:lpstr>猪饲料配料记录</vt:lpstr>
      <vt:lpstr>隔断</vt:lpstr>
      <vt:lpstr>犊牛开口料K6788</vt:lpstr>
      <vt:lpstr>架子牛拉骨架L5374</vt:lpstr>
      <vt:lpstr>母牛常量全价饲料4970</vt:lpstr>
      <vt:lpstr>母牛精补颗粒 J6586</vt:lpstr>
      <vt:lpstr>育肥期颗粒 5273</vt:lpstr>
      <vt:lpstr>育肥期精补颗粒 J5677</vt:lpstr>
      <vt:lpstr>猪饲料记录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2021-11-09T00:05:34Z</cp:lastPrinted>
  <dcterms:created xsi:type="dcterms:W3CDTF">2015-06-05T18:19:00Z</dcterms:created>
  <dcterms:modified xsi:type="dcterms:W3CDTF">2021-11-15T00:45:22Z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2F93F1494ED1421E93FD2983A2BD17A7</vt:lpwstr>
  </property>
</Properties>
</file>