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dmudgil/projects/pms-aif/pmsportal_aug_2024/bootstrap/init_data/"/>
    </mc:Choice>
  </mc:AlternateContent>
  <xr:revisionPtr revIDLastSave="0" documentId="13_ncr:1_{78EFA442-0B29-424B-89AA-92C964826168}" xr6:coauthVersionLast="47" xr6:coauthVersionMax="47" xr10:uidLastSave="{00000000-0000-0000-0000-000000000000}"/>
  <bookViews>
    <workbookView xWindow="14460" yWindow="-21100" windowWidth="38400" windowHeight="21100" xr2:uid="{00000000-000D-0000-FFFF-FFFF00000000}"/>
  </bookViews>
  <sheets>
    <sheet name="AMC Users" sheetId="2" r:id="rId1"/>
  </sheets>
  <externalReferences>
    <externalReference r:id="rId2"/>
  </externalReferences>
  <definedNames>
    <definedName name="_xlnm._FilterDatabase" localSheetId="0" hidden="1">'AMC Users'!$B$1:$U$98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6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6" i="2"/>
  <c r="B97" i="2"/>
  <c r="B98" i="2"/>
  <c r="B4" i="2"/>
  <c r="B5" i="2"/>
  <c r="B6" i="2"/>
  <c r="B3" i="2"/>
  <c r="B2" i="2"/>
</calcChain>
</file>

<file path=xl/sharedStrings.xml><?xml version="1.0" encoding="utf-8"?>
<sst xmlns="http://schemas.openxmlformats.org/spreadsheetml/2006/main" count="535" uniqueCount="459">
  <si>
    <t>Motilal Oswal AMC</t>
  </si>
  <si>
    <t>Kotak AMC</t>
  </si>
  <si>
    <t>SBI</t>
  </si>
  <si>
    <t>Axis AMC</t>
  </si>
  <si>
    <t>ICICI Prudential PMS</t>
  </si>
  <si>
    <t>Sundaram Alternates</t>
  </si>
  <si>
    <t>AlfAccurate Advisors</t>
  </si>
  <si>
    <t>Aditya Birla Capital</t>
  </si>
  <si>
    <t>Edelweiss</t>
  </si>
  <si>
    <t>Ambit Investment Advisors</t>
  </si>
  <si>
    <t>UNIFI</t>
  </si>
  <si>
    <t>Alchemy Capital Management</t>
  </si>
  <si>
    <t>360 ONE</t>
  </si>
  <si>
    <t>Renaissance</t>
  </si>
  <si>
    <t>Bandhan AMC</t>
  </si>
  <si>
    <t>ASK</t>
  </si>
  <si>
    <t>2Point2 Capital</t>
  </si>
  <si>
    <t>AccuraCap</t>
  </si>
  <si>
    <t>Marcellus Investment Managers</t>
  </si>
  <si>
    <t>Marathon Trends</t>
  </si>
  <si>
    <t>Narnolia</t>
  </si>
  <si>
    <t>Buoyant Capital</t>
  </si>
  <si>
    <t>Phillip Capital</t>
  </si>
  <si>
    <t>Care PMS</t>
  </si>
  <si>
    <t>Centrum</t>
  </si>
  <si>
    <t>Nine Rivers capital</t>
  </si>
  <si>
    <t>TATA Capital</t>
  </si>
  <si>
    <t>Green Portfolio</t>
  </si>
  <si>
    <t xml:space="preserve">BugleRock Capital </t>
  </si>
  <si>
    <t>Asit C Mehta</t>
  </si>
  <si>
    <t>PGIM India</t>
  </si>
  <si>
    <t>Sameeksha Capital</t>
  </si>
  <si>
    <t>Right Horizons</t>
  </si>
  <si>
    <t>Anand Rathi Advisors Ltd</t>
  </si>
  <si>
    <t>Sanctum Wealth</t>
  </si>
  <si>
    <t>JOINDRE CAPITAL</t>
  </si>
  <si>
    <t>SMC Global</t>
  </si>
  <si>
    <t>White Oak Capital Management</t>
  </si>
  <si>
    <t xml:space="preserve">ABANS </t>
  </si>
  <si>
    <t>CapGrow Capital</t>
  </si>
  <si>
    <t>Dalal and Broacha Portfolio Managers</t>
  </si>
  <si>
    <t>Stallion Asset</t>
  </si>
  <si>
    <t>Equirus</t>
  </si>
  <si>
    <t>SageOne Investment</t>
  </si>
  <si>
    <t>Girik Capital</t>
  </si>
  <si>
    <t>Turtle Wealth Management Pvt. Ltd.-</t>
  </si>
  <si>
    <t>MOAT Financial Services</t>
  </si>
  <si>
    <t>First Global</t>
  </si>
  <si>
    <t>Quest Investment</t>
  </si>
  <si>
    <t>Lake Water</t>
  </si>
  <si>
    <t>Piper Serica</t>
  </si>
  <si>
    <t>Silverarch</t>
  </si>
  <si>
    <t>Valentis Advisors</t>
  </si>
  <si>
    <t>Avestha Fund Management</t>
  </si>
  <si>
    <t>Valcreate Investment Managers</t>
  </si>
  <si>
    <t>Carnelian Capital</t>
  </si>
  <si>
    <t>KRIIS</t>
  </si>
  <si>
    <t>Itus Capital</t>
  </si>
  <si>
    <t>Capitalmind</t>
  </si>
  <si>
    <t>Negen Capital</t>
  </si>
  <si>
    <t>Bonanza</t>
  </si>
  <si>
    <t>Master Trust</t>
  </si>
  <si>
    <t>Roha Asset Managers</t>
  </si>
  <si>
    <t>Estee Advisors</t>
  </si>
  <si>
    <t>Helios Capital</t>
  </si>
  <si>
    <t>Eklavya Capital</t>
  </si>
  <si>
    <t xml:space="preserve">Abakkus Asset Manager </t>
  </si>
  <si>
    <t>ValueQuest</t>
  </si>
  <si>
    <t>Oak Asset Management</t>
  </si>
  <si>
    <t>Invasset LLP</t>
  </si>
  <si>
    <t xml:space="preserve">Aequitas Investment </t>
  </si>
  <si>
    <t>Fractal Capital Investments</t>
  </si>
  <si>
    <t>Green Lantern Capital LLP</t>
  </si>
  <si>
    <t>Incred PMS</t>
  </si>
  <si>
    <t>Magadh Capital Advisors LLP</t>
  </si>
  <si>
    <t xml:space="preserve">Sykes &amp; Ray Equities (I) Ltd </t>
  </si>
  <si>
    <t xml:space="preserve">Electrum </t>
  </si>
  <si>
    <t>White Whale Partners LLP</t>
  </si>
  <si>
    <t xml:space="preserve">Ckredence Wealth </t>
  </si>
  <si>
    <t>Equitree Capital Advisors</t>
  </si>
  <si>
    <t>Shree Rama Managers LLP</t>
  </si>
  <si>
    <t xml:space="preserve">Vallum Capital Advisors </t>
  </si>
  <si>
    <t xml:space="preserve">Samvitti Capital </t>
  </si>
  <si>
    <t>Ambit Global Private Client</t>
  </si>
  <si>
    <t xml:space="preserve">Wryght Research &amp; Capital </t>
  </si>
  <si>
    <t>Maximal Capital</t>
  </si>
  <si>
    <t xml:space="preserve">East Green PMS </t>
  </si>
  <si>
    <t>Sowilo Investment Managers LLP</t>
  </si>
  <si>
    <t>ENAM Asset Management</t>
  </si>
  <si>
    <t>Valtrust Partners LLP</t>
  </si>
  <si>
    <t>A Chauhan</t>
  </si>
  <si>
    <t>achauhan@eklavyacap.in</t>
  </si>
  <si>
    <t xml:space="preserve">Ajay </t>
  </si>
  <si>
    <t>Modi</t>
  </si>
  <si>
    <t>ajay@piperserica.com</t>
  </si>
  <si>
    <t>Akshay</t>
  </si>
  <si>
    <t>Sawant</t>
  </si>
  <si>
    <t>akshay.sawant@whiteoakindia.com</t>
  </si>
  <si>
    <t>akshay@questinvest.com</t>
  </si>
  <si>
    <t>-</t>
  </si>
  <si>
    <t>Alts.Products@edelweissmf.com</t>
  </si>
  <si>
    <t>Aman</t>
  </si>
  <si>
    <t>Chadha</t>
  </si>
  <si>
    <t>aman_chadha@helioscapital.in</t>
  </si>
  <si>
    <t>Anant</t>
  </si>
  <si>
    <t>Sharma</t>
  </si>
  <si>
    <t>anants@smcinvestments.co.in</t>
  </si>
  <si>
    <t>Tyagi</t>
  </si>
  <si>
    <t>anant.tyagi@firstglobalsec.com</t>
  </si>
  <si>
    <t>ashmi.shah@ckredencewealth.com,</t>
  </si>
  <si>
    <t>chaitanya@avestha.com,</t>
  </si>
  <si>
    <t>sachi@turtlewealth.in,</t>
  </si>
  <si>
    <t>siddhart@wrightresearch.in,</t>
  </si>
  <si>
    <t>gautam@baycapindia.com,</t>
  </si>
  <si>
    <t>rajesh.sahu@magadhcapital.com,</t>
  </si>
  <si>
    <t>tejas.shigwan@magadhcapital.com,</t>
  </si>
  <si>
    <t>po@valtrustcapital.com,</t>
  </si>
  <si>
    <t>arihant@valtrustcapital.com,</t>
  </si>
  <si>
    <t>info@tulsianpms.com,</t>
  </si>
  <si>
    <t>srividya.easwaran@360.one,</t>
  </si>
  <si>
    <t>pshinde@whitewhale.in,</t>
  </si>
  <si>
    <t>faizan@truebeacon.com</t>
  </si>
  <si>
    <t>aneesh.soman@nuvama.com</t>
  </si>
  <si>
    <t>Anirban.Ghosh@edelweissfin.com</t>
  </si>
  <si>
    <t>anuj@greenportfolio.co</t>
  </si>
  <si>
    <t>anirudhgarg@invasset.com</t>
  </si>
  <si>
    <t>ankit_parikh@helioscapital.in</t>
  </si>
  <si>
    <t>Anuraag.Shetty@edelweissmf.com</t>
  </si>
  <si>
    <t>ashwin.nayak@pgimindia.com</t>
  </si>
  <si>
    <t>AtulBorkar@plindia.com</t>
  </si>
  <si>
    <t>behzadkalantary@stallionasset.com</t>
  </si>
  <si>
    <t>Bhakti</t>
  </si>
  <si>
    <t>bhavik.thakkar@abans.co.in</t>
  </si>
  <si>
    <t>bkumar@askinvestmentmanagers.com</t>
  </si>
  <si>
    <t>clientservicing@accuracap.com</t>
  </si>
  <si>
    <t>cs@fractalcapital.in</t>
  </si>
  <si>
    <t>gautham@truebeacon.com</t>
  </si>
  <si>
    <t>harish.lalwani@dalal-broacha.com</t>
  </si>
  <si>
    <t>harshi.agarwal@aequitasindia.in</t>
  </si>
  <si>
    <t>info@girikcap.com</t>
  </si>
  <si>
    <t>Jason_Monteiro@icicipruamc.com</t>
  </si>
  <si>
    <t>jugal.b@carneliancapital.co.in</t>
  </si>
  <si>
    <t>Kunaal.Khanna@sbimf.com</t>
  </si>
  <si>
    <t>mayur.shah@aequitasindia.in</t>
  </si>
  <si>
    <t>Mubeen.Kazi@kotak.com</t>
  </si>
  <si>
    <t>nawaz.s@dalal-broacha.com</t>
  </si>
  <si>
    <t>neerav.shah@aequitasindia.in</t>
  </si>
  <si>
    <t>nikita.anali@abans.co.in</t>
  </si>
  <si>
    <t>Nikunj</t>
  </si>
  <si>
    <t>Nirbhay.Morzaria@axismf.com</t>
  </si>
  <si>
    <t>nitin@glcapital.in</t>
  </si>
  <si>
    <t>niyer@tataamc.com</t>
  </si>
  <si>
    <t>pms.support@rohagroup.com</t>
  </si>
  <si>
    <t>pms@joindre.com</t>
  </si>
  <si>
    <t>Pooja</t>
  </si>
  <si>
    <t>praveen.ladia@incredamc.com</t>
  </si>
  <si>
    <t>product@abakkusinvest.com</t>
  </si>
  <si>
    <t>Romil@electrumcapital.in</t>
  </si>
  <si>
    <t>sales@marcellus.in</t>
  </si>
  <si>
    <t>sgang@tataamc.com</t>
  </si>
  <si>
    <t>Shailesh.khatri@edelweissfin.com</t>
  </si>
  <si>
    <t>Shane.Vaz@axismf.com</t>
  </si>
  <si>
    <t>Shylesh.Subramanian@abakkusinvest.com</t>
  </si>
  <si>
    <t>sneha.subramanian@sameeksha.capital</t>
  </si>
  <si>
    <t>sonal.parekh@firstglobalsec.com</t>
  </si>
  <si>
    <t>Sunita</t>
  </si>
  <si>
    <t>tanvi.balgi@axismf.com</t>
  </si>
  <si>
    <t>ukotak@girikcap.com</t>
  </si>
  <si>
    <t>vedant.pathella@vallum.in</t>
  </si>
  <si>
    <t>vipul.dalal@dalal-broacha.com</t>
  </si>
  <si>
    <t>products@askpms.in</t>
  </si>
  <si>
    <t>bhakti@nineriverscapital.com</t>
  </si>
  <si>
    <t>biju@moatindia.com</t>
  </si>
  <si>
    <t>info@carepms.com</t>
  </si>
  <si>
    <t>adatar@phillipcapital.in</t>
  </si>
  <si>
    <t>debashish@oaksamc.com</t>
  </si>
  <si>
    <t>divam@greenportfolio.co</t>
  </si>
  <si>
    <t>gautam.nimkar@rohagroup.com</t>
  </si>
  <si>
    <t>jaya.chaudhary@narnolia.com</t>
  </si>
  <si>
    <t>jeet.sandhu@centrum.co.in</t>
  </si>
  <si>
    <t>kalpesh.gothi@valentisadvisors.com</t>
  </si>
  <si>
    <t>kavita@nineriverscapital.com</t>
  </si>
  <si>
    <t>madan.lakshmana@askinvestmentmanagers.com</t>
  </si>
  <si>
    <t>mamta.hingorani@adityabirlacapital.com</t>
  </si>
  <si>
    <t>mehul@valuequest.in</t>
  </si>
  <si>
    <t>mitesh.agarwal@sanctumwealth.com</t>
  </si>
  <si>
    <t>mituljain@rathi.com</t>
  </si>
  <si>
    <t>na@sageoneinvestments.com</t>
  </si>
  <si>
    <t>neha@2point2capital.com</t>
  </si>
  <si>
    <t>nagarwal@whitewhale.in</t>
  </si>
  <si>
    <t>nilesh.dubey@whiteoakindia.com</t>
  </si>
  <si>
    <t>npandey@tataamc.com</t>
  </si>
  <si>
    <t>pooja@glcapital.in</t>
  </si>
  <si>
    <t>pms@moatindia.com</t>
  </si>
  <si>
    <t>prabhat.ranjan@righthorizons.com</t>
  </si>
  <si>
    <t>prashant.haridasan@motilaloswal.com</t>
  </si>
  <si>
    <t>legal@lakewateradvisors.com</t>
  </si>
  <si>
    <t>raj.singh@alchemycapital.com</t>
  </si>
  <si>
    <t>rakesh@kriis.in</t>
  </si>
  <si>
    <t>riashree@marcellus.in</t>
  </si>
  <si>
    <t>sanjanan@sundaramalternates.com</t>
  </si>
  <si>
    <t>sanjay.nambiar@silverarchinvest.com</t>
  </si>
  <si>
    <t>sanjeev.patni@silverarchinvest.com</t>
  </si>
  <si>
    <t>sapna@sundaramalternates.com</t>
  </si>
  <si>
    <t>saurin@questinvest.com</t>
  </si>
  <si>
    <t>shankar@questinvest.com</t>
  </si>
  <si>
    <t>Sneha_Sharma@icicipruamc.com</t>
  </si>
  <si>
    <t>sneyhal.thakur@alchemycapital.com</t>
  </si>
  <si>
    <t>info@stallionasset.com</t>
  </si>
  <si>
    <t>subham.kakrania@motilaloswal.com</t>
  </si>
  <si>
    <t>sunita@ituscapital.com</t>
  </si>
  <si>
    <t>tanay@carneliancapital.co.in</t>
  </si>
  <si>
    <t>umang.shah@ambit.co</t>
  </si>
  <si>
    <t>unmesh.pawar@valentisadvisors.com</t>
  </si>
  <si>
    <t>varad@truebeacon.com</t>
  </si>
  <si>
    <t>vibhati@turtlewealth.in</t>
  </si>
  <si>
    <t>vineet@marathontrends.com</t>
  </si>
  <si>
    <t>vishal@carepms.com</t>
  </si>
  <si>
    <t>yash@girikcap.com</t>
  </si>
  <si>
    <t>yuvraj@renaissanceinvest.in</t>
  </si>
  <si>
    <t>wealth@sameeksha.capital</t>
  </si>
  <si>
    <t>compliance@shreerama.co.in</t>
  </si>
  <si>
    <t>devanshu.tayal@motilaloswal.com</t>
  </si>
  <si>
    <t>yashvardhan.jhaveri@motilaloswal.com</t>
  </si>
  <si>
    <t>sunita@buoyantcap.com</t>
  </si>
  <si>
    <t>productinfo@alfaccurate.com</t>
  </si>
  <si>
    <t>sonam@wrightresearch.in</t>
  </si>
  <si>
    <t>krishna.k@renaissanceinvest.in</t>
  </si>
  <si>
    <t>pms@negencapital.com</t>
  </si>
  <si>
    <t>rital.parmar@sameeksha.capital</t>
  </si>
  <si>
    <t>sunandan@marcellus.in</t>
  </si>
  <si>
    <t>dharmit@marcellus.in</t>
  </si>
  <si>
    <t>vipul.prasad@magadhcapital.com</t>
  </si>
  <si>
    <t>Aneesh</t>
  </si>
  <si>
    <t>Soman</t>
  </si>
  <si>
    <t>Anirban</t>
  </si>
  <si>
    <t>Ghosh</t>
  </si>
  <si>
    <t>Anirudh</t>
  </si>
  <si>
    <t>Garg</t>
  </si>
  <si>
    <t>Ankit</t>
  </si>
  <si>
    <t>Parikh</t>
  </si>
  <si>
    <t>Ankush</t>
  </si>
  <si>
    <t>Chaudhary</t>
  </si>
  <si>
    <t>Anuj</t>
  </si>
  <si>
    <t>Anuraag</t>
  </si>
  <si>
    <t>Shetty</t>
  </si>
  <si>
    <t>Ashwin</t>
  </si>
  <si>
    <t>Nayak</t>
  </si>
  <si>
    <t>Atul</t>
  </si>
  <si>
    <t>Borker</t>
  </si>
  <si>
    <t>Behzad</t>
  </si>
  <si>
    <t>Kalantary</t>
  </si>
  <si>
    <t xml:space="preserve">Bhavik </t>
  </si>
  <si>
    <t>Thakkar</t>
  </si>
  <si>
    <t>Biju</t>
  </si>
  <si>
    <t>John</t>
  </si>
  <si>
    <t>B</t>
  </si>
  <si>
    <t>Kumar</t>
  </si>
  <si>
    <t>Neha</t>
  </si>
  <si>
    <t>Gupta</t>
  </si>
  <si>
    <t>Srividya</t>
  </si>
  <si>
    <t>Easwaran</t>
  </si>
  <si>
    <t>Shylesh</t>
  </si>
  <si>
    <t>Subramnaian</t>
  </si>
  <si>
    <t>Arihant</t>
  </si>
  <si>
    <t>Ashmi</t>
  </si>
  <si>
    <t>Shah</t>
  </si>
  <si>
    <t>Chaitanya</t>
  </si>
  <si>
    <t>Dater</t>
  </si>
  <si>
    <t>Debashish</t>
  </si>
  <si>
    <t>Bose</t>
  </si>
  <si>
    <t>Devanshu</t>
  </si>
  <si>
    <t>Tayal</t>
  </si>
  <si>
    <t>Nikita</t>
  </si>
  <si>
    <t>Anjali</t>
  </si>
  <si>
    <t>Mamta</t>
  </si>
  <si>
    <t>Hingorani</t>
  </si>
  <si>
    <t>Harsh</t>
  </si>
  <si>
    <t>Agarwal</t>
  </si>
  <si>
    <t>Mayur</t>
  </si>
  <si>
    <t xml:space="preserve">Neerav </t>
  </si>
  <si>
    <t>Raj</t>
  </si>
  <si>
    <t>Singh</t>
  </si>
  <si>
    <t>Snehal</t>
  </si>
  <si>
    <t>Thakur</t>
  </si>
  <si>
    <t>Prasad</t>
  </si>
  <si>
    <t>Dubey</t>
  </si>
  <si>
    <t>Sidhi</t>
  </si>
  <si>
    <t>Praveen</t>
  </si>
  <si>
    <t>Umang</t>
  </si>
  <si>
    <t>Madan</t>
  </si>
  <si>
    <t>Lakshmana</t>
  </si>
  <si>
    <t>Nirbhya</t>
  </si>
  <si>
    <t>Morzaria</t>
  </si>
  <si>
    <t>Shane</t>
  </si>
  <si>
    <t>Vaz</t>
  </si>
  <si>
    <t>Tanvi</t>
  </si>
  <si>
    <t>Balgi</t>
  </si>
  <si>
    <t>Mantri</t>
  </si>
  <si>
    <t>Vishal</t>
  </si>
  <si>
    <t>Jugal</t>
  </si>
  <si>
    <t>Tanay</t>
  </si>
  <si>
    <t>Patni</t>
  </si>
  <si>
    <t>Jeet</t>
  </si>
  <si>
    <t>Sandhu</t>
  </si>
  <si>
    <t>Harish</t>
  </si>
  <si>
    <t>Lalwani</t>
  </si>
  <si>
    <t>Nawaz</t>
  </si>
  <si>
    <t>S</t>
  </si>
  <si>
    <t>Vipul</t>
  </si>
  <si>
    <t>Dalal</t>
  </si>
  <si>
    <t>Shailesh</t>
  </si>
  <si>
    <t>Khatri</t>
  </si>
  <si>
    <t>Romil</t>
  </si>
  <si>
    <t>Ganesh</t>
  </si>
  <si>
    <t>Sakshi</t>
  </si>
  <si>
    <t>Tejas</t>
  </si>
  <si>
    <t>Sonal</t>
  </si>
  <si>
    <t>Parekh</t>
  </si>
  <si>
    <t>Ukotak</t>
  </si>
  <si>
    <t>Yash</t>
  </si>
  <si>
    <t>Nitin</t>
  </si>
  <si>
    <t>Divam</t>
  </si>
  <si>
    <t>Jason</t>
  </si>
  <si>
    <t>Monteiro</t>
  </si>
  <si>
    <t>Sneha</t>
  </si>
  <si>
    <t>Ladia</t>
  </si>
  <si>
    <t>Joshi</t>
  </si>
  <si>
    <t>Mubeen</t>
  </si>
  <si>
    <t>Kazi</t>
  </si>
  <si>
    <t xml:space="preserve">Rakesh </t>
  </si>
  <si>
    <t>Doshi</t>
  </si>
  <si>
    <t>Priyanka</t>
  </si>
  <si>
    <t>Sancheti</t>
  </si>
  <si>
    <t>Rajesh</t>
  </si>
  <si>
    <t>Sahu</t>
  </si>
  <si>
    <t>Shigwan</t>
  </si>
  <si>
    <t>Vineet</t>
  </si>
  <si>
    <t>Dharmit</t>
  </si>
  <si>
    <t>Gogri</t>
  </si>
  <si>
    <t>Riashree</t>
  </si>
  <si>
    <t>Mukherjee</t>
  </si>
  <si>
    <t>Sunandan</t>
  </si>
  <si>
    <t>Sengupta</t>
  </si>
  <si>
    <t>Prashant</t>
  </si>
  <si>
    <t>Haridasan</t>
  </si>
  <si>
    <t>Subham</t>
  </si>
  <si>
    <t>Kakrania</t>
  </si>
  <si>
    <t>Yashvardhan</t>
  </si>
  <si>
    <t>Jhaveri</t>
  </si>
  <si>
    <t>Jaya</t>
  </si>
  <si>
    <t>Kavita</t>
  </si>
  <si>
    <t>Saurin</t>
  </si>
  <si>
    <t>Shankar</t>
  </si>
  <si>
    <t>Gopalan</t>
  </si>
  <si>
    <t>Krishna</t>
  </si>
  <si>
    <t>Kalal</t>
  </si>
  <si>
    <t>Yuvraj</t>
  </si>
  <si>
    <t>Prabhat</t>
  </si>
  <si>
    <t>Ranjan</t>
  </si>
  <si>
    <t>Gautam</t>
  </si>
  <si>
    <t>Nimker</t>
  </si>
  <si>
    <t>Ritika</t>
  </si>
  <si>
    <t>Parmar</t>
  </si>
  <si>
    <t>Mitesh</t>
  </si>
  <si>
    <t>Kunaal</t>
  </si>
  <si>
    <t>Khanna</t>
  </si>
  <si>
    <t>Sanjay</t>
  </si>
  <si>
    <t>Nambiar</t>
  </si>
  <si>
    <t>Sanjeev</t>
  </si>
  <si>
    <t>Sanjana</t>
  </si>
  <si>
    <t>Nichani</t>
  </si>
  <si>
    <t>Sapna</t>
  </si>
  <si>
    <t>Patil</t>
  </si>
  <si>
    <t>Nitesh</t>
  </si>
  <si>
    <t>Panday</t>
  </si>
  <si>
    <t>Niyer</t>
  </si>
  <si>
    <t xml:space="preserve">Vibhati </t>
  </si>
  <si>
    <t>Arya</t>
  </si>
  <si>
    <t>Sachi</t>
  </si>
  <si>
    <t>Kalpesh</t>
  </si>
  <si>
    <t>Gothi</t>
  </si>
  <si>
    <t>Unmesh</t>
  </si>
  <si>
    <t>Pawar</t>
  </si>
  <si>
    <t>Vedant</t>
  </si>
  <si>
    <t>Pathella</t>
  </si>
  <si>
    <t>Mehul</t>
  </si>
  <si>
    <t>Nilesh</t>
  </si>
  <si>
    <t>Pshinde</t>
  </si>
  <si>
    <t>Sonam</t>
  </si>
  <si>
    <t>Srivastava</t>
  </si>
  <si>
    <t>Siddhart</t>
  </si>
  <si>
    <t>Faizan</t>
  </si>
  <si>
    <t>Gautham</t>
  </si>
  <si>
    <t>Varad</t>
  </si>
  <si>
    <t>Tiwari</t>
  </si>
  <si>
    <t>Ravi</t>
  </si>
  <si>
    <t>Gaurav</t>
  </si>
  <si>
    <t>gaurav.sharma@equirusasset.com</t>
  </si>
  <si>
    <t>gopiraju@eastgreen.in</t>
  </si>
  <si>
    <t>Gopiraju</t>
  </si>
  <si>
    <t>ganesh.duvvuri@enamamc.com</t>
  </si>
  <si>
    <t>ayush.joshi@esteeadvisors.com</t>
  </si>
  <si>
    <t>Ayush</t>
  </si>
  <si>
    <t>info@equitreecapital.com</t>
  </si>
  <si>
    <t>operations@valcreate.com</t>
  </si>
  <si>
    <t>santheep@unificap.com</t>
  </si>
  <si>
    <t>Santheep</t>
  </si>
  <si>
    <t>suchita.s@sowilo.co.in</t>
  </si>
  <si>
    <t>Suchita</t>
  </si>
  <si>
    <t>aprabhu@samvitticapital.com</t>
  </si>
  <si>
    <t>Abhishek</t>
  </si>
  <si>
    <t>anuradha@maximalcapital.com</t>
  </si>
  <si>
    <t>Anuradha</t>
  </si>
  <si>
    <t>jatinder@mastertrust.co.in</t>
  </si>
  <si>
    <t>Jatinder</t>
  </si>
  <si>
    <t>ravi.g@buglerock.asia</t>
  </si>
  <si>
    <t>pmscustomercare@bonanzaonline.com</t>
  </si>
  <si>
    <t>imran.shaikh@acm.co.in</t>
  </si>
  <si>
    <t>Imran</t>
  </si>
  <si>
    <t>alternatives@bandhanamc.com</t>
  </si>
  <si>
    <t>pms@capgrowcapital.com</t>
  </si>
  <si>
    <t>nagarajbhat@capitalmind.in</t>
  </si>
  <si>
    <t>Nagaraj</t>
  </si>
  <si>
    <t>Sanjeev.kanekal@ambit.co</t>
  </si>
  <si>
    <t>Mitul</t>
  </si>
  <si>
    <t>nicky.joshi@askinvestmentmanagers.com</t>
  </si>
  <si>
    <t>Nicky</t>
  </si>
  <si>
    <t>amc_name</t>
  </si>
  <si>
    <t>user1_fname</t>
  </si>
  <si>
    <t>user1_lname</t>
  </si>
  <si>
    <t>user1_email</t>
  </si>
  <si>
    <t>user2_fname</t>
  </si>
  <si>
    <t>user2_lname</t>
  </si>
  <si>
    <t>user2_email</t>
  </si>
  <si>
    <t>user3_fname</t>
  </si>
  <si>
    <t>user3_lname</t>
  </si>
  <si>
    <t>user3_email</t>
  </si>
  <si>
    <t>user4_fname</t>
  </si>
  <si>
    <t>user4_lname</t>
  </si>
  <si>
    <t>user4_email</t>
  </si>
  <si>
    <t>user5_fname</t>
  </si>
  <si>
    <t>user5_lname</t>
  </si>
  <si>
    <t>user5_email</t>
  </si>
  <si>
    <t>user6_fname</t>
  </si>
  <si>
    <t>user6_lname</t>
  </si>
  <si>
    <t>user6_email</t>
  </si>
  <si>
    <t>ashish.goel@investsavvy.in</t>
  </si>
  <si>
    <t>Ashish</t>
  </si>
  <si>
    <t>Goel</t>
  </si>
  <si>
    <t>crm@investsavvy.in</t>
  </si>
  <si>
    <t>Bay Capital</t>
  </si>
  <si>
    <t>Investsavvy</t>
  </si>
  <si>
    <t>Nuvama Asset Management Ltd.</t>
  </si>
  <si>
    <t>Prabhudas Liladher</t>
  </si>
  <si>
    <t xml:space="preserve">Tulsian PMS </t>
  </si>
  <si>
    <t xml:space="preserve">True Beacon </t>
  </si>
  <si>
    <t>amc_id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</si>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</sst>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0" xfId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2" xfId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/Downloads/fixeddata%20(1).csv" TargetMode="External"/><Relationship Id="rId1" Type="http://schemas.openxmlformats.org/officeDocument/2006/relationships/externalLinkPath" Target="/Users/ash/Downloads/fixeddata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xeddata (1)"/>
    </sheetNames>
    <sheetDataSet>
      <sheetData sheetId="0">
        <row r="1">
          <cell r="F1" t="str">
            <v>Company Name</v>
          </cell>
          <cell r="G1" t="str">
            <v>Company ID</v>
          </cell>
        </row>
        <row r="2">
          <cell r="F2" t="str">
            <v>2Point2 Capital</v>
          </cell>
          <cell r="G2">
            <v>21</v>
          </cell>
        </row>
        <row r="3">
          <cell r="F3" t="str">
            <v>360 ONE</v>
          </cell>
          <cell r="G3">
            <v>17</v>
          </cell>
        </row>
        <row r="4">
          <cell r="F4" t="str">
            <v>360 ONE</v>
          </cell>
          <cell r="G4">
            <v>17</v>
          </cell>
        </row>
        <row r="5">
          <cell r="F5" t="str">
            <v xml:space="preserve">Abakkus Asset Manager </v>
          </cell>
          <cell r="G5">
            <v>105</v>
          </cell>
        </row>
        <row r="6">
          <cell r="F6" t="str">
            <v xml:space="preserve">Abakkus Asset Manager </v>
          </cell>
          <cell r="G6">
            <v>105</v>
          </cell>
        </row>
        <row r="7">
          <cell r="F7" t="str">
            <v xml:space="preserve">Abakkus Asset Manager </v>
          </cell>
          <cell r="G7">
            <v>105</v>
          </cell>
        </row>
        <row r="8">
          <cell r="F8" t="str">
            <v xml:space="preserve">ABANS </v>
          </cell>
          <cell r="G8">
            <v>56</v>
          </cell>
        </row>
        <row r="9">
          <cell r="F9" t="str">
            <v xml:space="preserve">ABANS </v>
          </cell>
          <cell r="G9">
            <v>56</v>
          </cell>
        </row>
        <row r="10">
          <cell r="F10" t="str">
            <v>AccuraCap</v>
          </cell>
          <cell r="G10">
            <v>22</v>
          </cell>
        </row>
        <row r="11">
          <cell r="F11" t="str">
            <v>AccuraCap</v>
          </cell>
          <cell r="G11">
            <v>22</v>
          </cell>
        </row>
        <row r="12">
          <cell r="F12" t="str">
            <v>AccuraCap</v>
          </cell>
          <cell r="G12">
            <v>22</v>
          </cell>
        </row>
        <row r="13">
          <cell r="F13" t="str">
            <v>Aditya Birla Capital</v>
          </cell>
          <cell r="G13">
            <v>10</v>
          </cell>
        </row>
        <row r="14">
          <cell r="F14" t="str">
            <v>Aditya Birla Capital</v>
          </cell>
          <cell r="G14">
            <v>10</v>
          </cell>
        </row>
        <row r="15">
          <cell r="F15" t="str">
            <v>Aditya Birla Capital</v>
          </cell>
          <cell r="G15">
            <v>10</v>
          </cell>
        </row>
        <row r="16">
          <cell r="F16" t="str">
            <v>Aditya Birla Capital</v>
          </cell>
          <cell r="G16">
            <v>10</v>
          </cell>
        </row>
        <row r="17">
          <cell r="F17" t="str">
            <v>Aditya Birla Capital</v>
          </cell>
          <cell r="G17">
            <v>10</v>
          </cell>
        </row>
        <row r="18">
          <cell r="F18" t="str">
            <v xml:space="preserve">Aequitas Investment </v>
          </cell>
          <cell r="G18">
            <v>112</v>
          </cell>
        </row>
        <row r="19">
          <cell r="F19" t="str">
            <v>Alchemy Capital Management</v>
          </cell>
          <cell r="G19">
            <v>15</v>
          </cell>
        </row>
        <row r="20">
          <cell r="F20" t="str">
            <v>Alchemy Capital Management</v>
          </cell>
          <cell r="G20">
            <v>15</v>
          </cell>
        </row>
        <row r="21">
          <cell r="F21" t="str">
            <v>Alchemy Capital Management</v>
          </cell>
          <cell r="G21">
            <v>15</v>
          </cell>
        </row>
        <row r="22">
          <cell r="F22" t="str">
            <v>Alchemy Capital Management</v>
          </cell>
          <cell r="G22">
            <v>15</v>
          </cell>
        </row>
        <row r="23">
          <cell r="F23" t="str">
            <v>Alchemy Capital Management</v>
          </cell>
          <cell r="G23">
            <v>15</v>
          </cell>
        </row>
        <row r="24">
          <cell r="F24" t="str">
            <v>Alchemy Capital Management</v>
          </cell>
          <cell r="G24">
            <v>15</v>
          </cell>
        </row>
        <row r="25">
          <cell r="F25" t="str">
            <v>Alchemy Capital Management</v>
          </cell>
          <cell r="G25">
            <v>15</v>
          </cell>
        </row>
        <row r="26">
          <cell r="F26" t="str">
            <v>AlfAccurate Advisors</v>
          </cell>
          <cell r="G26">
            <v>9</v>
          </cell>
        </row>
        <row r="27">
          <cell r="F27" t="str">
            <v>AlfAccurate Advisors</v>
          </cell>
          <cell r="G27">
            <v>9</v>
          </cell>
        </row>
        <row r="28">
          <cell r="F28" t="str">
            <v>AlfAccurate Advisors</v>
          </cell>
          <cell r="G28">
            <v>9</v>
          </cell>
        </row>
        <row r="29">
          <cell r="F29" t="str">
            <v>Ambit Global Private Client</v>
          </cell>
          <cell r="G29">
            <v>153</v>
          </cell>
        </row>
        <row r="30">
          <cell r="F30" t="str">
            <v>Ambit Global Private Client</v>
          </cell>
          <cell r="G30">
            <v>153</v>
          </cell>
        </row>
        <row r="31">
          <cell r="F31" t="str">
            <v>Ambit Investment Advisors</v>
          </cell>
          <cell r="G31">
            <v>13</v>
          </cell>
        </row>
        <row r="32">
          <cell r="F32" t="str">
            <v>Ambit Investment Advisors</v>
          </cell>
          <cell r="G32">
            <v>13</v>
          </cell>
        </row>
        <row r="33">
          <cell r="F33" t="str">
            <v>Ambit Investment Advisors</v>
          </cell>
          <cell r="G33">
            <v>13</v>
          </cell>
        </row>
        <row r="34">
          <cell r="F34" t="str">
            <v>Ambit Investment Advisors</v>
          </cell>
          <cell r="G34">
            <v>13</v>
          </cell>
        </row>
        <row r="35">
          <cell r="F35" t="str">
            <v>Anand Rathi Advisors Ltd</v>
          </cell>
          <cell r="G35">
            <v>50</v>
          </cell>
        </row>
        <row r="36">
          <cell r="F36" t="str">
            <v>Anand Rathi Advisors Ltd</v>
          </cell>
          <cell r="G36">
            <v>50</v>
          </cell>
        </row>
        <row r="37">
          <cell r="F37" t="str">
            <v>Anand Rathi Advisors Ltd</v>
          </cell>
          <cell r="G37">
            <v>50</v>
          </cell>
        </row>
        <row r="38">
          <cell r="F38" t="str">
            <v>Asit C Mehta</v>
          </cell>
          <cell r="G38">
            <v>43</v>
          </cell>
        </row>
        <row r="39">
          <cell r="F39" t="str">
            <v>Asit C Mehta</v>
          </cell>
          <cell r="G39">
            <v>43</v>
          </cell>
        </row>
        <row r="40">
          <cell r="F40" t="str">
            <v>Asit C Mehta</v>
          </cell>
          <cell r="G40">
            <v>43</v>
          </cell>
        </row>
        <row r="41">
          <cell r="F41" t="str">
            <v>Asit C Mehta</v>
          </cell>
          <cell r="G41">
            <v>43</v>
          </cell>
        </row>
        <row r="42">
          <cell r="F42" t="str">
            <v>ASK</v>
          </cell>
          <cell r="G42">
            <v>20</v>
          </cell>
        </row>
        <row r="43">
          <cell r="F43" t="str">
            <v>ASK</v>
          </cell>
          <cell r="G43">
            <v>20</v>
          </cell>
        </row>
        <row r="44">
          <cell r="F44" t="str">
            <v>ASK</v>
          </cell>
          <cell r="G44">
            <v>20</v>
          </cell>
        </row>
        <row r="45">
          <cell r="F45" t="str">
            <v>ASK</v>
          </cell>
          <cell r="G45">
            <v>20</v>
          </cell>
        </row>
        <row r="46">
          <cell r="F46" t="str">
            <v>Avestha Fund Management</v>
          </cell>
          <cell r="G46">
            <v>79</v>
          </cell>
        </row>
        <row r="47">
          <cell r="F47" t="str">
            <v>Axis AMC</v>
          </cell>
          <cell r="G47">
            <v>5</v>
          </cell>
        </row>
        <row r="48">
          <cell r="F48" t="str">
            <v>Axis AMC</v>
          </cell>
          <cell r="G48">
            <v>5</v>
          </cell>
        </row>
        <row r="49">
          <cell r="F49" t="str">
            <v>Bandhan AMC</v>
          </cell>
          <cell r="G49">
            <v>19</v>
          </cell>
        </row>
        <row r="50">
          <cell r="F50" t="str">
            <v>Bay Capital</v>
          </cell>
          <cell r="G50">
            <v>165</v>
          </cell>
        </row>
        <row r="51">
          <cell r="F51" t="str">
            <v>Bonanza</v>
          </cell>
          <cell r="G51">
            <v>91</v>
          </cell>
        </row>
        <row r="52">
          <cell r="F52" t="str">
            <v>Bonanza</v>
          </cell>
          <cell r="G52">
            <v>91</v>
          </cell>
        </row>
        <row r="53">
          <cell r="F53" t="str">
            <v>Bonanza</v>
          </cell>
          <cell r="G53">
            <v>91</v>
          </cell>
        </row>
        <row r="54">
          <cell r="F54" t="str">
            <v>Bonanza</v>
          </cell>
          <cell r="G54">
            <v>91</v>
          </cell>
        </row>
        <row r="55">
          <cell r="F55" t="str">
            <v xml:space="preserve">BugleRock Capital </v>
          </cell>
          <cell r="G55">
            <v>41</v>
          </cell>
        </row>
        <row r="56">
          <cell r="F56" t="str">
            <v xml:space="preserve">BugleRock Capital </v>
          </cell>
          <cell r="G56">
            <v>41</v>
          </cell>
        </row>
        <row r="57">
          <cell r="F57" t="str">
            <v xml:space="preserve">BugleRock Capital </v>
          </cell>
          <cell r="G57">
            <v>41</v>
          </cell>
        </row>
        <row r="58">
          <cell r="F58" t="str">
            <v xml:space="preserve">BugleRock Capital </v>
          </cell>
          <cell r="G58">
            <v>41</v>
          </cell>
        </row>
        <row r="59">
          <cell r="F59" t="str">
            <v>Buoyant Capital</v>
          </cell>
          <cell r="G59">
            <v>27</v>
          </cell>
        </row>
        <row r="60">
          <cell r="F60" t="str">
            <v>CapGrow Capital</v>
          </cell>
          <cell r="G60">
            <v>57</v>
          </cell>
        </row>
        <row r="61">
          <cell r="F61" t="str">
            <v>CapGrow Capital</v>
          </cell>
          <cell r="G61">
            <v>57</v>
          </cell>
        </row>
        <row r="62">
          <cell r="F62" t="str">
            <v>CAPITAL 8 LLP</v>
          </cell>
          <cell r="G62">
            <v>169</v>
          </cell>
        </row>
        <row r="63">
          <cell r="F63" t="str">
            <v>Capitalmind</v>
          </cell>
          <cell r="G63">
            <v>86</v>
          </cell>
        </row>
        <row r="64">
          <cell r="F64" t="str">
            <v>Capitalmind</v>
          </cell>
          <cell r="G64">
            <v>86</v>
          </cell>
        </row>
        <row r="65">
          <cell r="F65" t="str">
            <v>Capitalmind</v>
          </cell>
          <cell r="G65">
            <v>86</v>
          </cell>
        </row>
        <row r="66">
          <cell r="F66" t="str">
            <v>Care PMS</v>
          </cell>
          <cell r="G66">
            <v>30</v>
          </cell>
        </row>
        <row r="67">
          <cell r="F67" t="str">
            <v>Care PMS</v>
          </cell>
          <cell r="G67">
            <v>30</v>
          </cell>
        </row>
        <row r="68">
          <cell r="F68" t="str">
            <v>Carnelian Capital</v>
          </cell>
          <cell r="G68">
            <v>82</v>
          </cell>
        </row>
        <row r="69">
          <cell r="F69" t="str">
            <v>Carnelian Capital</v>
          </cell>
          <cell r="G69">
            <v>82</v>
          </cell>
        </row>
        <row r="70">
          <cell r="F70" t="str">
            <v>Carnelian Capital</v>
          </cell>
          <cell r="G70">
            <v>82</v>
          </cell>
        </row>
        <row r="71">
          <cell r="F71" t="str">
            <v>Centrum</v>
          </cell>
          <cell r="G71">
            <v>31</v>
          </cell>
        </row>
        <row r="72">
          <cell r="F72" t="str">
            <v>Centrum</v>
          </cell>
          <cell r="G72">
            <v>31</v>
          </cell>
        </row>
        <row r="73">
          <cell r="F73" t="str">
            <v>Centrum</v>
          </cell>
          <cell r="G73">
            <v>31</v>
          </cell>
        </row>
        <row r="74">
          <cell r="F74" t="str">
            <v>Centrum</v>
          </cell>
          <cell r="G74">
            <v>31</v>
          </cell>
        </row>
        <row r="75">
          <cell r="F75" t="str">
            <v>Centrum</v>
          </cell>
          <cell r="G75">
            <v>31</v>
          </cell>
        </row>
        <row r="76">
          <cell r="F76" t="str">
            <v>Centrum</v>
          </cell>
          <cell r="G76">
            <v>31</v>
          </cell>
        </row>
        <row r="77">
          <cell r="F77" t="str">
            <v xml:space="preserve">Ckredence Wealth </v>
          </cell>
          <cell r="G77">
            <v>148</v>
          </cell>
        </row>
        <row r="78">
          <cell r="F78" t="str">
            <v xml:space="preserve">Ckredence Wealth </v>
          </cell>
          <cell r="G78">
            <v>148</v>
          </cell>
        </row>
        <row r="79">
          <cell r="F79" t="str">
            <v>Dalal and Broacha Portfolio Managers</v>
          </cell>
          <cell r="G79">
            <v>59</v>
          </cell>
        </row>
        <row r="80">
          <cell r="F80" t="str">
            <v xml:space="preserve">East Green PMS </v>
          </cell>
          <cell r="G80">
            <v>158</v>
          </cell>
        </row>
        <row r="81">
          <cell r="F81" t="str">
            <v>Edelweiss</v>
          </cell>
          <cell r="G81">
            <v>11</v>
          </cell>
        </row>
        <row r="82">
          <cell r="F82" t="str">
            <v>Eklavya Capital</v>
          </cell>
          <cell r="G82">
            <v>104</v>
          </cell>
        </row>
        <row r="83">
          <cell r="F83" t="str">
            <v xml:space="preserve">Electrum </v>
          </cell>
          <cell r="G83">
            <v>138</v>
          </cell>
        </row>
        <row r="84">
          <cell r="F84" t="str">
            <v>ENAM Asset Management</v>
          </cell>
          <cell r="G84">
            <v>161</v>
          </cell>
        </row>
        <row r="85">
          <cell r="F85" t="str">
            <v>Equirus</v>
          </cell>
          <cell r="G85">
            <v>65</v>
          </cell>
        </row>
        <row r="86">
          <cell r="F86" t="str">
            <v>Equirus</v>
          </cell>
          <cell r="G86">
            <v>65</v>
          </cell>
        </row>
        <row r="87">
          <cell r="F87" t="str">
            <v>Equitree Capital Advisors</v>
          </cell>
          <cell r="G87">
            <v>142</v>
          </cell>
        </row>
        <row r="88">
          <cell r="F88" t="str">
            <v>Estee Advisors</v>
          </cell>
          <cell r="G88">
            <v>101</v>
          </cell>
        </row>
        <row r="89">
          <cell r="F89" t="str">
            <v>Estee Advisors</v>
          </cell>
          <cell r="G89">
            <v>101</v>
          </cell>
        </row>
        <row r="90">
          <cell r="F90" t="str">
            <v>First Global</v>
          </cell>
          <cell r="G90">
            <v>71</v>
          </cell>
        </row>
        <row r="91">
          <cell r="F91" t="str">
            <v>First Global</v>
          </cell>
          <cell r="G91">
            <v>71</v>
          </cell>
        </row>
        <row r="92">
          <cell r="F92" t="str">
            <v>Fractal Capital Investments</v>
          </cell>
          <cell r="G92">
            <v>119</v>
          </cell>
        </row>
        <row r="93">
          <cell r="F93" t="str">
            <v>Fractal Capital Investments</v>
          </cell>
          <cell r="G93">
            <v>119</v>
          </cell>
        </row>
        <row r="94">
          <cell r="F94" t="str">
            <v>Girik Capital</v>
          </cell>
          <cell r="G94">
            <v>68</v>
          </cell>
        </row>
        <row r="95">
          <cell r="F95" t="str">
            <v>Green Lantern Capital LLP</v>
          </cell>
          <cell r="G95">
            <v>121</v>
          </cell>
        </row>
        <row r="96">
          <cell r="F96" t="str">
            <v>Green Lantern Capital LLP</v>
          </cell>
          <cell r="G96">
            <v>121</v>
          </cell>
        </row>
        <row r="97">
          <cell r="F97" t="str">
            <v>Green Portfolio</v>
          </cell>
          <cell r="G97">
            <v>40</v>
          </cell>
        </row>
        <row r="98">
          <cell r="F98" t="str">
            <v>Green Portfolio</v>
          </cell>
          <cell r="G98">
            <v>40</v>
          </cell>
        </row>
        <row r="99">
          <cell r="F99" t="str">
            <v>Green Portfolio</v>
          </cell>
          <cell r="G99">
            <v>40</v>
          </cell>
        </row>
        <row r="100">
          <cell r="F100" t="str">
            <v>Green Portfolio</v>
          </cell>
          <cell r="G100">
            <v>40</v>
          </cell>
        </row>
        <row r="101">
          <cell r="F101" t="str">
            <v>Green Portfolio</v>
          </cell>
          <cell r="G101">
            <v>40</v>
          </cell>
        </row>
        <row r="102">
          <cell r="F102" t="str">
            <v>Helios Capital</v>
          </cell>
          <cell r="G102">
            <v>102</v>
          </cell>
        </row>
        <row r="103">
          <cell r="F103" t="str">
            <v>ICICI Prudential PMS</v>
          </cell>
          <cell r="G103">
            <v>6</v>
          </cell>
        </row>
        <row r="104">
          <cell r="F104" t="str">
            <v>ICICI Prudential PMS</v>
          </cell>
          <cell r="G104">
            <v>6</v>
          </cell>
        </row>
        <row r="105">
          <cell r="F105" t="str">
            <v>ICICI Prudential PMS</v>
          </cell>
          <cell r="G105">
            <v>6</v>
          </cell>
        </row>
        <row r="106">
          <cell r="F106" t="str">
            <v>ICICI Prudential PMS</v>
          </cell>
          <cell r="G106">
            <v>6</v>
          </cell>
        </row>
        <row r="107">
          <cell r="F107" t="str">
            <v>ICICI Prudential PMS</v>
          </cell>
          <cell r="G107">
            <v>6</v>
          </cell>
        </row>
        <row r="108">
          <cell r="F108" t="str">
            <v>Incred PMS</v>
          </cell>
          <cell r="G108">
            <v>125</v>
          </cell>
        </row>
        <row r="109">
          <cell r="F109" t="str">
            <v>Incred PMS</v>
          </cell>
          <cell r="G109">
            <v>125</v>
          </cell>
        </row>
        <row r="110">
          <cell r="F110" t="str">
            <v>Invasset LLP</v>
          </cell>
          <cell r="G110">
            <v>111</v>
          </cell>
        </row>
        <row r="111">
          <cell r="F111" t="str">
            <v>Investsavvy</v>
          </cell>
          <cell r="G111">
            <v>149</v>
          </cell>
        </row>
        <row r="112">
          <cell r="F112" t="str">
            <v>Itus Capital</v>
          </cell>
          <cell r="G112">
            <v>85</v>
          </cell>
        </row>
        <row r="113">
          <cell r="F113" t="str">
            <v>JOINDRE CAPITAL</v>
          </cell>
          <cell r="G113">
            <v>52</v>
          </cell>
        </row>
        <row r="114">
          <cell r="F114" t="str">
            <v>Kotak AMC</v>
          </cell>
          <cell r="G114">
            <v>2</v>
          </cell>
        </row>
        <row r="115">
          <cell r="F115" t="str">
            <v>Kotak AMC</v>
          </cell>
          <cell r="G115">
            <v>2</v>
          </cell>
        </row>
        <row r="116">
          <cell r="F116" t="str">
            <v>Kotak AMC</v>
          </cell>
          <cell r="G116">
            <v>2</v>
          </cell>
        </row>
        <row r="117">
          <cell r="F117" t="str">
            <v>Kotak AMC</v>
          </cell>
          <cell r="G117">
            <v>2</v>
          </cell>
        </row>
        <row r="118">
          <cell r="F118" t="str">
            <v>Kotak AMC</v>
          </cell>
          <cell r="G118">
            <v>2</v>
          </cell>
        </row>
        <row r="119">
          <cell r="F119" t="str">
            <v>KRIIS</v>
          </cell>
          <cell r="G119">
            <v>83</v>
          </cell>
        </row>
        <row r="120">
          <cell r="F120" t="str">
            <v>Lake Water</v>
          </cell>
          <cell r="G120">
            <v>75</v>
          </cell>
        </row>
        <row r="121">
          <cell r="F121" t="str">
            <v>Magadh Capital Advisors LLP</v>
          </cell>
          <cell r="G121">
            <v>134</v>
          </cell>
        </row>
        <row r="122">
          <cell r="F122" t="str">
            <v>Magadh Capital Advisors LLP</v>
          </cell>
          <cell r="G122">
            <v>134</v>
          </cell>
        </row>
        <row r="123">
          <cell r="F123" t="str">
            <v>Marathon Trends</v>
          </cell>
          <cell r="G123">
            <v>24</v>
          </cell>
        </row>
        <row r="124">
          <cell r="F124" t="str">
            <v>Marcellus Investment Managers</v>
          </cell>
          <cell r="G124">
            <v>23</v>
          </cell>
        </row>
        <row r="125">
          <cell r="F125" t="str">
            <v>Marcellus Investment Managers</v>
          </cell>
          <cell r="G125">
            <v>23</v>
          </cell>
        </row>
        <row r="126">
          <cell r="F126" t="str">
            <v>Marcellus Investment Managers</v>
          </cell>
          <cell r="G126">
            <v>23</v>
          </cell>
        </row>
        <row r="127">
          <cell r="F127" t="str">
            <v>Marcellus Investment Managers</v>
          </cell>
          <cell r="G127">
            <v>23</v>
          </cell>
        </row>
        <row r="128">
          <cell r="F128" t="str">
            <v>Marcellus Investment Managers</v>
          </cell>
          <cell r="G128">
            <v>23</v>
          </cell>
        </row>
        <row r="129">
          <cell r="F129" t="str">
            <v>Master Trust</v>
          </cell>
          <cell r="G129">
            <v>97</v>
          </cell>
        </row>
        <row r="130">
          <cell r="F130" t="str">
            <v>Maximal Capital</v>
          </cell>
          <cell r="G130">
            <v>157</v>
          </cell>
        </row>
        <row r="131">
          <cell r="F131" t="str">
            <v>Maximal Capital</v>
          </cell>
          <cell r="G131">
            <v>157</v>
          </cell>
        </row>
        <row r="132">
          <cell r="F132" t="str">
            <v>MOAT Financial Services</v>
          </cell>
          <cell r="G132">
            <v>70</v>
          </cell>
        </row>
        <row r="133">
          <cell r="F133" t="str">
            <v>MOAT Financial Services</v>
          </cell>
          <cell r="G133">
            <v>70</v>
          </cell>
        </row>
        <row r="134">
          <cell r="F134" t="str">
            <v>Motilal Oswal AMC</v>
          </cell>
          <cell r="G134">
            <v>3</v>
          </cell>
        </row>
        <row r="135">
          <cell r="F135" t="str">
            <v>Motilal Oswal AMC</v>
          </cell>
          <cell r="G135">
            <v>3</v>
          </cell>
        </row>
        <row r="136">
          <cell r="F136" t="str">
            <v>Motilal Oswal AMC</v>
          </cell>
          <cell r="G136">
            <v>3</v>
          </cell>
        </row>
        <row r="137">
          <cell r="F137" t="str">
            <v>Motilal Oswal AMC</v>
          </cell>
          <cell r="G137">
            <v>3</v>
          </cell>
        </row>
        <row r="138">
          <cell r="F138" t="str">
            <v>Motilal Oswal AMC</v>
          </cell>
          <cell r="G138">
            <v>3</v>
          </cell>
        </row>
        <row r="139">
          <cell r="F139" t="str">
            <v>Motilal Oswal AMC</v>
          </cell>
          <cell r="G139">
            <v>3</v>
          </cell>
        </row>
        <row r="140">
          <cell r="F140" t="str">
            <v>Motilal Oswal AMC</v>
          </cell>
          <cell r="G140">
            <v>3</v>
          </cell>
        </row>
        <row r="141">
          <cell r="F141" t="str">
            <v>Narnolia</v>
          </cell>
          <cell r="G141">
            <v>25</v>
          </cell>
        </row>
        <row r="142">
          <cell r="F142" t="str">
            <v>Negen Capital</v>
          </cell>
          <cell r="G142">
            <v>89</v>
          </cell>
        </row>
        <row r="143">
          <cell r="F143" t="str">
            <v>Nine Rivers capital</v>
          </cell>
          <cell r="G143">
            <v>34</v>
          </cell>
        </row>
        <row r="144">
          <cell r="F144" t="str">
            <v>Nuvama Asset Management Ltd.</v>
          </cell>
          <cell r="G144">
            <v>167</v>
          </cell>
        </row>
        <row r="145">
          <cell r="F145" t="str">
            <v>Nuvama Asset Management Ltd.</v>
          </cell>
          <cell r="G145">
            <v>167</v>
          </cell>
        </row>
        <row r="146">
          <cell r="F146" t="str">
            <v>Oak Asset Management</v>
          </cell>
          <cell r="G146">
            <v>110</v>
          </cell>
        </row>
        <row r="147">
          <cell r="F147" t="str">
            <v>PGIM India</v>
          </cell>
          <cell r="G147">
            <v>45</v>
          </cell>
        </row>
        <row r="148">
          <cell r="F148" t="str">
            <v>PGIM India</v>
          </cell>
          <cell r="G148">
            <v>45</v>
          </cell>
        </row>
        <row r="149">
          <cell r="F149" t="str">
            <v>Phillip Capital</v>
          </cell>
          <cell r="G149">
            <v>28</v>
          </cell>
        </row>
        <row r="150">
          <cell r="F150" t="str">
            <v>Phillip Capital</v>
          </cell>
          <cell r="G150">
            <v>28</v>
          </cell>
        </row>
        <row r="151">
          <cell r="F151" t="str">
            <v>Piper Serica</v>
          </cell>
          <cell r="G151">
            <v>76</v>
          </cell>
        </row>
        <row r="152">
          <cell r="F152" t="str">
            <v>Prabhudas Liladher</v>
          </cell>
          <cell r="G152">
            <v>16</v>
          </cell>
        </row>
        <row r="153">
          <cell r="F153" t="str">
            <v>Prabhudas Liladher</v>
          </cell>
          <cell r="G153">
            <v>16</v>
          </cell>
        </row>
        <row r="154">
          <cell r="F154" t="str">
            <v>Quest Investment</v>
          </cell>
          <cell r="G154">
            <v>72</v>
          </cell>
        </row>
        <row r="155">
          <cell r="F155" t="str">
            <v>Quest Investment</v>
          </cell>
          <cell r="G155">
            <v>72</v>
          </cell>
        </row>
        <row r="156">
          <cell r="F156" t="str">
            <v>Renaissance</v>
          </cell>
          <cell r="G156">
            <v>18</v>
          </cell>
        </row>
        <row r="157">
          <cell r="F157" t="str">
            <v>Renaissance</v>
          </cell>
          <cell r="G157">
            <v>18</v>
          </cell>
        </row>
        <row r="158">
          <cell r="F158" t="str">
            <v>Renaissance</v>
          </cell>
          <cell r="G158">
            <v>18</v>
          </cell>
        </row>
        <row r="159">
          <cell r="F159" t="str">
            <v>Right Horizons</v>
          </cell>
          <cell r="G159">
            <v>49</v>
          </cell>
        </row>
        <row r="160">
          <cell r="F160" t="str">
            <v>Right Horizons</v>
          </cell>
          <cell r="G160">
            <v>49</v>
          </cell>
        </row>
        <row r="161">
          <cell r="F161" t="str">
            <v>Right Horizons</v>
          </cell>
          <cell r="G161">
            <v>49</v>
          </cell>
        </row>
        <row r="162">
          <cell r="F162" t="str">
            <v>Right Horizons</v>
          </cell>
          <cell r="G162">
            <v>49</v>
          </cell>
        </row>
        <row r="163">
          <cell r="F163" t="str">
            <v>Roha Asset Managers</v>
          </cell>
          <cell r="G163">
            <v>99</v>
          </cell>
        </row>
        <row r="164">
          <cell r="F164" t="str">
            <v>SageOne Investment</v>
          </cell>
          <cell r="G164">
            <v>67</v>
          </cell>
        </row>
        <row r="165">
          <cell r="F165" t="str">
            <v>SageOne Investment</v>
          </cell>
          <cell r="G165">
            <v>67</v>
          </cell>
        </row>
        <row r="166">
          <cell r="F166" t="str">
            <v>Sameeksha Capital</v>
          </cell>
          <cell r="G166">
            <v>46</v>
          </cell>
        </row>
        <row r="167">
          <cell r="F167" t="str">
            <v xml:space="preserve">Samvitti Capital </v>
          </cell>
          <cell r="G167">
            <v>152</v>
          </cell>
        </row>
        <row r="168">
          <cell r="F168" t="str">
            <v xml:space="preserve">Samvitti Capital </v>
          </cell>
          <cell r="G168">
            <v>152</v>
          </cell>
        </row>
        <row r="169">
          <cell r="F169" t="str">
            <v xml:space="preserve">Samvitti Capital </v>
          </cell>
          <cell r="G169">
            <v>152</v>
          </cell>
        </row>
        <row r="170">
          <cell r="F170" t="str">
            <v>Sanctum Wealth</v>
          </cell>
          <cell r="G170">
            <v>51</v>
          </cell>
        </row>
        <row r="171">
          <cell r="F171" t="str">
            <v>Sanctum Wealth</v>
          </cell>
          <cell r="G171">
            <v>51</v>
          </cell>
        </row>
        <row r="172">
          <cell r="F172" t="str">
            <v>SBI</v>
          </cell>
          <cell r="G172">
            <v>4</v>
          </cell>
        </row>
        <row r="173">
          <cell r="F173" t="str">
            <v>SBI</v>
          </cell>
          <cell r="G173">
            <v>4</v>
          </cell>
        </row>
        <row r="174">
          <cell r="F174" t="str">
            <v>Shree Rama Managers LLP</v>
          </cell>
          <cell r="G174">
            <v>143</v>
          </cell>
        </row>
        <row r="175">
          <cell r="F175" t="str">
            <v>Shree Rama Managers LLP</v>
          </cell>
          <cell r="G175">
            <v>143</v>
          </cell>
        </row>
        <row r="176">
          <cell r="F176" t="str">
            <v>Shree Rama Managers LLP</v>
          </cell>
          <cell r="G176">
            <v>143</v>
          </cell>
        </row>
        <row r="177">
          <cell r="F177" t="str">
            <v>Silverarch</v>
          </cell>
          <cell r="G177">
            <v>77</v>
          </cell>
        </row>
        <row r="178">
          <cell r="F178" t="str">
            <v>SMC Global</v>
          </cell>
          <cell r="G178">
            <v>53</v>
          </cell>
        </row>
        <row r="179">
          <cell r="F179" t="str">
            <v>Sowilo Investment Managers LLP</v>
          </cell>
          <cell r="G179">
            <v>159</v>
          </cell>
        </row>
        <row r="180">
          <cell r="F180" t="str">
            <v>Sowilo Investment Managers LLP</v>
          </cell>
          <cell r="G180">
            <v>159</v>
          </cell>
        </row>
        <row r="181">
          <cell r="F181" t="str">
            <v>Stallion Asset</v>
          </cell>
          <cell r="G181">
            <v>62</v>
          </cell>
        </row>
        <row r="182">
          <cell r="F182" t="str">
            <v>Sundaram Alternates</v>
          </cell>
          <cell r="G182">
            <v>7</v>
          </cell>
        </row>
        <row r="183">
          <cell r="F183" t="str">
            <v>Sundaram Alternates</v>
          </cell>
          <cell r="G183">
            <v>7</v>
          </cell>
        </row>
        <row r="184">
          <cell r="F184" t="str">
            <v>Sundaram Alternates</v>
          </cell>
          <cell r="G184">
            <v>7</v>
          </cell>
        </row>
        <row r="185">
          <cell r="F185" t="str">
            <v>Sundaram Alternates</v>
          </cell>
          <cell r="G185">
            <v>7</v>
          </cell>
        </row>
        <row r="186">
          <cell r="F186" t="str">
            <v xml:space="preserve">Sykes &amp; Ray Equities (I) Ltd </v>
          </cell>
          <cell r="G186">
            <v>137</v>
          </cell>
        </row>
        <row r="187">
          <cell r="F187" t="str">
            <v>TATA Capital</v>
          </cell>
          <cell r="G187">
            <v>39</v>
          </cell>
        </row>
        <row r="188">
          <cell r="F188" t="str">
            <v>TATA Capital</v>
          </cell>
          <cell r="G188">
            <v>39</v>
          </cell>
        </row>
        <row r="189">
          <cell r="F189" t="str">
            <v>TATA Capital</v>
          </cell>
          <cell r="G189">
            <v>39</v>
          </cell>
        </row>
        <row r="190">
          <cell r="F190" t="str">
            <v xml:space="preserve">True Beacon </v>
          </cell>
          <cell r="G190">
            <v>168</v>
          </cell>
        </row>
        <row r="191">
          <cell r="F191" t="str">
            <v xml:space="preserve">Tulsian PMS </v>
          </cell>
          <cell r="G191">
            <v>164</v>
          </cell>
        </row>
        <row r="192">
          <cell r="F192" t="str">
            <v>Turtle Wealth Management Pvt. Ltd.-</v>
          </cell>
          <cell r="G192">
            <v>69</v>
          </cell>
        </row>
        <row r="193">
          <cell r="F193" t="str">
            <v>Turtle Wealth Management Pvt. Ltd.-</v>
          </cell>
          <cell r="G193">
            <v>69</v>
          </cell>
        </row>
        <row r="194">
          <cell r="F194" t="str">
            <v>UNIFI</v>
          </cell>
          <cell r="G194">
            <v>14</v>
          </cell>
        </row>
        <row r="195">
          <cell r="F195" t="str">
            <v>UNIFI</v>
          </cell>
          <cell r="G195">
            <v>14</v>
          </cell>
        </row>
        <row r="196">
          <cell r="F196" t="str">
            <v>UNIFI</v>
          </cell>
          <cell r="G196">
            <v>14</v>
          </cell>
        </row>
        <row r="197">
          <cell r="F197" t="str">
            <v>Valcreate Investment Managers</v>
          </cell>
          <cell r="G197">
            <v>81</v>
          </cell>
        </row>
        <row r="198">
          <cell r="F198" t="str">
            <v>Valcreate Investment Managers</v>
          </cell>
          <cell r="G198">
            <v>81</v>
          </cell>
        </row>
        <row r="199">
          <cell r="F199" t="str">
            <v>Valcreate Investment Managers</v>
          </cell>
          <cell r="G199">
            <v>81</v>
          </cell>
        </row>
        <row r="200">
          <cell r="F200" t="str">
            <v>Valcreate Investment Managers</v>
          </cell>
          <cell r="G200">
            <v>81</v>
          </cell>
        </row>
        <row r="201">
          <cell r="F201" t="str">
            <v>Valentis Advisors</v>
          </cell>
          <cell r="G201">
            <v>78</v>
          </cell>
        </row>
        <row r="202">
          <cell r="F202" t="str">
            <v>Valentis Advisors</v>
          </cell>
          <cell r="G202">
            <v>78</v>
          </cell>
        </row>
        <row r="203">
          <cell r="F203" t="str">
            <v xml:space="preserve">Vallum Capital Advisors </v>
          </cell>
          <cell r="G203">
            <v>147</v>
          </cell>
        </row>
        <row r="204">
          <cell r="F204" t="str">
            <v>Valtrust Partners LLP</v>
          </cell>
          <cell r="G204">
            <v>162</v>
          </cell>
        </row>
        <row r="205">
          <cell r="F205" t="str">
            <v>ValueQuest</v>
          </cell>
          <cell r="G205">
            <v>109</v>
          </cell>
        </row>
        <row r="206">
          <cell r="F206" t="str">
            <v>ValueQuest</v>
          </cell>
          <cell r="G206">
            <v>109</v>
          </cell>
        </row>
        <row r="207">
          <cell r="F207" t="str">
            <v>ValueQuest</v>
          </cell>
          <cell r="G207">
            <v>109</v>
          </cell>
        </row>
        <row r="208">
          <cell r="F208" t="str">
            <v>White Oak Capital Management</v>
          </cell>
          <cell r="G208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oduct@abakkusinvest.com" TargetMode="External"/><Relationship Id="rId117" Type="http://schemas.openxmlformats.org/officeDocument/2006/relationships/hyperlink" Target="mailto:nagarwal@whitewhale.in" TargetMode="External"/><Relationship Id="rId21" Type="http://schemas.openxmlformats.org/officeDocument/2006/relationships/hyperlink" Target="mailto:bkumar@askinvestmentmanagers.com" TargetMode="External"/><Relationship Id="rId42" Type="http://schemas.openxmlformats.org/officeDocument/2006/relationships/hyperlink" Target="mailto:umang.shah@ambit.co" TargetMode="External"/><Relationship Id="rId47" Type="http://schemas.openxmlformats.org/officeDocument/2006/relationships/hyperlink" Target="mailto:sunita@buoyantcap.com" TargetMode="External"/><Relationship Id="rId63" Type="http://schemas.openxmlformats.org/officeDocument/2006/relationships/hyperlink" Target="mailto:divam@greenportfolio.co" TargetMode="External"/><Relationship Id="rId68" Type="http://schemas.openxmlformats.org/officeDocument/2006/relationships/hyperlink" Target="mailto:pms@joindre.com" TargetMode="External"/><Relationship Id="rId84" Type="http://schemas.openxmlformats.org/officeDocument/2006/relationships/hyperlink" Target="mailto:yashvardhan.jhaveri@motilaloswal.com" TargetMode="External"/><Relationship Id="rId89" Type="http://schemas.openxmlformats.org/officeDocument/2006/relationships/hyperlink" Target="mailto:shankar@questinvest.com" TargetMode="External"/><Relationship Id="rId112" Type="http://schemas.openxmlformats.org/officeDocument/2006/relationships/hyperlink" Target="mailto:unmesh.pawar@valentisadvisors.com" TargetMode="External"/><Relationship Id="rId16" Type="http://schemas.openxmlformats.org/officeDocument/2006/relationships/hyperlink" Target="mailto:AtulBorkar@plindia.com" TargetMode="External"/><Relationship Id="rId107" Type="http://schemas.openxmlformats.org/officeDocument/2006/relationships/hyperlink" Target="mailto:niyer@tataamc.com" TargetMode="External"/><Relationship Id="rId11" Type="http://schemas.openxmlformats.org/officeDocument/2006/relationships/hyperlink" Target="mailto:ankit_parikh@helioscapital.in" TargetMode="External"/><Relationship Id="rId32" Type="http://schemas.openxmlformats.org/officeDocument/2006/relationships/hyperlink" Target="mailto:adatar@phillipcapital.in" TargetMode="External"/><Relationship Id="rId37" Type="http://schemas.openxmlformats.org/officeDocument/2006/relationships/hyperlink" Target="mailto:mayur.shah@aequitasindia.in" TargetMode="External"/><Relationship Id="rId53" Type="http://schemas.openxmlformats.org/officeDocument/2006/relationships/hyperlink" Target="mailto:nawaz.s@dalal-broacha.com" TargetMode="External"/><Relationship Id="rId58" Type="http://schemas.openxmlformats.org/officeDocument/2006/relationships/hyperlink" Target="mailto:info@girikcap.com" TargetMode="External"/><Relationship Id="rId74" Type="http://schemas.openxmlformats.org/officeDocument/2006/relationships/hyperlink" Target="mailto:tejas.shigwan@magadhcapital.com," TargetMode="External"/><Relationship Id="rId79" Type="http://schemas.openxmlformats.org/officeDocument/2006/relationships/hyperlink" Target="mailto:sunandan@marcellus.in" TargetMode="External"/><Relationship Id="rId102" Type="http://schemas.openxmlformats.org/officeDocument/2006/relationships/hyperlink" Target="mailto:sanjeev.patni@silverarchinvest.com" TargetMode="External"/><Relationship Id="rId123" Type="http://schemas.openxmlformats.org/officeDocument/2006/relationships/hyperlink" Target="mailto:gautham@truebeacon.com" TargetMode="External"/><Relationship Id="rId5" Type="http://schemas.openxmlformats.org/officeDocument/2006/relationships/hyperlink" Target="mailto:achauhan@eklavyacap.in" TargetMode="External"/><Relationship Id="rId90" Type="http://schemas.openxmlformats.org/officeDocument/2006/relationships/hyperlink" Target="mailto:krishna.k@renaissanceinvest.in" TargetMode="External"/><Relationship Id="rId95" Type="http://schemas.openxmlformats.org/officeDocument/2006/relationships/hyperlink" Target="mailto:na@sageoneinvestments.com" TargetMode="External"/><Relationship Id="rId22" Type="http://schemas.openxmlformats.org/officeDocument/2006/relationships/hyperlink" Target="mailto:info@carepms.com" TargetMode="External"/><Relationship Id="rId27" Type="http://schemas.openxmlformats.org/officeDocument/2006/relationships/hyperlink" Target="mailto:Shylesh.Subramanian@abakkusinvest.com" TargetMode="External"/><Relationship Id="rId43" Type="http://schemas.openxmlformats.org/officeDocument/2006/relationships/hyperlink" Target="mailto:madan.lakshmana@askinvestmentmanagers.com" TargetMode="External"/><Relationship Id="rId48" Type="http://schemas.openxmlformats.org/officeDocument/2006/relationships/hyperlink" Target="mailto:vishal@carepms.com" TargetMode="External"/><Relationship Id="rId64" Type="http://schemas.openxmlformats.org/officeDocument/2006/relationships/hyperlink" Target="mailto:Jason_Monteiro@icicipruamc.com" TargetMode="External"/><Relationship Id="rId69" Type="http://schemas.openxmlformats.org/officeDocument/2006/relationships/hyperlink" Target="mailto:Mubeen.Kazi@kotak.com" TargetMode="External"/><Relationship Id="rId113" Type="http://schemas.openxmlformats.org/officeDocument/2006/relationships/hyperlink" Target="mailto:vedant.pathella@vallum.in" TargetMode="External"/><Relationship Id="rId118" Type="http://schemas.openxmlformats.org/officeDocument/2006/relationships/hyperlink" Target="mailto:pshinde@whitewhale.in," TargetMode="External"/><Relationship Id="rId80" Type="http://schemas.openxmlformats.org/officeDocument/2006/relationships/hyperlink" Target="mailto:pms@moatindia.com" TargetMode="External"/><Relationship Id="rId85" Type="http://schemas.openxmlformats.org/officeDocument/2006/relationships/hyperlink" Target="mailto:jaya.chaudhary@narnolia.com" TargetMode="External"/><Relationship Id="rId12" Type="http://schemas.openxmlformats.org/officeDocument/2006/relationships/hyperlink" Target="mailto:anuj@greenportfolio.co" TargetMode="External"/><Relationship Id="rId17" Type="http://schemas.openxmlformats.org/officeDocument/2006/relationships/hyperlink" Target="mailto:behzadkalantary@stallionasset.com" TargetMode="External"/><Relationship Id="rId33" Type="http://schemas.openxmlformats.org/officeDocument/2006/relationships/hyperlink" Target="mailto:debashish@oaksamc.com" TargetMode="External"/><Relationship Id="rId38" Type="http://schemas.openxmlformats.org/officeDocument/2006/relationships/hyperlink" Target="mailto:neerav.shah@aequitasindia.in" TargetMode="External"/><Relationship Id="rId59" Type="http://schemas.openxmlformats.org/officeDocument/2006/relationships/hyperlink" Target="mailto:ukotak@girikcap.com" TargetMode="External"/><Relationship Id="rId103" Type="http://schemas.openxmlformats.org/officeDocument/2006/relationships/hyperlink" Target="mailto:info@stallionasset.com" TargetMode="External"/><Relationship Id="rId108" Type="http://schemas.openxmlformats.org/officeDocument/2006/relationships/hyperlink" Target="mailto:sgang@tataamc.com" TargetMode="External"/><Relationship Id="rId124" Type="http://schemas.openxmlformats.org/officeDocument/2006/relationships/hyperlink" Target="mailto:varad@truebeacon.com" TargetMode="External"/><Relationship Id="rId54" Type="http://schemas.openxmlformats.org/officeDocument/2006/relationships/hyperlink" Target="mailto:vipul.dalal@dalal-broacha.com" TargetMode="External"/><Relationship Id="rId70" Type="http://schemas.openxmlformats.org/officeDocument/2006/relationships/hyperlink" Target="mailto:rakesh@kriis.in" TargetMode="External"/><Relationship Id="rId75" Type="http://schemas.openxmlformats.org/officeDocument/2006/relationships/hyperlink" Target="mailto:vineet@marathontrends.com" TargetMode="External"/><Relationship Id="rId91" Type="http://schemas.openxmlformats.org/officeDocument/2006/relationships/hyperlink" Target="mailto:yuvraj@renaissanceinvest.in" TargetMode="External"/><Relationship Id="rId96" Type="http://schemas.openxmlformats.org/officeDocument/2006/relationships/hyperlink" Target="mailto:rital.parmar@sameeksha.capital" TargetMode="External"/><Relationship Id="rId1" Type="http://schemas.openxmlformats.org/officeDocument/2006/relationships/hyperlink" Target="mailto:akshay@questinvest.com" TargetMode="External"/><Relationship Id="rId6" Type="http://schemas.openxmlformats.org/officeDocument/2006/relationships/hyperlink" Target="mailto:akshay.sawant@whiteoakindia.com" TargetMode="External"/><Relationship Id="rId23" Type="http://schemas.openxmlformats.org/officeDocument/2006/relationships/hyperlink" Target="mailto:clientservicing@accuracap.com" TargetMode="External"/><Relationship Id="rId28" Type="http://schemas.openxmlformats.org/officeDocument/2006/relationships/hyperlink" Target="mailto:arihant@valtrustcapital.com," TargetMode="External"/><Relationship Id="rId49" Type="http://schemas.openxmlformats.org/officeDocument/2006/relationships/hyperlink" Target="mailto:jugal.b@carneliancapital.co.in" TargetMode="External"/><Relationship Id="rId114" Type="http://schemas.openxmlformats.org/officeDocument/2006/relationships/hyperlink" Target="mailto:po@valtrustcapital.com," TargetMode="External"/><Relationship Id="rId119" Type="http://schemas.openxmlformats.org/officeDocument/2006/relationships/hyperlink" Target="mailto:sonam@wrightresearch.in" TargetMode="External"/><Relationship Id="rId44" Type="http://schemas.openxmlformats.org/officeDocument/2006/relationships/hyperlink" Target="mailto:Nirbhay.Morzaria@axismf.com" TargetMode="External"/><Relationship Id="rId60" Type="http://schemas.openxmlformats.org/officeDocument/2006/relationships/hyperlink" Target="mailto:yash@girikcap.com" TargetMode="External"/><Relationship Id="rId65" Type="http://schemas.openxmlformats.org/officeDocument/2006/relationships/hyperlink" Target="mailto:Sneha_Sharma@icicipruamc.com" TargetMode="External"/><Relationship Id="rId81" Type="http://schemas.openxmlformats.org/officeDocument/2006/relationships/hyperlink" Target="mailto:devanshu.tayal@motilaloswal.com" TargetMode="External"/><Relationship Id="rId86" Type="http://schemas.openxmlformats.org/officeDocument/2006/relationships/hyperlink" Target="mailto:pms@negencapital.com" TargetMode="External"/><Relationship Id="rId13" Type="http://schemas.openxmlformats.org/officeDocument/2006/relationships/hyperlink" Target="mailto:Anuraag.Shetty@edelweissmf.com" TargetMode="External"/><Relationship Id="rId18" Type="http://schemas.openxmlformats.org/officeDocument/2006/relationships/hyperlink" Target="mailto:bhakti@nineriverscapital.com" TargetMode="External"/><Relationship Id="rId39" Type="http://schemas.openxmlformats.org/officeDocument/2006/relationships/hyperlink" Target="mailto:raj.singh@alchemycapital.com" TargetMode="External"/><Relationship Id="rId109" Type="http://schemas.openxmlformats.org/officeDocument/2006/relationships/hyperlink" Target="mailto:vibhati@turtlewealth.in" TargetMode="External"/><Relationship Id="rId34" Type="http://schemas.openxmlformats.org/officeDocument/2006/relationships/hyperlink" Target="mailto:nikita.anali@abans.co.in" TargetMode="External"/><Relationship Id="rId50" Type="http://schemas.openxmlformats.org/officeDocument/2006/relationships/hyperlink" Target="mailto:tanay@carneliancapital.co.in" TargetMode="External"/><Relationship Id="rId55" Type="http://schemas.openxmlformats.org/officeDocument/2006/relationships/hyperlink" Target="mailto:Shailesh.khatri@edelweissfin.com" TargetMode="External"/><Relationship Id="rId76" Type="http://schemas.openxmlformats.org/officeDocument/2006/relationships/hyperlink" Target="mailto:dharmit@marcellus.in" TargetMode="External"/><Relationship Id="rId97" Type="http://schemas.openxmlformats.org/officeDocument/2006/relationships/hyperlink" Target="mailto:wealth@sameeksha.capital" TargetMode="External"/><Relationship Id="rId104" Type="http://schemas.openxmlformats.org/officeDocument/2006/relationships/hyperlink" Target="mailto:sanjanan@sundaramalternates.com" TargetMode="External"/><Relationship Id="rId120" Type="http://schemas.openxmlformats.org/officeDocument/2006/relationships/hyperlink" Target="mailto:siddhart@wrightresearch.in," TargetMode="External"/><Relationship Id="rId125" Type="http://schemas.openxmlformats.org/officeDocument/2006/relationships/hyperlink" Target="mailto:gautam@baycapindia.com," TargetMode="External"/><Relationship Id="rId7" Type="http://schemas.openxmlformats.org/officeDocument/2006/relationships/hyperlink" Target="mailto:Alts.Products@edelweissmf.com" TargetMode="External"/><Relationship Id="rId71" Type="http://schemas.openxmlformats.org/officeDocument/2006/relationships/hyperlink" Target="mailto:legal@lakewateradvisors.com" TargetMode="External"/><Relationship Id="rId92" Type="http://schemas.openxmlformats.org/officeDocument/2006/relationships/hyperlink" Target="mailto:prabhat.ranjan@righthorizons.com" TargetMode="External"/><Relationship Id="rId2" Type="http://schemas.openxmlformats.org/officeDocument/2006/relationships/hyperlink" Target="mailto:anant.tyagi@firstglobalsec.com" TargetMode="External"/><Relationship Id="rId29" Type="http://schemas.openxmlformats.org/officeDocument/2006/relationships/hyperlink" Target="mailto:ashmi.shah@ckredencewealth.com," TargetMode="External"/><Relationship Id="rId24" Type="http://schemas.openxmlformats.org/officeDocument/2006/relationships/hyperlink" Target="mailto:neha@2point2capital.com" TargetMode="External"/><Relationship Id="rId40" Type="http://schemas.openxmlformats.org/officeDocument/2006/relationships/hyperlink" Target="mailto:sneyhal.thakur@alchemycapital.com" TargetMode="External"/><Relationship Id="rId45" Type="http://schemas.openxmlformats.org/officeDocument/2006/relationships/hyperlink" Target="mailto:Shane.Vaz@axismf.com" TargetMode="External"/><Relationship Id="rId66" Type="http://schemas.openxmlformats.org/officeDocument/2006/relationships/hyperlink" Target="mailto:praveen.ladia@incredamc.com" TargetMode="External"/><Relationship Id="rId87" Type="http://schemas.openxmlformats.org/officeDocument/2006/relationships/hyperlink" Target="mailto:kavita@nineriverscapital.com" TargetMode="External"/><Relationship Id="rId110" Type="http://schemas.openxmlformats.org/officeDocument/2006/relationships/hyperlink" Target="mailto:sachi@turtlewealth.in," TargetMode="External"/><Relationship Id="rId115" Type="http://schemas.openxmlformats.org/officeDocument/2006/relationships/hyperlink" Target="mailto:mehul@valuequest.in" TargetMode="External"/><Relationship Id="rId61" Type="http://schemas.openxmlformats.org/officeDocument/2006/relationships/hyperlink" Target="mailto:nitin@glcapital.in" TargetMode="External"/><Relationship Id="rId82" Type="http://schemas.openxmlformats.org/officeDocument/2006/relationships/hyperlink" Target="mailto:prashant.haridasan@motilaloswal.com" TargetMode="External"/><Relationship Id="rId19" Type="http://schemas.openxmlformats.org/officeDocument/2006/relationships/hyperlink" Target="mailto:bhavik.thakkar@abans.co.in" TargetMode="External"/><Relationship Id="rId14" Type="http://schemas.openxmlformats.org/officeDocument/2006/relationships/hyperlink" Target="mailto:ashwin.nayak@pgimindia.com" TargetMode="External"/><Relationship Id="rId30" Type="http://schemas.openxmlformats.org/officeDocument/2006/relationships/hyperlink" Target="mailto:compliance@shreerama.co.in" TargetMode="External"/><Relationship Id="rId35" Type="http://schemas.openxmlformats.org/officeDocument/2006/relationships/hyperlink" Target="mailto:mamta.hingorani@adityabirlacapital.com" TargetMode="External"/><Relationship Id="rId56" Type="http://schemas.openxmlformats.org/officeDocument/2006/relationships/hyperlink" Target="mailto:Romil@electrumcapital.in" TargetMode="External"/><Relationship Id="rId77" Type="http://schemas.openxmlformats.org/officeDocument/2006/relationships/hyperlink" Target="mailto:riashree@marcellus.in" TargetMode="External"/><Relationship Id="rId100" Type="http://schemas.openxmlformats.org/officeDocument/2006/relationships/hyperlink" Target="mailto:Kunaal.Khanna@sbimf.com" TargetMode="External"/><Relationship Id="rId105" Type="http://schemas.openxmlformats.org/officeDocument/2006/relationships/hyperlink" Target="mailto:sapna@sundaramalternates.com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mailto:aneesh.soman@nuvama.com" TargetMode="External"/><Relationship Id="rId51" Type="http://schemas.openxmlformats.org/officeDocument/2006/relationships/hyperlink" Target="mailto:jeet.sandhu@centrum.co.in" TargetMode="External"/><Relationship Id="rId72" Type="http://schemas.openxmlformats.org/officeDocument/2006/relationships/hyperlink" Target="mailto:vipul.prasad@magadhcapital.com" TargetMode="External"/><Relationship Id="rId93" Type="http://schemas.openxmlformats.org/officeDocument/2006/relationships/hyperlink" Target="mailto:gautam.nimkar@rohagroup.com" TargetMode="External"/><Relationship Id="rId98" Type="http://schemas.openxmlformats.org/officeDocument/2006/relationships/hyperlink" Target="mailto:sneha.subramanian@sameeksha.capital" TargetMode="External"/><Relationship Id="rId121" Type="http://schemas.openxmlformats.org/officeDocument/2006/relationships/hyperlink" Target="mailto:info@tulsianpms.com," TargetMode="External"/><Relationship Id="rId3" Type="http://schemas.openxmlformats.org/officeDocument/2006/relationships/hyperlink" Target="mailto:ajay@piperserica.com" TargetMode="External"/><Relationship Id="rId25" Type="http://schemas.openxmlformats.org/officeDocument/2006/relationships/hyperlink" Target="mailto:srividya.easwaran@360.one," TargetMode="External"/><Relationship Id="rId46" Type="http://schemas.openxmlformats.org/officeDocument/2006/relationships/hyperlink" Target="mailto:tanvi.balgi@axismf.com" TargetMode="External"/><Relationship Id="rId67" Type="http://schemas.openxmlformats.org/officeDocument/2006/relationships/hyperlink" Target="mailto:sunita@ituscapital.com" TargetMode="External"/><Relationship Id="rId116" Type="http://schemas.openxmlformats.org/officeDocument/2006/relationships/hyperlink" Target="mailto:nilesh.dubey@whiteoakindia.com" TargetMode="External"/><Relationship Id="rId20" Type="http://schemas.openxmlformats.org/officeDocument/2006/relationships/hyperlink" Target="mailto:biju@moatindia.com" TargetMode="External"/><Relationship Id="rId41" Type="http://schemas.openxmlformats.org/officeDocument/2006/relationships/hyperlink" Target="mailto:productinfo@alfaccurate.com" TargetMode="External"/><Relationship Id="rId62" Type="http://schemas.openxmlformats.org/officeDocument/2006/relationships/hyperlink" Target="mailto:pooja@glcapital.in" TargetMode="External"/><Relationship Id="rId83" Type="http://schemas.openxmlformats.org/officeDocument/2006/relationships/hyperlink" Target="mailto:subham.kakrania@motilaloswal.com" TargetMode="External"/><Relationship Id="rId88" Type="http://schemas.openxmlformats.org/officeDocument/2006/relationships/hyperlink" Target="mailto:saurin@questinvest.com" TargetMode="External"/><Relationship Id="rId111" Type="http://schemas.openxmlformats.org/officeDocument/2006/relationships/hyperlink" Target="mailto:kalpesh.gothi@valentisadvisors.com" TargetMode="External"/><Relationship Id="rId15" Type="http://schemas.openxmlformats.org/officeDocument/2006/relationships/hyperlink" Target="mailto:products@askpms.in" TargetMode="External"/><Relationship Id="rId36" Type="http://schemas.openxmlformats.org/officeDocument/2006/relationships/hyperlink" Target="mailto:harshi.agarwal@aequitasindia.in" TargetMode="External"/><Relationship Id="rId57" Type="http://schemas.openxmlformats.org/officeDocument/2006/relationships/hyperlink" Target="mailto:sonal.parekh@firstglobalsec.com" TargetMode="External"/><Relationship Id="rId106" Type="http://schemas.openxmlformats.org/officeDocument/2006/relationships/hyperlink" Target="mailto:npandey@tataamc.com" TargetMode="External"/><Relationship Id="rId10" Type="http://schemas.openxmlformats.org/officeDocument/2006/relationships/hyperlink" Target="mailto:anirudhgarg@invasset.com" TargetMode="External"/><Relationship Id="rId31" Type="http://schemas.openxmlformats.org/officeDocument/2006/relationships/hyperlink" Target="mailto:cs@fractalcapital.in" TargetMode="External"/><Relationship Id="rId52" Type="http://schemas.openxmlformats.org/officeDocument/2006/relationships/hyperlink" Target="mailto:harish.lalwani@dalal-broacha.com" TargetMode="External"/><Relationship Id="rId73" Type="http://schemas.openxmlformats.org/officeDocument/2006/relationships/hyperlink" Target="mailto:rajesh.sahu@magadhcapital.com," TargetMode="External"/><Relationship Id="rId78" Type="http://schemas.openxmlformats.org/officeDocument/2006/relationships/hyperlink" Target="mailto:sales@marcellus.in" TargetMode="External"/><Relationship Id="rId94" Type="http://schemas.openxmlformats.org/officeDocument/2006/relationships/hyperlink" Target="mailto:pms.support@rohagroup.com" TargetMode="External"/><Relationship Id="rId99" Type="http://schemas.openxmlformats.org/officeDocument/2006/relationships/hyperlink" Target="mailto:mitesh.agarwal@sanctumwealth.com" TargetMode="External"/><Relationship Id="rId101" Type="http://schemas.openxmlformats.org/officeDocument/2006/relationships/hyperlink" Target="mailto:sanjay.nambiar@silverarchinvest.com" TargetMode="External"/><Relationship Id="rId122" Type="http://schemas.openxmlformats.org/officeDocument/2006/relationships/hyperlink" Target="mailto:faizan@truebeacon.com" TargetMode="External"/><Relationship Id="rId4" Type="http://schemas.openxmlformats.org/officeDocument/2006/relationships/hyperlink" Target="mailto:aman_chadha@helioscapital.in" TargetMode="External"/><Relationship Id="rId9" Type="http://schemas.openxmlformats.org/officeDocument/2006/relationships/hyperlink" Target="mailto:Anirban.Ghosh@edelweissf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115" zoomScaleNormal="115" workbookViewId="0">
      <pane ySplit="1" topLeftCell="A2" activePane="bottomLeft" state="frozen"/>
      <selection pane="bottomLeft" activeCell="B15" sqref="B15"/>
    </sheetView>
  </sheetViews>
  <sheetFormatPr baseColWidth="10" defaultColWidth="10.6640625" defaultRowHeight="16" x14ac:dyDescent="0.2"/>
  <cols>
    <col min="1" max="1" width="10.6640625" style="1"/>
    <col min="2" max="2" width="16" style="1" bestFit="1" customWidth="1"/>
    <col min="3" max="3" width="33.1640625" style="1" customWidth="1"/>
    <col min="4" max="4" width="23.83203125" style="2" customWidth="1"/>
    <col min="5" max="5" width="25" style="1" customWidth="1"/>
    <col min="6" max="6" width="33.5" style="12" bestFit="1" customWidth="1"/>
    <col min="7" max="7" width="16" style="2" customWidth="1"/>
    <col min="8" max="8" width="16" style="1" customWidth="1"/>
    <col min="9" max="9" width="36.5" style="3" bestFit="1" customWidth="1"/>
    <col min="10" max="10" width="16" style="2" customWidth="1"/>
    <col min="11" max="11" width="16" style="1" customWidth="1"/>
    <col min="12" max="12" width="42.1640625" style="1" bestFit="1" customWidth="1"/>
    <col min="13" max="13" width="13" style="2" customWidth="1"/>
    <col min="14" max="14" width="16" style="1" customWidth="1"/>
    <col min="15" max="15" width="29.1640625" style="3" bestFit="1" customWidth="1"/>
    <col min="16" max="16" width="12.5" style="2" customWidth="1"/>
    <col min="17" max="17" width="12.5" style="1" customWidth="1"/>
    <col min="18" max="18" width="30.1640625" style="3" customWidth="1"/>
    <col min="19" max="19" width="15.1640625" style="2" customWidth="1"/>
    <col min="20" max="20" width="15.1640625" style="1" customWidth="1"/>
    <col min="21" max="21" width="15.1640625" style="3" customWidth="1"/>
    <col min="22" max="16384" width="10.6640625" style="1"/>
  </cols>
  <sheetData>
    <row r="1" spans="1:21" s="4" customFormat="1" ht="17" customHeight="1" x14ac:dyDescent="0.2">
      <c r="A1" s="4" t="s">
        <v>458</v>
      </c>
      <c r="B1" s="20" t="s">
        <v>457</v>
      </c>
      <c r="C1" s="20" t="s">
        <v>428</v>
      </c>
      <c r="D1" s="5" t="s">
        <v>429</v>
      </c>
      <c r="E1" s="4" t="s">
        <v>430</v>
      </c>
      <c r="F1" s="4" t="s">
        <v>431</v>
      </c>
      <c r="G1" s="5" t="s">
        <v>432</v>
      </c>
      <c r="H1" s="4" t="s">
        <v>433</v>
      </c>
      <c r="I1" s="4" t="s">
        <v>434</v>
      </c>
      <c r="J1" s="21" t="s">
        <v>435</v>
      </c>
      <c r="K1" s="22" t="s">
        <v>436</v>
      </c>
      <c r="L1" s="22" t="s">
        <v>437</v>
      </c>
      <c r="M1" s="21" t="s">
        <v>438</v>
      </c>
      <c r="N1" s="22" t="s">
        <v>439</v>
      </c>
      <c r="O1" s="22" t="s">
        <v>440</v>
      </c>
      <c r="P1" s="21" t="s">
        <v>441</v>
      </c>
      <c r="Q1" s="22" t="s">
        <v>442</v>
      </c>
      <c r="R1" s="22" t="s">
        <v>443</v>
      </c>
      <c r="S1" s="21" t="s">
        <v>444</v>
      </c>
      <c r="T1" s="22" t="s">
        <v>445</v>
      </c>
      <c r="U1" s="22" t="s">
        <v>446</v>
      </c>
    </row>
    <row r="2" spans="1:21" s="23" customFormat="1" x14ac:dyDescent="0.2">
      <c r="A2" s="23">
        <v>1</v>
      </c>
      <c r="B2" s="1">
        <f>VLOOKUP(C2,'[1]fixeddata (1)'!$F$1:$G$208,2,FALSE)</f>
        <v>21</v>
      </c>
      <c r="C2" s="23" t="s">
        <v>16</v>
      </c>
      <c r="D2" s="24" t="s">
        <v>258</v>
      </c>
      <c r="E2" s="23" t="s">
        <v>259</v>
      </c>
      <c r="F2" s="27" t="s">
        <v>188</v>
      </c>
      <c r="G2" s="24"/>
      <c r="I2" s="26"/>
      <c r="J2" s="24"/>
      <c r="M2" s="24"/>
      <c r="O2" s="26"/>
      <c r="P2" s="24"/>
      <c r="R2" s="26"/>
      <c r="S2" s="24"/>
      <c r="U2" s="26"/>
    </row>
    <row r="3" spans="1:21" x14ac:dyDescent="0.2">
      <c r="A3" s="1">
        <v>2</v>
      </c>
      <c r="B3" s="1">
        <f>VLOOKUP(C3,'[1]fixeddata (1)'!$F$1:$G$208,2,FALSE)</f>
        <v>17</v>
      </c>
      <c r="C3" s="1" t="s">
        <v>12</v>
      </c>
      <c r="D3" s="2" t="s">
        <v>260</v>
      </c>
      <c r="E3" s="1" t="s">
        <v>261</v>
      </c>
      <c r="F3" s="13" t="s">
        <v>119</v>
      </c>
    </row>
    <row r="4" spans="1:21" x14ac:dyDescent="0.2">
      <c r="A4" s="1">
        <v>3</v>
      </c>
      <c r="B4" s="1">
        <f>VLOOKUP(C4,'[1]fixeddata (1)'!$F$1:$G$208,2,FALSE)</f>
        <v>105</v>
      </c>
      <c r="C4" s="1" t="s">
        <v>66</v>
      </c>
      <c r="D4" s="2" t="s">
        <v>99</v>
      </c>
      <c r="E4" s="1" t="s">
        <v>99</v>
      </c>
      <c r="F4" s="13" t="s">
        <v>156</v>
      </c>
      <c r="G4" s="2" t="s">
        <v>262</v>
      </c>
      <c r="H4" s="1" t="s">
        <v>263</v>
      </c>
      <c r="I4" s="7" t="s">
        <v>162</v>
      </c>
    </row>
    <row r="5" spans="1:21" x14ac:dyDescent="0.2">
      <c r="A5" s="1">
        <v>4</v>
      </c>
      <c r="B5" s="1">
        <f>VLOOKUP(C5,'[1]fixeddata (1)'!$F$1:$G$208,2,FALSE)</f>
        <v>56</v>
      </c>
      <c r="C5" s="1" t="s">
        <v>38</v>
      </c>
      <c r="D5" s="2" t="s">
        <v>252</v>
      </c>
      <c r="E5" s="1" t="s">
        <v>253</v>
      </c>
      <c r="F5" s="14" t="s">
        <v>132</v>
      </c>
      <c r="G5" s="2" t="s">
        <v>273</v>
      </c>
      <c r="H5" s="1" t="s">
        <v>274</v>
      </c>
      <c r="I5" s="7" t="s">
        <v>147</v>
      </c>
    </row>
    <row r="6" spans="1:21" x14ac:dyDescent="0.2">
      <c r="A6" s="23">
        <v>5</v>
      </c>
      <c r="B6" s="1">
        <f>VLOOKUP(C6,'[1]fixeddata (1)'!$F$1:$G$208,2,FALSE)</f>
        <v>22</v>
      </c>
      <c r="C6" s="1" t="s">
        <v>17</v>
      </c>
      <c r="D6" s="2" t="s">
        <v>99</v>
      </c>
      <c r="E6" s="1" t="s">
        <v>99</v>
      </c>
      <c r="F6" s="14" t="s">
        <v>134</v>
      </c>
    </row>
    <row r="7" spans="1:21" x14ac:dyDescent="0.2">
      <c r="A7" s="1">
        <v>6</v>
      </c>
      <c r="B7" s="1">
        <f>VLOOKUP(C7,'[1]fixeddata (1)'!$F$1:$G$208,2,FALSE)</f>
        <v>10</v>
      </c>
      <c r="C7" s="1" t="s">
        <v>7</v>
      </c>
      <c r="D7" s="2" t="s">
        <v>275</v>
      </c>
      <c r="E7" s="1" t="s">
        <v>276</v>
      </c>
      <c r="F7" s="13" t="s">
        <v>183</v>
      </c>
    </row>
    <row r="8" spans="1:21" x14ac:dyDescent="0.2">
      <c r="A8" s="1">
        <v>7</v>
      </c>
      <c r="B8" s="1">
        <f>VLOOKUP(C8,'[1]fixeddata (1)'!$F$1:$G$208,2,FALSE)</f>
        <v>112</v>
      </c>
      <c r="C8" s="1" t="s">
        <v>70</v>
      </c>
      <c r="D8" s="2" t="s">
        <v>277</v>
      </c>
      <c r="E8" s="1" t="s">
        <v>278</v>
      </c>
      <c r="F8" s="13" t="s">
        <v>138</v>
      </c>
      <c r="G8" s="2" t="s">
        <v>279</v>
      </c>
      <c r="H8" s="1" t="s">
        <v>266</v>
      </c>
      <c r="I8" s="7" t="s">
        <v>143</v>
      </c>
      <c r="J8" s="2" t="s">
        <v>280</v>
      </c>
      <c r="K8" s="1" t="s">
        <v>266</v>
      </c>
      <c r="L8" s="8" t="s">
        <v>146</v>
      </c>
    </row>
    <row r="9" spans="1:21" x14ac:dyDescent="0.2">
      <c r="A9" s="1">
        <v>8</v>
      </c>
      <c r="B9" s="1">
        <f>VLOOKUP(C9,'[1]fixeddata (1)'!$F$1:$G$208,2,FALSE)</f>
        <v>15</v>
      </c>
      <c r="C9" s="1" t="s">
        <v>11</v>
      </c>
      <c r="D9" s="2" t="s">
        <v>281</v>
      </c>
      <c r="E9" s="1" t="s">
        <v>282</v>
      </c>
      <c r="F9" s="7" t="s">
        <v>197</v>
      </c>
      <c r="G9" s="2" t="s">
        <v>283</v>
      </c>
      <c r="H9" s="1" t="s">
        <v>284</v>
      </c>
      <c r="I9" s="7" t="s">
        <v>207</v>
      </c>
    </row>
    <row r="10" spans="1:21" x14ac:dyDescent="0.2">
      <c r="A10" s="23">
        <v>9</v>
      </c>
      <c r="B10" s="1">
        <f>VLOOKUP(C10,'[1]fixeddata (1)'!$F$1:$G$208,2,FALSE)</f>
        <v>9</v>
      </c>
      <c r="C10" s="1" t="s">
        <v>6</v>
      </c>
      <c r="D10" s="2" t="s">
        <v>287</v>
      </c>
      <c r="F10" s="7" t="s">
        <v>225</v>
      </c>
    </row>
    <row r="11" spans="1:21" s="9" customFormat="1" x14ac:dyDescent="0.2">
      <c r="A11" s="1">
        <v>10</v>
      </c>
      <c r="B11" s="1">
        <f>VLOOKUP(C11,'[1]fixeddata (1)'!$F$1:$G$208,2,FALSE)</f>
        <v>153</v>
      </c>
      <c r="C11" s="9" t="s">
        <v>83</v>
      </c>
      <c r="D11" s="10"/>
      <c r="F11" s="15" t="s">
        <v>424</v>
      </c>
      <c r="G11" s="10"/>
      <c r="I11" s="11"/>
      <c r="J11" s="10"/>
      <c r="M11" s="10"/>
      <c r="O11" s="11"/>
      <c r="P11" s="10"/>
      <c r="R11" s="11"/>
      <c r="S11" s="10"/>
      <c r="U11" s="11"/>
    </row>
    <row r="12" spans="1:21" x14ac:dyDescent="0.2">
      <c r="A12" s="1">
        <v>11</v>
      </c>
      <c r="B12" s="1">
        <f>VLOOKUP(C12,'[1]fixeddata (1)'!$F$1:$G$208,2,FALSE)</f>
        <v>13</v>
      </c>
      <c r="C12" s="1" t="s">
        <v>9</v>
      </c>
      <c r="D12" s="2" t="s">
        <v>289</v>
      </c>
      <c r="E12" s="1" t="s">
        <v>266</v>
      </c>
      <c r="F12" s="7" t="s">
        <v>212</v>
      </c>
    </row>
    <row r="13" spans="1:21" s="9" customFormat="1" x14ac:dyDescent="0.2">
      <c r="A13" s="1">
        <v>12</v>
      </c>
      <c r="B13" s="1">
        <f>VLOOKUP(C13,'[1]fixeddata (1)'!$F$1:$G$208,2,FALSE)</f>
        <v>50</v>
      </c>
      <c r="C13" s="9" t="s">
        <v>33</v>
      </c>
      <c r="D13" s="10" t="s">
        <v>425</v>
      </c>
      <c r="F13" s="15" t="s">
        <v>186</v>
      </c>
      <c r="G13" s="10"/>
      <c r="I13" s="11"/>
      <c r="J13" s="10"/>
      <c r="M13" s="10"/>
      <c r="O13" s="11"/>
      <c r="P13" s="10"/>
      <c r="R13" s="11"/>
      <c r="S13" s="10"/>
      <c r="U13" s="11"/>
    </row>
    <row r="14" spans="1:21" s="9" customFormat="1" x14ac:dyDescent="0.2">
      <c r="A14" s="23">
        <v>13</v>
      </c>
      <c r="B14" s="1">
        <f>VLOOKUP(C14,'[1]fixeddata (1)'!$F$1:$G$208,2,FALSE)</f>
        <v>43</v>
      </c>
      <c r="C14" s="9" t="s">
        <v>29</v>
      </c>
      <c r="D14" s="10" t="s">
        <v>419</v>
      </c>
      <c r="F14" s="18" t="s">
        <v>418</v>
      </c>
      <c r="G14" s="10"/>
      <c r="J14" s="10"/>
      <c r="M14" s="10"/>
      <c r="O14" s="11"/>
      <c r="P14" s="10"/>
      <c r="R14" s="11"/>
      <c r="S14" s="10"/>
      <c r="U14" s="11"/>
    </row>
    <row r="15" spans="1:21" x14ac:dyDescent="0.2">
      <c r="A15" s="1">
        <v>14</v>
      </c>
      <c r="B15" s="1">
        <f>VLOOKUP(C15,'[1]fixeddata (1)'!$F$1:$G$208,2,FALSE)</f>
        <v>20</v>
      </c>
      <c r="C15" s="1" t="s">
        <v>15</v>
      </c>
      <c r="D15" s="2" t="s">
        <v>99</v>
      </c>
      <c r="E15" s="1" t="s">
        <v>99</v>
      </c>
      <c r="F15" s="14" t="s">
        <v>170</v>
      </c>
      <c r="G15" s="2" t="s">
        <v>256</v>
      </c>
      <c r="H15" s="1" t="s">
        <v>257</v>
      </c>
      <c r="I15" s="6" t="s">
        <v>133</v>
      </c>
      <c r="J15" s="2" t="s">
        <v>290</v>
      </c>
      <c r="K15" s="1" t="s">
        <v>291</v>
      </c>
      <c r="L15" s="8" t="s">
        <v>182</v>
      </c>
      <c r="M15" s="2" t="s">
        <v>427</v>
      </c>
      <c r="N15" s="1" t="s">
        <v>327</v>
      </c>
      <c r="O15" s="3" t="s">
        <v>426</v>
      </c>
    </row>
    <row r="16" spans="1:21" x14ac:dyDescent="0.2">
      <c r="A16" s="1">
        <v>15</v>
      </c>
      <c r="B16" s="1">
        <f>VLOOKUP(C16,'[1]fixeddata (1)'!$F$1:$G$208,2,FALSE)</f>
        <v>79</v>
      </c>
      <c r="C16" s="1" t="s">
        <v>53</v>
      </c>
      <c r="D16" s="2" t="s">
        <v>267</v>
      </c>
      <c r="E16" s="1" t="s">
        <v>99</v>
      </c>
      <c r="F16" s="16" t="s">
        <v>110</v>
      </c>
    </row>
    <row r="17" spans="1:21" x14ac:dyDescent="0.2">
      <c r="A17" s="1">
        <v>16</v>
      </c>
      <c r="B17" s="1">
        <f>VLOOKUP(C17,'[1]fixeddata (1)'!$F$1:$G$208,2,FALSE)</f>
        <v>5</v>
      </c>
      <c r="C17" s="1" t="s">
        <v>3</v>
      </c>
      <c r="D17" s="2" t="s">
        <v>292</v>
      </c>
      <c r="E17" s="1" t="s">
        <v>293</v>
      </c>
      <c r="F17" s="7" t="s">
        <v>149</v>
      </c>
      <c r="G17" s="2" t="s">
        <v>294</v>
      </c>
      <c r="H17" s="1" t="s">
        <v>295</v>
      </c>
      <c r="I17" s="7" t="s">
        <v>161</v>
      </c>
      <c r="J17" s="2" t="s">
        <v>296</v>
      </c>
      <c r="K17" s="1" t="s">
        <v>297</v>
      </c>
      <c r="L17" s="8" t="s">
        <v>166</v>
      </c>
    </row>
    <row r="18" spans="1:21" s="23" customFormat="1" x14ac:dyDescent="0.2">
      <c r="A18" s="23">
        <v>17</v>
      </c>
      <c r="B18" s="1">
        <f>VLOOKUP(C18,'[1]fixeddata (1)'!$F$1:$G$208,2,FALSE)</f>
        <v>19</v>
      </c>
      <c r="C18" s="23" t="s">
        <v>14</v>
      </c>
      <c r="D18" s="24"/>
      <c r="F18" s="25" t="s">
        <v>420</v>
      </c>
      <c r="G18" s="24"/>
      <c r="I18" s="26"/>
      <c r="J18" s="24"/>
      <c r="M18" s="24"/>
      <c r="O18" s="26"/>
      <c r="P18" s="24"/>
      <c r="R18" s="26"/>
      <c r="S18" s="24"/>
      <c r="U18" s="26"/>
    </row>
    <row r="19" spans="1:21" s="9" customFormat="1" x14ac:dyDescent="0.2">
      <c r="A19" s="1">
        <v>18</v>
      </c>
      <c r="B19" s="1">
        <f>VLOOKUP(C19,'[1]fixeddata (1)'!$F$1:$G$208,2,FALSE)</f>
        <v>91</v>
      </c>
      <c r="C19" s="9" t="s">
        <v>60</v>
      </c>
      <c r="D19" s="10"/>
      <c r="F19" s="15" t="s">
        <v>417</v>
      </c>
      <c r="G19" s="10"/>
      <c r="I19" s="11"/>
      <c r="J19" s="10"/>
      <c r="M19" s="10"/>
      <c r="O19" s="11"/>
      <c r="P19" s="10"/>
      <c r="R19" s="11"/>
      <c r="S19" s="10"/>
      <c r="U19" s="11"/>
    </row>
    <row r="20" spans="1:21" s="9" customFormat="1" x14ac:dyDescent="0.2">
      <c r="A20" s="1">
        <v>19</v>
      </c>
      <c r="B20" s="1">
        <f>VLOOKUP(C20,'[1]fixeddata (1)'!$F$1:$G$208,2,FALSE)</f>
        <v>41</v>
      </c>
      <c r="C20" s="9" t="s">
        <v>28</v>
      </c>
      <c r="D20" s="10" t="s">
        <v>396</v>
      </c>
      <c r="F20" s="18" t="s">
        <v>416</v>
      </c>
      <c r="G20" s="10"/>
      <c r="I20" s="11"/>
      <c r="J20" s="10"/>
      <c r="M20" s="10"/>
      <c r="O20" s="11"/>
      <c r="P20" s="10"/>
      <c r="R20" s="11"/>
      <c r="S20" s="10"/>
      <c r="U20" s="11"/>
    </row>
    <row r="21" spans="1:21" x14ac:dyDescent="0.2">
      <c r="A21" s="1">
        <v>20</v>
      </c>
      <c r="B21" s="1">
        <f>VLOOKUP(C21,'[1]fixeddata (1)'!$F$1:$G$208,2,FALSE)</f>
        <v>27</v>
      </c>
      <c r="C21" s="1" t="s">
        <v>21</v>
      </c>
      <c r="D21" s="2" t="s">
        <v>165</v>
      </c>
      <c r="E21" s="1" t="s">
        <v>298</v>
      </c>
      <c r="F21" s="7" t="s">
        <v>224</v>
      </c>
    </row>
    <row r="22" spans="1:21" s="9" customFormat="1" x14ac:dyDescent="0.2">
      <c r="A22" s="23">
        <v>21</v>
      </c>
      <c r="B22" s="1">
        <f>VLOOKUP(C22,'[1]fixeddata (1)'!$F$1:$G$208,2,FALSE)</f>
        <v>57</v>
      </c>
      <c r="C22" s="9" t="s">
        <v>39</v>
      </c>
      <c r="D22" s="10"/>
      <c r="F22" s="15" t="s">
        <v>421</v>
      </c>
      <c r="G22" s="10"/>
      <c r="I22" s="11"/>
      <c r="J22" s="10"/>
      <c r="M22" s="10"/>
      <c r="O22" s="11"/>
      <c r="P22" s="10"/>
      <c r="R22" s="11"/>
      <c r="S22" s="10"/>
      <c r="U22" s="11"/>
    </row>
    <row r="23" spans="1:21" s="9" customFormat="1" x14ac:dyDescent="0.2">
      <c r="A23" s="1">
        <v>22</v>
      </c>
      <c r="B23" s="1">
        <f>VLOOKUP(C23,'[1]fixeddata (1)'!$F$1:$G$208,2,FALSE)</f>
        <v>86</v>
      </c>
      <c r="C23" s="9" t="s">
        <v>58</v>
      </c>
      <c r="D23" s="10" t="s">
        <v>423</v>
      </c>
      <c r="F23" s="15" t="s">
        <v>422</v>
      </c>
      <c r="G23" s="10"/>
      <c r="I23" s="11"/>
      <c r="J23" s="10"/>
      <c r="M23" s="10"/>
      <c r="O23" s="11"/>
      <c r="P23" s="10"/>
      <c r="R23" s="11"/>
      <c r="S23" s="10"/>
      <c r="U23" s="11"/>
    </row>
    <row r="24" spans="1:21" x14ac:dyDescent="0.2">
      <c r="A24" s="1">
        <v>23</v>
      </c>
      <c r="B24" s="1">
        <f>VLOOKUP(C24,'[1]fixeddata (1)'!$F$1:$G$208,2,FALSE)</f>
        <v>30</v>
      </c>
      <c r="C24" s="1" t="s">
        <v>23</v>
      </c>
      <c r="D24" s="2" t="s">
        <v>99</v>
      </c>
      <c r="E24" s="1" t="s">
        <v>99</v>
      </c>
      <c r="F24" s="13" t="s">
        <v>173</v>
      </c>
      <c r="G24" s="2" t="s">
        <v>299</v>
      </c>
      <c r="H24" s="1" t="s">
        <v>266</v>
      </c>
      <c r="I24" s="7" t="s">
        <v>217</v>
      </c>
    </row>
    <row r="25" spans="1:21" x14ac:dyDescent="0.2">
      <c r="A25" s="1">
        <v>24</v>
      </c>
      <c r="B25" s="1">
        <f>VLOOKUP(C25,'[1]fixeddata (1)'!$F$1:$G$208,2,FALSE)</f>
        <v>82</v>
      </c>
      <c r="C25" s="1" t="s">
        <v>55</v>
      </c>
      <c r="D25" s="2" t="s">
        <v>300</v>
      </c>
      <c r="E25" s="1" t="s">
        <v>256</v>
      </c>
      <c r="F25" s="7" t="s">
        <v>141</v>
      </c>
      <c r="G25" s="2" t="s">
        <v>301</v>
      </c>
      <c r="H25" s="1" t="s">
        <v>302</v>
      </c>
      <c r="I25" s="7" t="s">
        <v>211</v>
      </c>
    </row>
    <row r="26" spans="1:21" x14ac:dyDescent="0.2">
      <c r="A26" s="23">
        <v>25</v>
      </c>
      <c r="B26" s="1">
        <f>VLOOKUP(C26,'[1]fixeddata (1)'!$F$1:$G$208,2,FALSE)</f>
        <v>31</v>
      </c>
      <c r="C26" s="1" t="s">
        <v>24</v>
      </c>
      <c r="D26" s="2" t="s">
        <v>303</v>
      </c>
      <c r="E26" s="1" t="s">
        <v>304</v>
      </c>
      <c r="F26" s="7" t="s">
        <v>179</v>
      </c>
    </row>
    <row r="27" spans="1:21" x14ac:dyDescent="0.2">
      <c r="A27" s="1">
        <v>26</v>
      </c>
      <c r="B27" s="1">
        <f>VLOOKUP(C27,'[1]fixeddata (1)'!$F$1:$G$208,2,FALSE)</f>
        <v>148</v>
      </c>
      <c r="C27" s="1" t="s">
        <v>78</v>
      </c>
      <c r="D27" s="2" t="s">
        <v>265</v>
      </c>
      <c r="E27" s="1" t="s">
        <v>266</v>
      </c>
      <c r="F27" s="13" t="s">
        <v>109</v>
      </c>
    </row>
    <row r="28" spans="1:21" x14ac:dyDescent="0.2">
      <c r="A28" s="1">
        <v>27</v>
      </c>
      <c r="B28" s="1">
        <f>VLOOKUP(C28,'[1]fixeddata (1)'!$F$1:$G$208,2,FALSE)</f>
        <v>59</v>
      </c>
      <c r="C28" s="1" t="s">
        <v>40</v>
      </c>
      <c r="D28" s="2" t="s">
        <v>305</v>
      </c>
      <c r="E28" s="1" t="s">
        <v>306</v>
      </c>
      <c r="F28" s="7" t="s">
        <v>137</v>
      </c>
      <c r="G28" s="2" t="s">
        <v>307</v>
      </c>
      <c r="H28" s="1" t="s">
        <v>308</v>
      </c>
      <c r="I28" s="7" t="s">
        <v>145</v>
      </c>
      <c r="J28" s="2" t="s">
        <v>309</v>
      </c>
      <c r="K28" s="1" t="s">
        <v>310</v>
      </c>
      <c r="L28" s="8" t="s">
        <v>169</v>
      </c>
    </row>
    <row r="29" spans="1:21" s="9" customFormat="1" x14ac:dyDescent="0.2">
      <c r="A29" s="1">
        <v>28</v>
      </c>
      <c r="B29" s="1">
        <f>VLOOKUP(C29,'[1]fixeddata (1)'!$F$1:$G$208,2,FALSE)</f>
        <v>158</v>
      </c>
      <c r="C29" s="9" t="s">
        <v>86</v>
      </c>
      <c r="D29" s="10" t="s">
        <v>400</v>
      </c>
      <c r="F29" s="15" t="s">
        <v>399</v>
      </c>
      <c r="G29" s="10"/>
      <c r="I29" s="11"/>
      <c r="J29" s="10"/>
      <c r="M29" s="10"/>
      <c r="O29" s="11"/>
      <c r="P29" s="10"/>
      <c r="R29" s="11"/>
      <c r="S29" s="10"/>
      <c r="U29" s="11"/>
    </row>
    <row r="30" spans="1:21" x14ac:dyDescent="0.2">
      <c r="A30" s="23">
        <v>29</v>
      </c>
      <c r="B30" s="1">
        <f>VLOOKUP(C30,'[1]fixeddata (1)'!$F$1:$G$208,2,FALSE)</f>
        <v>11</v>
      </c>
      <c r="C30" s="1" t="s">
        <v>8</v>
      </c>
      <c r="D30" s="2" t="s">
        <v>99</v>
      </c>
      <c r="E30" s="1" t="s">
        <v>99</v>
      </c>
      <c r="F30" s="14" t="s">
        <v>100</v>
      </c>
      <c r="G30" s="2" t="s">
        <v>235</v>
      </c>
      <c r="H30" s="1" t="s">
        <v>236</v>
      </c>
      <c r="I30" s="6" t="s">
        <v>123</v>
      </c>
      <c r="J30" s="2" t="s">
        <v>244</v>
      </c>
      <c r="K30" s="1" t="s">
        <v>245</v>
      </c>
      <c r="L30" s="8" t="s">
        <v>127</v>
      </c>
      <c r="M30" s="2" t="s">
        <v>311</v>
      </c>
      <c r="N30" s="1" t="s">
        <v>312</v>
      </c>
      <c r="O30" s="6" t="s">
        <v>160</v>
      </c>
    </row>
    <row r="31" spans="1:21" x14ac:dyDescent="0.2">
      <c r="A31" s="1">
        <v>30</v>
      </c>
      <c r="B31" s="1">
        <f>VLOOKUP(C31,'[1]fixeddata (1)'!$F$1:$G$208,2,FALSE)</f>
        <v>104</v>
      </c>
      <c r="C31" s="1" t="s">
        <v>65</v>
      </c>
      <c r="D31" s="2" t="s">
        <v>90</v>
      </c>
      <c r="F31" s="14" t="s">
        <v>91</v>
      </c>
    </row>
    <row r="32" spans="1:21" x14ac:dyDescent="0.2">
      <c r="A32" s="1">
        <v>31</v>
      </c>
      <c r="B32" s="1">
        <f>VLOOKUP(C32,'[1]fixeddata (1)'!$F$1:$G$208,2,FALSE)</f>
        <v>138</v>
      </c>
      <c r="C32" s="1" t="s">
        <v>76</v>
      </c>
      <c r="D32" s="2" t="s">
        <v>313</v>
      </c>
      <c r="E32" s="1" t="s">
        <v>99</v>
      </c>
      <c r="F32" s="7" t="s">
        <v>157</v>
      </c>
    </row>
    <row r="33" spans="1:21" s="9" customFormat="1" x14ac:dyDescent="0.2">
      <c r="A33" s="1">
        <v>32</v>
      </c>
      <c r="B33" s="1">
        <f>VLOOKUP(C33,'[1]fixeddata (1)'!$F$1:$G$208,2,FALSE)</f>
        <v>161</v>
      </c>
      <c r="C33" s="9" t="s">
        <v>88</v>
      </c>
      <c r="D33" s="10" t="s">
        <v>314</v>
      </c>
      <c r="F33" s="15" t="s">
        <v>401</v>
      </c>
      <c r="G33" s="10"/>
      <c r="I33" s="11"/>
      <c r="J33" s="10"/>
      <c r="M33" s="10"/>
      <c r="O33" s="11"/>
      <c r="P33" s="10"/>
      <c r="R33" s="11"/>
      <c r="S33" s="10"/>
      <c r="U33" s="11"/>
    </row>
    <row r="34" spans="1:21" s="9" customFormat="1" x14ac:dyDescent="0.2">
      <c r="A34" s="23">
        <v>33</v>
      </c>
      <c r="B34" s="1">
        <f>VLOOKUP(C34,'[1]fixeddata (1)'!$F$1:$G$208,2,FALSE)</f>
        <v>65</v>
      </c>
      <c r="C34" s="9" t="s">
        <v>42</v>
      </c>
      <c r="D34" s="10" t="s">
        <v>397</v>
      </c>
      <c r="E34" s="9" t="s">
        <v>105</v>
      </c>
      <c r="F34" s="18" t="s">
        <v>398</v>
      </c>
      <c r="G34" s="10"/>
      <c r="I34" s="11"/>
      <c r="J34" s="10"/>
      <c r="M34" s="10"/>
      <c r="O34" s="11"/>
      <c r="P34" s="10"/>
      <c r="R34" s="11"/>
      <c r="S34" s="10"/>
      <c r="U34" s="11"/>
    </row>
    <row r="35" spans="1:21" s="9" customFormat="1" x14ac:dyDescent="0.2">
      <c r="A35" s="1">
        <v>34</v>
      </c>
      <c r="B35" s="1">
        <f>VLOOKUP(C35,'[1]fixeddata (1)'!$F$1:$G$208,2,FALSE)</f>
        <v>142</v>
      </c>
      <c r="C35" s="9" t="s">
        <v>79</v>
      </c>
      <c r="D35" s="10" t="s">
        <v>315</v>
      </c>
      <c r="F35" s="15" t="s">
        <v>404</v>
      </c>
      <c r="G35" s="10"/>
      <c r="I35" s="11"/>
      <c r="J35" s="10"/>
      <c r="M35" s="10"/>
      <c r="O35" s="11"/>
      <c r="P35" s="10"/>
      <c r="R35" s="11"/>
      <c r="S35" s="10"/>
      <c r="U35" s="11"/>
    </row>
    <row r="36" spans="1:21" s="9" customFormat="1" x14ac:dyDescent="0.2">
      <c r="A36" s="1">
        <v>35</v>
      </c>
      <c r="B36" s="1">
        <f>VLOOKUP(C36,'[1]fixeddata (1)'!$F$1:$G$208,2,FALSE)</f>
        <v>101</v>
      </c>
      <c r="C36" s="9" t="s">
        <v>63</v>
      </c>
      <c r="D36" s="10" t="s">
        <v>403</v>
      </c>
      <c r="E36" s="9" t="s">
        <v>327</v>
      </c>
      <c r="F36" s="15" t="s">
        <v>402</v>
      </c>
      <c r="G36" s="10"/>
      <c r="I36" s="11"/>
      <c r="J36" s="10"/>
      <c r="M36" s="10"/>
      <c r="O36" s="11"/>
      <c r="P36" s="10"/>
      <c r="R36" s="11"/>
      <c r="S36" s="10"/>
      <c r="U36" s="11"/>
    </row>
    <row r="37" spans="1:21" x14ac:dyDescent="0.2">
      <c r="A37" s="1">
        <v>36</v>
      </c>
      <c r="B37" s="1">
        <f>VLOOKUP(C37,'[1]fixeddata (1)'!$F$1:$G$208,2,FALSE)</f>
        <v>71</v>
      </c>
      <c r="C37" s="1" t="s">
        <v>47</v>
      </c>
      <c r="D37" s="2" t="s">
        <v>104</v>
      </c>
      <c r="E37" s="1" t="s">
        <v>107</v>
      </c>
      <c r="F37" s="14" t="s">
        <v>108</v>
      </c>
      <c r="G37" s="2" t="s">
        <v>317</v>
      </c>
      <c r="H37" s="1" t="s">
        <v>318</v>
      </c>
      <c r="I37" s="7" t="s">
        <v>164</v>
      </c>
    </row>
    <row r="38" spans="1:21" x14ac:dyDescent="0.2">
      <c r="A38" s="23">
        <v>37</v>
      </c>
      <c r="B38" s="1">
        <f>VLOOKUP(C38,'[1]fixeddata (1)'!$F$1:$G$208,2,FALSE)</f>
        <v>119</v>
      </c>
      <c r="C38" s="1" t="s">
        <v>71</v>
      </c>
      <c r="D38" s="2" t="s">
        <v>99</v>
      </c>
      <c r="E38" s="1" t="s">
        <v>99</v>
      </c>
      <c r="F38" s="13" t="s">
        <v>135</v>
      </c>
    </row>
    <row r="39" spans="1:21" x14ac:dyDescent="0.2">
      <c r="A39" s="1">
        <v>38</v>
      </c>
      <c r="B39" s="1">
        <f>VLOOKUP(C39,'[1]fixeddata (1)'!$F$1:$G$208,2,FALSE)</f>
        <v>68</v>
      </c>
      <c r="C39" s="1" t="s">
        <v>44</v>
      </c>
      <c r="D39" s="2" t="s">
        <v>99</v>
      </c>
      <c r="E39" s="1" t="s">
        <v>99</v>
      </c>
      <c r="F39" s="7" t="s">
        <v>139</v>
      </c>
      <c r="G39" s="2" t="s">
        <v>319</v>
      </c>
      <c r="H39" s="1" t="s">
        <v>99</v>
      </c>
      <c r="I39" s="7" t="s">
        <v>167</v>
      </c>
      <c r="J39" s="2" t="s">
        <v>320</v>
      </c>
      <c r="K39" s="1" t="s">
        <v>99</v>
      </c>
      <c r="L39" s="7" t="s">
        <v>218</v>
      </c>
    </row>
    <row r="40" spans="1:21" x14ac:dyDescent="0.2">
      <c r="A40" s="1">
        <v>39</v>
      </c>
      <c r="B40" s="1">
        <f>VLOOKUP(C40,'[1]fixeddata (1)'!$F$1:$G$208,2,FALSE)</f>
        <v>121</v>
      </c>
      <c r="C40" s="1" t="s">
        <v>72</v>
      </c>
      <c r="D40" s="2" t="s">
        <v>321</v>
      </c>
      <c r="E40" s="1" t="s">
        <v>99</v>
      </c>
      <c r="F40" s="7" t="s">
        <v>150</v>
      </c>
      <c r="G40" s="2" t="s">
        <v>154</v>
      </c>
      <c r="H40" s="1" t="s">
        <v>99</v>
      </c>
      <c r="I40" s="7" t="s">
        <v>192</v>
      </c>
    </row>
    <row r="41" spans="1:21" x14ac:dyDescent="0.2">
      <c r="A41" s="1">
        <v>40</v>
      </c>
      <c r="B41" s="1">
        <f>VLOOKUP(C41,'[1]fixeddata (1)'!$F$1:$G$208,2,FALSE)</f>
        <v>40</v>
      </c>
      <c r="C41" s="1" t="s">
        <v>27</v>
      </c>
      <c r="D41" s="2" t="s">
        <v>243</v>
      </c>
      <c r="F41" s="14" t="s">
        <v>124</v>
      </c>
      <c r="G41" s="2" t="s">
        <v>322</v>
      </c>
      <c r="I41" s="7" t="s">
        <v>176</v>
      </c>
    </row>
    <row r="42" spans="1:21" x14ac:dyDescent="0.2">
      <c r="A42" s="23">
        <v>41</v>
      </c>
      <c r="B42" s="1">
        <f>VLOOKUP(C42,'[1]fixeddata (1)'!$F$1:$G$208,2,FALSE)</f>
        <v>102</v>
      </c>
      <c r="C42" s="1" t="s">
        <v>64</v>
      </c>
      <c r="D42" s="2" t="s">
        <v>101</v>
      </c>
      <c r="E42" s="1" t="s">
        <v>102</v>
      </c>
      <c r="F42" s="14" t="s">
        <v>103</v>
      </c>
      <c r="G42" s="2" t="s">
        <v>239</v>
      </c>
      <c r="H42" s="1" t="s">
        <v>240</v>
      </c>
      <c r="I42" s="6" t="s">
        <v>126</v>
      </c>
    </row>
    <row r="43" spans="1:21" x14ac:dyDescent="0.2">
      <c r="A43" s="1">
        <v>42</v>
      </c>
      <c r="B43" s="1">
        <f>VLOOKUP(C43,'[1]fixeddata (1)'!$F$1:$G$208,2,FALSE)</f>
        <v>6</v>
      </c>
      <c r="C43" s="1" t="s">
        <v>4</v>
      </c>
      <c r="D43" s="2" t="s">
        <v>323</v>
      </c>
      <c r="E43" s="1" t="s">
        <v>324</v>
      </c>
      <c r="F43" s="7" t="s">
        <v>140</v>
      </c>
      <c r="G43" s="2" t="s">
        <v>325</v>
      </c>
      <c r="H43" s="1" t="s">
        <v>105</v>
      </c>
      <c r="I43" s="7" t="s">
        <v>206</v>
      </c>
    </row>
    <row r="44" spans="1:21" x14ac:dyDescent="0.2">
      <c r="A44" s="1">
        <v>43</v>
      </c>
      <c r="B44" s="1">
        <f>VLOOKUP(C44,'[1]fixeddata (1)'!$F$1:$G$208,2,FALSE)</f>
        <v>125</v>
      </c>
      <c r="C44" s="1" t="s">
        <v>73</v>
      </c>
      <c r="D44" s="2" t="s">
        <v>288</v>
      </c>
      <c r="E44" s="1" t="s">
        <v>326</v>
      </c>
      <c r="F44" s="19" t="s">
        <v>155</v>
      </c>
    </row>
    <row r="45" spans="1:21" x14ac:dyDescent="0.2">
      <c r="A45" s="1">
        <v>44</v>
      </c>
      <c r="B45" s="1">
        <f>VLOOKUP(C45,'[1]fixeddata (1)'!$F$1:$G$208,2,FALSE)</f>
        <v>111</v>
      </c>
      <c r="C45" s="1" t="s">
        <v>69</v>
      </c>
      <c r="D45" s="2" t="s">
        <v>237</v>
      </c>
      <c r="E45" s="1" t="s">
        <v>238</v>
      </c>
      <c r="F45" s="14" t="s">
        <v>125</v>
      </c>
    </row>
    <row r="46" spans="1:21" s="9" customFormat="1" x14ac:dyDescent="0.2">
      <c r="A46" s="23">
        <v>45</v>
      </c>
      <c r="B46" s="1">
        <f>VLOOKUP(C46,'[1]fixeddata (1)'!$F$1:$G$208,2,FALSE)</f>
        <v>149</v>
      </c>
      <c r="C46" s="1" t="s">
        <v>452</v>
      </c>
      <c r="D46" s="10" t="s">
        <v>448</v>
      </c>
      <c r="E46" s="9" t="s">
        <v>449</v>
      </c>
      <c r="F46" s="15" t="s">
        <v>447</v>
      </c>
      <c r="G46" s="10"/>
      <c r="I46" s="11" t="s">
        <v>450</v>
      </c>
      <c r="J46" s="10"/>
      <c r="M46" s="10"/>
      <c r="O46" s="11"/>
      <c r="P46" s="10"/>
      <c r="R46" s="11"/>
      <c r="S46" s="10"/>
      <c r="U46" s="11"/>
    </row>
    <row r="47" spans="1:21" x14ac:dyDescent="0.2">
      <c r="A47" s="1">
        <v>46</v>
      </c>
      <c r="B47" s="1">
        <f>VLOOKUP(C47,'[1]fixeddata (1)'!$F$1:$G$208,2,FALSE)</f>
        <v>85</v>
      </c>
      <c r="C47" s="1" t="s">
        <v>57</v>
      </c>
      <c r="D47" s="2" t="s">
        <v>165</v>
      </c>
      <c r="F47" s="7" t="s">
        <v>210</v>
      </c>
    </row>
    <row r="48" spans="1:21" x14ac:dyDescent="0.2">
      <c r="A48" s="1">
        <v>47</v>
      </c>
      <c r="B48" s="1">
        <f>VLOOKUP(C48,'[1]fixeddata (1)'!$F$1:$G$208,2,FALSE)</f>
        <v>52</v>
      </c>
      <c r="C48" s="1" t="s">
        <v>35</v>
      </c>
      <c r="D48" s="2" t="s">
        <v>99</v>
      </c>
      <c r="E48" s="1" t="s">
        <v>99</v>
      </c>
      <c r="F48" s="7" t="s">
        <v>153</v>
      </c>
    </row>
    <row r="49" spans="1:21" x14ac:dyDescent="0.2">
      <c r="A49" s="1">
        <v>48</v>
      </c>
      <c r="B49" s="1">
        <f>VLOOKUP(C49,'[1]fixeddata (1)'!$F$1:$G$208,2,FALSE)</f>
        <v>2</v>
      </c>
      <c r="C49" s="1" t="s">
        <v>1</v>
      </c>
      <c r="D49" s="2" t="s">
        <v>328</v>
      </c>
      <c r="E49" s="1" t="s">
        <v>329</v>
      </c>
      <c r="F49" s="7" t="s">
        <v>144</v>
      </c>
    </row>
    <row r="50" spans="1:21" x14ac:dyDescent="0.2">
      <c r="A50" s="23">
        <v>49</v>
      </c>
      <c r="B50" s="1">
        <f>VLOOKUP(C50,'[1]fixeddata (1)'!$F$1:$G$208,2,FALSE)</f>
        <v>83</v>
      </c>
      <c r="C50" s="1" t="s">
        <v>56</v>
      </c>
      <c r="D50" s="2" t="s">
        <v>330</v>
      </c>
      <c r="E50" s="1" t="s">
        <v>331</v>
      </c>
      <c r="F50" s="7" t="s">
        <v>198</v>
      </c>
    </row>
    <row r="51" spans="1:21" x14ac:dyDescent="0.2">
      <c r="A51" s="1">
        <v>50</v>
      </c>
      <c r="B51" s="1">
        <f>VLOOKUP(C51,'[1]fixeddata (1)'!$F$1:$G$208,2,FALSE)</f>
        <v>75</v>
      </c>
      <c r="C51" s="1" t="s">
        <v>49</v>
      </c>
      <c r="D51" s="2" t="s">
        <v>332</v>
      </c>
      <c r="E51" s="1" t="s">
        <v>333</v>
      </c>
      <c r="F51" s="7" t="s">
        <v>196</v>
      </c>
    </row>
    <row r="52" spans="1:21" x14ac:dyDescent="0.2">
      <c r="A52" s="1">
        <v>51</v>
      </c>
      <c r="B52" s="1">
        <f>VLOOKUP(C52,'[1]fixeddata (1)'!$F$1:$G$208,2,FALSE)</f>
        <v>134</v>
      </c>
      <c r="C52" s="1" t="s">
        <v>74</v>
      </c>
      <c r="D52" s="2" t="s">
        <v>309</v>
      </c>
      <c r="E52" s="1" t="s">
        <v>285</v>
      </c>
      <c r="F52" s="7" t="s">
        <v>232</v>
      </c>
      <c r="G52" s="2" t="s">
        <v>334</v>
      </c>
      <c r="H52" s="1" t="s">
        <v>335</v>
      </c>
      <c r="I52" s="7" t="s">
        <v>114</v>
      </c>
      <c r="J52" s="2" t="s">
        <v>316</v>
      </c>
      <c r="K52" s="1" t="s">
        <v>336</v>
      </c>
      <c r="L52" s="7" t="s">
        <v>115</v>
      </c>
    </row>
    <row r="53" spans="1:21" x14ac:dyDescent="0.2">
      <c r="A53" s="1">
        <v>52</v>
      </c>
      <c r="B53" s="1">
        <f>VLOOKUP(C53,'[1]fixeddata (1)'!$F$1:$G$208,2,FALSE)</f>
        <v>24</v>
      </c>
      <c r="C53" s="1" t="s">
        <v>19</v>
      </c>
      <c r="D53" s="2" t="s">
        <v>337</v>
      </c>
      <c r="E53" s="1" t="s">
        <v>99</v>
      </c>
      <c r="F53" s="7" t="s">
        <v>216</v>
      </c>
    </row>
    <row r="54" spans="1:21" x14ac:dyDescent="0.2">
      <c r="A54" s="23">
        <v>53</v>
      </c>
      <c r="B54" s="1">
        <f>VLOOKUP(C54,'[1]fixeddata (1)'!$F$1:$G$208,2,FALSE)</f>
        <v>23</v>
      </c>
      <c r="C54" s="1" t="s">
        <v>18</v>
      </c>
      <c r="D54" s="2" t="s">
        <v>338</v>
      </c>
      <c r="E54" s="1" t="s">
        <v>339</v>
      </c>
      <c r="F54" s="7" t="s">
        <v>231</v>
      </c>
      <c r="G54" s="2" t="s">
        <v>340</v>
      </c>
      <c r="H54" s="1" t="s">
        <v>341</v>
      </c>
      <c r="I54" s="7" t="s">
        <v>199</v>
      </c>
      <c r="J54" s="2" t="s">
        <v>99</v>
      </c>
      <c r="K54" s="1" t="s">
        <v>99</v>
      </c>
      <c r="L54" s="7" t="s">
        <v>158</v>
      </c>
      <c r="M54" s="2" t="s">
        <v>342</v>
      </c>
      <c r="N54" s="1" t="s">
        <v>343</v>
      </c>
      <c r="O54" s="7" t="s">
        <v>230</v>
      </c>
    </row>
    <row r="55" spans="1:21" s="9" customFormat="1" x14ac:dyDescent="0.2">
      <c r="A55" s="1">
        <v>54</v>
      </c>
      <c r="B55" s="1">
        <f>VLOOKUP(C55,'[1]fixeddata (1)'!$F$1:$G$208,2,FALSE)</f>
        <v>97</v>
      </c>
      <c r="C55" s="9" t="s">
        <v>61</v>
      </c>
      <c r="D55" s="10" t="s">
        <v>415</v>
      </c>
      <c r="F55" s="15" t="s">
        <v>414</v>
      </c>
      <c r="G55" s="10"/>
      <c r="I55" s="11"/>
      <c r="J55" s="10"/>
      <c r="M55" s="10"/>
      <c r="O55" s="11"/>
      <c r="P55" s="10"/>
      <c r="R55" s="11"/>
      <c r="S55" s="10"/>
      <c r="U55" s="11"/>
    </row>
    <row r="56" spans="1:21" s="9" customFormat="1" x14ac:dyDescent="0.2">
      <c r="A56" s="1">
        <v>55</v>
      </c>
      <c r="B56" s="1">
        <f>VLOOKUP(C56,'[1]fixeddata (1)'!$F$1:$G$208,2,FALSE)</f>
        <v>157</v>
      </c>
      <c r="C56" s="9" t="s">
        <v>85</v>
      </c>
      <c r="D56" s="10" t="s">
        <v>413</v>
      </c>
      <c r="F56" s="15" t="s">
        <v>412</v>
      </c>
      <c r="G56" s="10"/>
      <c r="I56" s="11"/>
      <c r="J56" s="10"/>
      <c r="M56" s="10"/>
      <c r="O56" s="11"/>
      <c r="P56" s="10"/>
      <c r="R56" s="11"/>
      <c r="S56" s="10"/>
      <c r="U56" s="11"/>
    </row>
    <row r="57" spans="1:21" x14ac:dyDescent="0.2">
      <c r="A57" s="1">
        <v>56</v>
      </c>
      <c r="B57" s="1">
        <f>VLOOKUP(C57,'[1]fixeddata (1)'!$F$1:$G$208,2,FALSE)</f>
        <v>70</v>
      </c>
      <c r="C57" s="1" t="s">
        <v>46</v>
      </c>
      <c r="D57" s="2" t="s">
        <v>254</v>
      </c>
      <c r="E57" s="1" t="s">
        <v>255</v>
      </c>
      <c r="F57" s="13" t="s">
        <v>172</v>
      </c>
      <c r="G57" s="2" t="s">
        <v>99</v>
      </c>
      <c r="H57" s="1" t="s">
        <v>99</v>
      </c>
      <c r="I57" s="7" t="s">
        <v>193</v>
      </c>
    </row>
    <row r="58" spans="1:21" x14ac:dyDescent="0.2">
      <c r="A58" s="23">
        <v>57</v>
      </c>
      <c r="B58" s="1">
        <f>VLOOKUP(C58,'[1]fixeddata (1)'!$F$1:$G$208,2,FALSE)</f>
        <v>3</v>
      </c>
      <c r="C58" s="1" t="s">
        <v>0</v>
      </c>
      <c r="D58" s="2" t="s">
        <v>271</v>
      </c>
      <c r="E58" s="1" t="s">
        <v>272</v>
      </c>
      <c r="F58" s="7" t="s">
        <v>222</v>
      </c>
      <c r="G58" s="2" t="s">
        <v>344</v>
      </c>
      <c r="H58" s="1" t="s">
        <v>345</v>
      </c>
      <c r="I58" s="7" t="s">
        <v>195</v>
      </c>
      <c r="J58" s="2" t="s">
        <v>346</v>
      </c>
      <c r="K58" s="1" t="s">
        <v>347</v>
      </c>
      <c r="L58" s="7" t="s">
        <v>209</v>
      </c>
      <c r="M58" s="2" t="s">
        <v>348</v>
      </c>
      <c r="N58" s="1" t="s">
        <v>349</v>
      </c>
      <c r="O58" s="7" t="s">
        <v>223</v>
      </c>
    </row>
    <row r="59" spans="1:21" x14ac:dyDescent="0.2">
      <c r="A59" s="1">
        <v>58</v>
      </c>
      <c r="B59" s="1">
        <f>VLOOKUP(C59,'[1]fixeddata (1)'!$F$1:$G$208,2,FALSE)</f>
        <v>25</v>
      </c>
      <c r="C59" s="1" t="s">
        <v>20</v>
      </c>
      <c r="D59" s="2" t="s">
        <v>350</v>
      </c>
      <c r="E59" s="1" t="s">
        <v>242</v>
      </c>
      <c r="F59" s="7" t="s">
        <v>178</v>
      </c>
      <c r="I59" s="1"/>
    </row>
    <row r="60" spans="1:21" x14ac:dyDescent="0.2">
      <c r="A60" s="1">
        <v>59</v>
      </c>
      <c r="B60" s="1">
        <f>VLOOKUP(C60,'[1]fixeddata (1)'!$F$1:$G$208,2,FALSE)</f>
        <v>89</v>
      </c>
      <c r="C60" s="1" t="s">
        <v>59</v>
      </c>
      <c r="D60" s="2" t="s">
        <v>99</v>
      </c>
      <c r="E60" s="1" t="s">
        <v>99</v>
      </c>
      <c r="F60" s="7" t="s">
        <v>228</v>
      </c>
    </row>
    <row r="61" spans="1:21" x14ac:dyDescent="0.2">
      <c r="A61" s="1">
        <v>60</v>
      </c>
      <c r="B61" s="1">
        <f>VLOOKUP(C61,'[1]fixeddata (1)'!$F$1:$G$208,2,FALSE)</f>
        <v>34</v>
      </c>
      <c r="C61" s="1" t="s">
        <v>25</v>
      </c>
      <c r="D61" s="2" t="s">
        <v>131</v>
      </c>
      <c r="F61" s="14" t="s">
        <v>171</v>
      </c>
      <c r="G61" s="2" t="s">
        <v>351</v>
      </c>
      <c r="H61" s="1" t="s">
        <v>282</v>
      </c>
      <c r="I61" s="7" t="s">
        <v>181</v>
      </c>
    </row>
    <row r="62" spans="1:21" x14ac:dyDescent="0.2">
      <c r="A62" s="23">
        <v>61</v>
      </c>
      <c r="B62" s="1">
        <f>VLOOKUP(C62,'[1]fixeddata (1)'!$F$1:$G$208,2,FALSE)</f>
        <v>167</v>
      </c>
      <c r="C62" t="s">
        <v>453</v>
      </c>
      <c r="D62" s="2" t="s">
        <v>233</v>
      </c>
      <c r="E62" s="1" t="s">
        <v>234</v>
      </c>
      <c r="F62" s="14" t="s">
        <v>122</v>
      </c>
    </row>
    <row r="63" spans="1:21" x14ac:dyDescent="0.2">
      <c r="A63" s="1">
        <v>62</v>
      </c>
      <c r="B63" s="1">
        <f>VLOOKUP(C63,'[1]fixeddata (1)'!$F$1:$G$208,2,FALSE)</f>
        <v>110</v>
      </c>
      <c r="C63" s="1" t="s">
        <v>68</v>
      </c>
      <c r="D63" s="2" t="s">
        <v>269</v>
      </c>
      <c r="E63" s="1" t="s">
        <v>270</v>
      </c>
      <c r="F63" s="13" t="s">
        <v>175</v>
      </c>
    </row>
    <row r="64" spans="1:21" x14ac:dyDescent="0.2">
      <c r="A64" s="1">
        <v>63</v>
      </c>
      <c r="B64" s="1">
        <f>VLOOKUP(C64,'[1]fixeddata (1)'!$F$1:$G$208,2,FALSE)</f>
        <v>45</v>
      </c>
      <c r="C64" s="1" t="s">
        <v>30</v>
      </c>
      <c r="D64" s="2" t="s">
        <v>246</v>
      </c>
      <c r="E64" s="1" t="s">
        <v>247</v>
      </c>
      <c r="F64" s="14" t="s">
        <v>128</v>
      </c>
    </row>
    <row r="65" spans="1:21" x14ac:dyDescent="0.2">
      <c r="A65" s="1">
        <v>64</v>
      </c>
      <c r="B65" s="1">
        <f>VLOOKUP(C65,'[1]fixeddata (1)'!$F$1:$G$208,2,FALSE)</f>
        <v>28</v>
      </c>
      <c r="C65" s="1" t="s">
        <v>22</v>
      </c>
      <c r="D65" s="2" t="s">
        <v>268</v>
      </c>
      <c r="E65" s="1" t="s">
        <v>241</v>
      </c>
      <c r="F65" s="13" t="s">
        <v>174</v>
      </c>
    </row>
    <row r="66" spans="1:21" x14ac:dyDescent="0.2">
      <c r="A66" s="23">
        <v>65</v>
      </c>
      <c r="B66" s="1">
        <f>VLOOKUP(C66,'[1]fixeddata (1)'!$F$1:$G$208,2,FALSE)</f>
        <v>76</v>
      </c>
      <c r="C66" s="1" t="s">
        <v>50</v>
      </c>
      <c r="D66" s="2" t="s">
        <v>92</v>
      </c>
      <c r="E66" s="1" t="s">
        <v>93</v>
      </c>
      <c r="F66" s="14" t="s">
        <v>94</v>
      </c>
    </row>
    <row r="67" spans="1:21" x14ac:dyDescent="0.2">
      <c r="A67" s="1">
        <v>66</v>
      </c>
      <c r="B67" s="1">
        <f>VLOOKUP(C67,'[1]fixeddata (1)'!$F$1:$G$208,2,FALSE)</f>
        <v>16</v>
      </c>
      <c r="C67" s="1" t="s">
        <v>454</v>
      </c>
      <c r="D67" s="2" t="s">
        <v>248</v>
      </c>
      <c r="E67" s="1" t="s">
        <v>249</v>
      </c>
      <c r="F67" s="14" t="s">
        <v>129</v>
      </c>
    </row>
    <row r="68" spans="1:21" x14ac:dyDescent="0.2">
      <c r="A68" s="1">
        <v>67</v>
      </c>
      <c r="B68" s="1">
        <f>VLOOKUP(C68,'[1]fixeddata (1)'!$F$1:$G$208,2,FALSE)</f>
        <v>72</v>
      </c>
      <c r="C68" s="1" t="s">
        <v>48</v>
      </c>
      <c r="D68" s="2" t="s">
        <v>95</v>
      </c>
      <c r="E68" s="1" t="s">
        <v>99</v>
      </c>
      <c r="F68" s="17" t="s">
        <v>98</v>
      </c>
      <c r="G68" s="2" t="s">
        <v>352</v>
      </c>
      <c r="H68" s="1" t="s">
        <v>349</v>
      </c>
      <c r="I68" s="7" t="s">
        <v>204</v>
      </c>
      <c r="J68" s="2" t="s">
        <v>353</v>
      </c>
      <c r="K68" s="1" t="s">
        <v>354</v>
      </c>
      <c r="L68" s="7" t="s">
        <v>205</v>
      </c>
    </row>
    <row r="69" spans="1:21" x14ac:dyDescent="0.2">
      <c r="A69" s="1">
        <v>68</v>
      </c>
      <c r="B69" s="1">
        <f>VLOOKUP(C69,'[1]fixeddata (1)'!$F$1:$G$208,2,FALSE)</f>
        <v>18</v>
      </c>
      <c r="C69" s="1" t="s">
        <v>13</v>
      </c>
      <c r="D69" s="2" t="s">
        <v>355</v>
      </c>
      <c r="E69" s="1" t="s">
        <v>356</v>
      </c>
      <c r="F69" s="7" t="s">
        <v>227</v>
      </c>
      <c r="G69" s="2" t="s">
        <v>357</v>
      </c>
      <c r="H69" s="1" t="s">
        <v>99</v>
      </c>
      <c r="I69" s="7" t="s">
        <v>219</v>
      </c>
    </row>
    <row r="70" spans="1:21" x14ac:dyDescent="0.2">
      <c r="A70" s="23">
        <v>69</v>
      </c>
      <c r="B70" s="1">
        <f>VLOOKUP(C70,'[1]fixeddata (1)'!$F$1:$G$208,2,FALSE)</f>
        <v>49</v>
      </c>
      <c r="C70" s="1" t="s">
        <v>32</v>
      </c>
      <c r="D70" s="2" t="s">
        <v>358</v>
      </c>
      <c r="E70" s="1" t="s">
        <v>359</v>
      </c>
      <c r="F70" s="7" t="s">
        <v>194</v>
      </c>
    </row>
    <row r="71" spans="1:21" x14ac:dyDescent="0.2">
      <c r="A71" s="1">
        <v>70</v>
      </c>
      <c r="B71" s="1">
        <f>VLOOKUP(C71,'[1]fixeddata (1)'!$F$1:$G$208,2,FALSE)</f>
        <v>99</v>
      </c>
      <c r="C71" s="1" t="s">
        <v>62</v>
      </c>
      <c r="D71" s="2" t="s">
        <v>360</v>
      </c>
      <c r="E71" s="1" t="s">
        <v>361</v>
      </c>
      <c r="F71" s="7" t="s">
        <v>177</v>
      </c>
      <c r="G71" s="2" t="s">
        <v>99</v>
      </c>
      <c r="H71" s="1" t="s">
        <v>99</v>
      </c>
      <c r="I71" s="7" t="s">
        <v>152</v>
      </c>
    </row>
    <row r="72" spans="1:21" x14ac:dyDescent="0.2">
      <c r="A72" s="1">
        <v>71</v>
      </c>
      <c r="B72" s="1">
        <f>VLOOKUP(C72,'[1]fixeddata (1)'!$F$1:$G$208,2,FALSE)</f>
        <v>67</v>
      </c>
      <c r="C72" s="1" t="s">
        <v>43</v>
      </c>
      <c r="D72" s="2" t="s">
        <v>258</v>
      </c>
      <c r="E72" s="1" t="s">
        <v>278</v>
      </c>
      <c r="F72" s="7" t="s">
        <v>187</v>
      </c>
    </row>
    <row r="73" spans="1:21" x14ac:dyDescent="0.2">
      <c r="A73" s="1">
        <v>72</v>
      </c>
      <c r="B73" s="1">
        <f>VLOOKUP(C73,'[1]fixeddata (1)'!$F$1:$G$208,2,FALSE)</f>
        <v>46</v>
      </c>
      <c r="C73" s="1" t="s">
        <v>31</v>
      </c>
      <c r="D73" s="2" t="s">
        <v>362</v>
      </c>
      <c r="E73" s="1" t="s">
        <v>363</v>
      </c>
      <c r="F73" s="7" t="s">
        <v>229</v>
      </c>
      <c r="G73" s="2" t="s">
        <v>99</v>
      </c>
      <c r="H73" s="1" t="s">
        <v>99</v>
      </c>
      <c r="I73" s="7" t="s">
        <v>220</v>
      </c>
      <c r="J73" s="2" t="s">
        <v>325</v>
      </c>
      <c r="K73" s="1" t="s">
        <v>263</v>
      </c>
      <c r="L73" s="7" t="s">
        <v>163</v>
      </c>
    </row>
    <row r="74" spans="1:21" s="9" customFormat="1" x14ac:dyDescent="0.2">
      <c r="A74" s="23">
        <v>73</v>
      </c>
      <c r="B74" s="1">
        <f>VLOOKUP(C74,'[1]fixeddata (1)'!$F$1:$G$208,2,FALSE)</f>
        <v>152</v>
      </c>
      <c r="C74" s="9" t="s">
        <v>82</v>
      </c>
      <c r="D74" s="10" t="s">
        <v>411</v>
      </c>
      <c r="F74" s="15" t="s">
        <v>410</v>
      </c>
      <c r="G74" s="10"/>
      <c r="I74" s="11"/>
      <c r="J74" s="10"/>
      <c r="M74" s="10"/>
      <c r="O74" s="11"/>
      <c r="P74" s="10"/>
      <c r="R74" s="11"/>
      <c r="S74" s="10"/>
      <c r="U74" s="11"/>
    </row>
    <row r="75" spans="1:21" x14ac:dyDescent="0.2">
      <c r="A75" s="1">
        <v>74</v>
      </c>
      <c r="B75" s="1">
        <f>VLOOKUP(C75,'[1]fixeddata (1)'!$F$1:$G$208,2,FALSE)</f>
        <v>51</v>
      </c>
      <c r="C75" s="1" t="s">
        <v>34</v>
      </c>
      <c r="D75" s="2" t="s">
        <v>364</v>
      </c>
      <c r="E75" s="1" t="s">
        <v>278</v>
      </c>
      <c r="F75" s="7" t="s">
        <v>185</v>
      </c>
    </row>
    <row r="76" spans="1:21" x14ac:dyDescent="0.2">
      <c r="A76" s="1">
        <v>75</v>
      </c>
      <c r="B76" s="1">
        <f>VLOOKUP(C76,'[1]fixeddata (1)'!$F$1:$G$208,2,FALSE)</f>
        <v>4</v>
      </c>
      <c r="C76" s="1" t="s">
        <v>2</v>
      </c>
      <c r="D76" s="2" t="s">
        <v>365</v>
      </c>
      <c r="E76" s="1" t="s">
        <v>366</v>
      </c>
      <c r="F76" s="7" t="s">
        <v>142</v>
      </c>
    </row>
    <row r="77" spans="1:21" x14ac:dyDescent="0.2">
      <c r="A77" s="1">
        <v>76</v>
      </c>
      <c r="B77" s="1">
        <f>VLOOKUP(C77,'[1]fixeddata (1)'!$F$1:$G$208,2,FALSE)</f>
        <v>143</v>
      </c>
      <c r="C77" s="1" t="s">
        <v>80</v>
      </c>
      <c r="D77" s="2" t="s">
        <v>99</v>
      </c>
      <c r="E77" s="1" t="s">
        <v>99</v>
      </c>
      <c r="F77" s="13" t="s">
        <v>221</v>
      </c>
    </row>
    <row r="78" spans="1:21" x14ac:dyDescent="0.2">
      <c r="A78" s="23">
        <v>77</v>
      </c>
      <c r="B78" s="1">
        <f>VLOOKUP(C78,'[1]fixeddata (1)'!$F$1:$G$208,2,FALSE)</f>
        <v>77</v>
      </c>
      <c r="C78" s="1" t="s">
        <v>51</v>
      </c>
      <c r="D78" s="2" t="s">
        <v>367</v>
      </c>
      <c r="E78" s="1" t="s">
        <v>368</v>
      </c>
      <c r="F78" s="7" t="s">
        <v>201</v>
      </c>
      <c r="G78" s="2" t="s">
        <v>369</v>
      </c>
      <c r="H78" s="1" t="s">
        <v>302</v>
      </c>
      <c r="I78" s="7" t="s">
        <v>202</v>
      </c>
    </row>
    <row r="79" spans="1:21" x14ac:dyDescent="0.2">
      <c r="A79" s="1">
        <v>78</v>
      </c>
      <c r="B79" s="1">
        <f>VLOOKUP(C79,'[1]fixeddata (1)'!$F$1:$G$208,2,FALSE)</f>
        <v>53</v>
      </c>
      <c r="C79" s="1" t="s">
        <v>36</v>
      </c>
    </row>
    <row r="80" spans="1:21" x14ac:dyDescent="0.2">
      <c r="A80" s="1">
        <v>79</v>
      </c>
      <c r="B80" s="1">
        <f>VLOOKUP(C80,'[1]fixeddata (1)'!$F$1:$G$208,2,FALSE)</f>
        <v>53</v>
      </c>
      <c r="C80" s="1" t="s">
        <v>36</v>
      </c>
      <c r="D80" s="2" t="s">
        <v>104</v>
      </c>
      <c r="E80" s="1" t="s">
        <v>105</v>
      </c>
      <c r="F80" s="12" t="s">
        <v>106</v>
      </c>
    </row>
    <row r="81" spans="1:21" s="9" customFormat="1" x14ac:dyDescent="0.2">
      <c r="A81" s="1">
        <v>80</v>
      </c>
      <c r="B81" s="1">
        <f>VLOOKUP(C81,'[1]fixeddata (1)'!$F$1:$G$208,2,FALSE)</f>
        <v>159</v>
      </c>
      <c r="C81" s="9" t="s">
        <v>87</v>
      </c>
      <c r="D81" s="10" t="s">
        <v>409</v>
      </c>
      <c r="F81" s="15" t="s">
        <v>408</v>
      </c>
      <c r="G81" s="10"/>
      <c r="I81" s="11"/>
      <c r="J81" s="10"/>
      <c r="M81" s="10"/>
      <c r="O81" s="11"/>
      <c r="P81" s="10"/>
      <c r="R81" s="11"/>
      <c r="S81" s="10"/>
      <c r="U81" s="11"/>
    </row>
    <row r="82" spans="1:21" x14ac:dyDescent="0.2">
      <c r="A82" s="23">
        <v>81</v>
      </c>
      <c r="B82" s="1">
        <f>VLOOKUP(C82,'[1]fixeddata (1)'!$F$1:$G$208,2,FALSE)</f>
        <v>62</v>
      </c>
      <c r="C82" s="1" t="s">
        <v>41</v>
      </c>
      <c r="D82" s="2" t="s">
        <v>250</v>
      </c>
      <c r="E82" s="1" t="s">
        <v>251</v>
      </c>
      <c r="F82" s="14" t="s">
        <v>130</v>
      </c>
      <c r="G82" s="2" t="s">
        <v>99</v>
      </c>
      <c r="H82" s="1" t="s">
        <v>99</v>
      </c>
      <c r="I82" s="7" t="s">
        <v>208</v>
      </c>
    </row>
    <row r="83" spans="1:21" x14ac:dyDescent="0.2">
      <c r="A83" s="1">
        <v>82</v>
      </c>
      <c r="B83" s="1">
        <f>VLOOKUP(C83,'[1]fixeddata (1)'!$F$1:$G$208,2,FALSE)</f>
        <v>7</v>
      </c>
      <c r="C83" s="1" t="s">
        <v>5</v>
      </c>
      <c r="D83" s="2" t="s">
        <v>370</v>
      </c>
      <c r="E83" s="1" t="s">
        <v>371</v>
      </c>
      <c r="F83" s="7" t="s">
        <v>200</v>
      </c>
      <c r="G83" s="2" t="s">
        <v>372</v>
      </c>
      <c r="H83" s="1" t="s">
        <v>373</v>
      </c>
      <c r="I83" s="7" t="s">
        <v>203</v>
      </c>
    </row>
    <row r="84" spans="1:21" s="9" customFormat="1" x14ac:dyDescent="0.2">
      <c r="A84" s="1">
        <v>83</v>
      </c>
      <c r="B84" s="1">
        <f>VLOOKUP(C84,'[1]fixeddata (1)'!$F$1:$G$208,2,FALSE)</f>
        <v>137</v>
      </c>
      <c r="C84" s="9" t="s">
        <v>75</v>
      </c>
      <c r="D84" s="10"/>
      <c r="F84" s="15"/>
      <c r="G84" s="10"/>
      <c r="I84" s="11"/>
      <c r="J84" s="10"/>
      <c r="M84" s="10"/>
      <c r="O84" s="11"/>
      <c r="P84" s="10"/>
      <c r="R84" s="11"/>
      <c r="S84" s="10"/>
      <c r="U84" s="11"/>
    </row>
    <row r="85" spans="1:21" x14ac:dyDescent="0.2">
      <c r="A85" s="1">
        <v>84</v>
      </c>
      <c r="B85" s="1">
        <f>VLOOKUP(C85,'[1]fixeddata (1)'!$F$1:$G$208,2,FALSE)</f>
        <v>39</v>
      </c>
      <c r="C85" s="1" t="s">
        <v>26</v>
      </c>
      <c r="D85" s="2" t="s">
        <v>374</v>
      </c>
      <c r="E85" s="1" t="s">
        <v>375</v>
      </c>
      <c r="F85" s="7" t="s">
        <v>191</v>
      </c>
      <c r="G85" s="2" t="s">
        <v>376</v>
      </c>
      <c r="H85" s="1" t="s">
        <v>99</v>
      </c>
      <c r="I85" s="7" t="s">
        <v>151</v>
      </c>
      <c r="J85" s="2" t="s">
        <v>99</v>
      </c>
      <c r="K85" s="1" t="s">
        <v>99</v>
      </c>
      <c r="L85" s="7" t="s">
        <v>159</v>
      </c>
    </row>
    <row r="86" spans="1:21" x14ac:dyDescent="0.2">
      <c r="A86" s="23">
        <v>85</v>
      </c>
      <c r="B86" s="1">
        <f>VLOOKUP(C86,'[1]fixeddata (1)'!$F$1:$G$208,2,FALSE)</f>
        <v>69</v>
      </c>
      <c r="C86" s="1" t="s">
        <v>45</v>
      </c>
      <c r="D86" s="2" t="s">
        <v>377</v>
      </c>
      <c r="E86" s="1" t="s">
        <v>378</v>
      </c>
      <c r="F86" s="7" t="s">
        <v>215</v>
      </c>
      <c r="G86" s="2" t="s">
        <v>379</v>
      </c>
      <c r="H86" s="1" t="s">
        <v>99</v>
      </c>
      <c r="I86" s="1" t="s">
        <v>111</v>
      </c>
    </row>
    <row r="87" spans="1:21" s="9" customFormat="1" x14ac:dyDescent="0.2">
      <c r="A87" s="1">
        <v>86</v>
      </c>
      <c r="B87" s="1">
        <f>VLOOKUP(C87,'[1]fixeddata (1)'!$F$1:$G$208,2,FALSE)</f>
        <v>14</v>
      </c>
      <c r="C87" s="9" t="s">
        <v>10</v>
      </c>
      <c r="D87" s="10" t="s">
        <v>407</v>
      </c>
      <c r="F87" s="15" t="s">
        <v>406</v>
      </c>
      <c r="G87" s="10"/>
      <c r="I87" s="11"/>
      <c r="J87" s="10"/>
      <c r="M87" s="10"/>
      <c r="O87" s="11"/>
      <c r="P87" s="10"/>
      <c r="R87" s="11"/>
      <c r="S87" s="10"/>
      <c r="U87" s="11"/>
    </row>
    <row r="88" spans="1:21" s="9" customFormat="1" x14ac:dyDescent="0.2">
      <c r="A88" s="1">
        <v>87</v>
      </c>
      <c r="B88" s="1">
        <f>VLOOKUP(C88,'[1]fixeddata (1)'!$F$1:$G$208,2,FALSE)</f>
        <v>81</v>
      </c>
      <c r="C88" s="9" t="s">
        <v>54</v>
      </c>
      <c r="D88" s="10"/>
      <c r="F88" s="15" t="s">
        <v>405</v>
      </c>
      <c r="G88" s="10"/>
      <c r="I88" s="11"/>
      <c r="J88" s="10"/>
      <c r="M88" s="10"/>
      <c r="O88" s="11"/>
      <c r="P88" s="10"/>
      <c r="R88" s="11"/>
      <c r="S88" s="10"/>
      <c r="U88" s="11"/>
    </row>
    <row r="89" spans="1:21" x14ac:dyDescent="0.2">
      <c r="A89" s="1">
        <v>88</v>
      </c>
      <c r="B89" s="1">
        <f>VLOOKUP(C89,'[1]fixeddata (1)'!$F$1:$G$208,2,FALSE)</f>
        <v>78</v>
      </c>
      <c r="C89" s="1" t="s">
        <v>52</v>
      </c>
      <c r="D89" s="2" t="s">
        <v>380</v>
      </c>
      <c r="E89" s="1" t="s">
        <v>381</v>
      </c>
      <c r="F89" s="7" t="s">
        <v>180</v>
      </c>
      <c r="G89" s="2" t="s">
        <v>382</v>
      </c>
      <c r="H89" s="1" t="s">
        <v>383</v>
      </c>
      <c r="I89" s="7" t="s">
        <v>213</v>
      </c>
    </row>
    <row r="90" spans="1:21" x14ac:dyDescent="0.2">
      <c r="A90" s="23">
        <v>89</v>
      </c>
      <c r="B90" s="1">
        <f>VLOOKUP(C90,'[1]fixeddata (1)'!$F$1:$G$208,2,FALSE)</f>
        <v>147</v>
      </c>
      <c r="C90" s="1" t="s">
        <v>81</v>
      </c>
      <c r="D90" s="2" t="s">
        <v>384</v>
      </c>
      <c r="E90" s="1" t="s">
        <v>385</v>
      </c>
      <c r="F90" s="7" t="s">
        <v>168</v>
      </c>
    </row>
    <row r="91" spans="1:21" x14ac:dyDescent="0.2">
      <c r="A91" s="1">
        <v>90</v>
      </c>
      <c r="B91" s="1">
        <f>VLOOKUP(C91,'[1]fixeddata (1)'!$F$1:$G$208,2,FALSE)</f>
        <v>162</v>
      </c>
      <c r="C91" s="1" t="s">
        <v>89</v>
      </c>
      <c r="D91" s="2" t="s">
        <v>264</v>
      </c>
      <c r="E91" s="1" t="s">
        <v>99</v>
      </c>
      <c r="F91" s="13" t="s">
        <v>117</v>
      </c>
      <c r="G91" s="2" t="s">
        <v>99</v>
      </c>
      <c r="H91" s="1" t="s">
        <v>99</v>
      </c>
      <c r="I91" s="7" t="s">
        <v>116</v>
      </c>
    </row>
    <row r="92" spans="1:21" x14ac:dyDescent="0.2">
      <c r="A92" s="1">
        <v>91</v>
      </c>
      <c r="B92" s="1">
        <f>VLOOKUP(C92,'[1]fixeddata (1)'!$F$1:$G$208,2,FALSE)</f>
        <v>109</v>
      </c>
      <c r="C92" s="1" t="s">
        <v>67</v>
      </c>
      <c r="D92" s="2" t="s">
        <v>386</v>
      </c>
      <c r="E92" s="1" t="s">
        <v>266</v>
      </c>
      <c r="F92" s="7" t="s">
        <v>184</v>
      </c>
    </row>
    <row r="93" spans="1:21" x14ac:dyDescent="0.2">
      <c r="A93" s="1">
        <v>92</v>
      </c>
      <c r="B93" s="1">
        <f>VLOOKUP(C93,'[1]fixeddata (1)'!$F$1:$G$208,2,FALSE)</f>
        <v>55</v>
      </c>
      <c r="C93" s="1" t="s">
        <v>37</v>
      </c>
      <c r="D93" s="2" t="s">
        <v>95</v>
      </c>
      <c r="E93" s="1" t="s">
        <v>96</v>
      </c>
      <c r="F93" s="17" t="s">
        <v>97</v>
      </c>
      <c r="G93" s="2" t="s">
        <v>387</v>
      </c>
      <c r="H93" s="1" t="s">
        <v>286</v>
      </c>
      <c r="I93" s="7" t="s">
        <v>190</v>
      </c>
    </row>
    <row r="94" spans="1:21" x14ac:dyDescent="0.2">
      <c r="A94" s="23">
        <v>93</v>
      </c>
      <c r="B94">
        <v>140</v>
      </c>
      <c r="C94" s="1" t="s">
        <v>77</v>
      </c>
      <c r="D94" s="2" t="s">
        <v>148</v>
      </c>
      <c r="E94" s="1" t="s">
        <v>99</v>
      </c>
      <c r="F94" s="7" t="s">
        <v>189</v>
      </c>
      <c r="G94" s="2" t="s">
        <v>388</v>
      </c>
      <c r="H94" s="1" t="s">
        <v>99</v>
      </c>
      <c r="I94" s="7" t="s">
        <v>120</v>
      </c>
    </row>
    <row r="95" spans="1:21" x14ac:dyDescent="0.2">
      <c r="A95" s="1">
        <v>94</v>
      </c>
      <c r="B95">
        <v>156</v>
      </c>
      <c r="C95" s="1" t="s">
        <v>84</v>
      </c>
      <c r="D95" s="2" t="s">
        <v>389</v>
      </c>
      <c r="E95" s="1" t="s">
        <v>390</v>
      </c>
      <c r="F95" s="7" t="s">
        <v>226</v>
      </c>
      <c r="G95" s="2" t="s">
        <v>391</v>
      </c>
      <c r="H95" s="1" t="s">
        <v>99</v>
      </c>
      <c r="I95" s="7" t="s">
        <v>112</v>
      </c>
    </row>
    <row r="96" spans="1:21" x14ac:dyDescent="0.2">
      <c r="A96" s="1">
        <v>95</v>
      </c>
      <c r="B96" s="1">
        <f>VLOOKUP(C96,'[1]fixeddata (1)'!$F$1:$G$208,2,FALSE)</f>
        <v>164</v>
      </c>
      <c r="C96" s="1" t="s">
        <v>455</v>
      </c>
      <c r="D96" s="2" t="s">
        <v>99</v>
      </c>
      <c r="E96" s="1" t="s">
        <v>99</v>
      </c>
      <c r="F96" s="7" t="s">
        <v>118</v>
      </c>
      <c r="I96" s="7"/>
      <c r="L96" s="8"/>
    </row>
    <row r="97" spans="1:12" x14ac:dyDescent="0.2">
      <c r="A97" s="1">
        <v>96</v>
      </c>
      <c r="B97" s="1">
        <f>VLOOKUP(C97,'[1]fixeddata (1)'!$F$1:$G$208,2,FALSE)</f>
        <v>168</v>
      </c>
      <c r="C97" s="1" t="s">
        <v>456</v>
      </c>
      <c r="D97" s="2" t="s">
        <v>392</v>
      </c>
      <c r="E97" s="1" t="s">
        <v>99</v>
      </c>
      <c r="F97" s="7" t="s">
        <v>121</v>
      </c>
      <c r="G97" s="2" t="s">
        <v>393</v>
      </c>
      <c r="H97" s="1" t="s">
        <v>99</v>
      </c>
      <c r="I97" s="7" t="s">
        <v>136</v>
      </c>
      <c r="J97" s="2" t="s">
        <v>394</v>
      </c>
      <c r="K97" s="1" t="s">
        <v>395</v>
      </c>
      <c r="L97" s="8" t="s">
        <v>214</v>
      </c>
    </row>
    <row r="98" spans="1:12" x14ac:dyDescent="0.2">
      <c r="A98" s="23">
        <v>97</v>
      </c>
      <c r="B98" s="1">
        <f>VLOOKUP(C98,'[1]fixeddata (1)'!$F$1:$G$208,2,FALSE)</f>
        <v>165</v>
      </c>
      <c r="C98" s="1" t="s">
        <v>451</v>
      </c>
      <c r="D98" s="2" t="s">
        <v>360</v>
      </c>
      <c r="E98" s="1" t="s">
        <v>99</v>
      </c>
      <c r="F98" s="7" t="s">
        <v>113</v>
      </c>
      <c r="I98" s="7"/>
      <c r="L98" s="8"/>
    </row>
    <row r="99" spans="1:12" x14ac:dyDescent="0.2">
      <c r="I99" s="7"/>
      <c r="L99" s="8"/>
    </row>
    <row r="100" spans="1:12" x14ac:dyDescent="0.2">
      <c r="L100" s="8"/>
    </row>
    <row r="101" spans="1:12" x14ac:dyDescent="0.2">
      <c r="L101" s="8"/>
    </row>
    <row r="102" spans="1:12" x14ac:dyDescent="0.2">
      <c r="L102" s="8"/>
    </row>
    <row r="103" spans="1:12" x14ac:dyDescent="0.2">
      <c r="L103" s="8"/>
    </row>
    <row r="104" spans="1:12" x14ac:dyDescent="0.2">
      <c r="L104" s="8"/>
    </row>
    <row r="105" spans="1:12" x14ac:dyDescent="0.2">
      <c r="L105" s="8"/>
    </row>
    <row r="106" spans="1:12" x14ac:dyDescent="0.2">
      <c r="L106" s="8"/>
    </row>
    <row r="107" spans="1:12" x14ac:dyDescent="0.2">
      <c r="L107" s="8"/>
    </row>
    <row r="108" spans="1:12" x14ac:dyDescent="0.2">
      <c r="L108" s="8"/>
    </row>
    <row r="109" spans="1:12" x14ac:dyDescent="0.2">
      <c r="L109" s="8"/>
    </row>
    <row r="110" spans="1:12" x14ac:dyDescent="0.2">
      <c r="L110" s="8"/>
    </row>
    <row r="111" spans="1:12" x14ac:dyDescent="0.2">
      <c r="L111" s="8"/>
    </row>
    <row r="112" spans="1:12" x14ac:dyDescent="0.2">
      <c r="L112" s="8"/>
    </row>
    <row r="113" spans="12:12" x14ac:dyDescent="0.2">
      <c r="L113" s="8"/>
    </row>
    <row r="114" spans="12:12" x14ac:dyDescent="0.2">
      <c r="L114" s="8"/>
    </row>
    <row r="115" spans="12:12" x14ac:dyDescent="0.2">
      <c r="L115" s="8"/>
    </row>
    <row r="116" spans="12:12" x14ac:dyDescent="0.2">
      <c r="L116" s="8"/>
    </row>
    <row r="117" spans="12:12" x14ac:dyDescent="0.2">
      <c r="L117" s="8"/>
    </row>
    <row r="118" spans="12:12" x14ac:dyDescent="0.2">
      <c r="L118" s="8"/>
    </row>
    <row r="119" spans="12:12" x14ac:dyDescent="0.2">
      <c r="L119" s="8"/>
    </row>
    <row r="120" spans="12:12" x14ac:dyDescent="0.2">
      <c r="L120" s="8"/>
    </row>
    <row r="121" spans="12:12" x14ac:dyDescent="0.2">
      <c r="L121" s="8"/>
    </row>
    <row r="122" spans="12:12" x14ac:dyDescent="0.2">
      <c r="L122" s="8"/>
    </row>
    <row r="123" spans="12:12" x14ac:dyDescent="0.2">
      <c r="L123" s="8"/>
    </row>
    <row r="124" spans="12:12" x14ac:dyDescent="0.2">
      <c r="L124" s="8"/>
    </row>
    <row r="125" spans="12:12" x14ac:dyDescent="0.2">
      <c r="L125" s="8"/>
    </row>
    <row r="126" spans="12:12" x14ac:dyDescent="0.2">
      <c r="L126" s="8"/>
    </row>
    <row r="127" spans="12:12" x14ac:dyDescent="0.2">
      <c r="L127" s="8"/>
    </row>
    <row r="128" spans="12:12" x14ac:dyDescent="0.2">
      <c r="L128" s="8"/>
    </row>
    <row r="129" spans="12:12" x14ac:dyDescent="0.2">
      <c r="L129" s="8"/>
    </row>
    <row r="130" spans="12:12" x14ac:dyDescent="0.2">
      <c r="L130" s="8"/>
    </row>
  </sheetData>
  <autoFilter ref="B1:U98" xr:uid="{00000000-0001-0000-0000-000000000000}"/>
  <hyperlinks>
    <hyperlink ref="F68" r:id="rId1" xr:uid="{00000000-0004-0000-0000-000000000000}"/>
    <hyperlink ref="F37" r:id="rId2" xr:uid="{00000000-0004-0000-0000-000001000000}"/>
    <hyperlink ref="F66" r:id="rId3" xr:uid="{00000000-0004-0000-0000-000002000000}"/>
    <hyperlink ref="F42" r:id="rId4" xr:uid="{00000000-0004-0000-0000-000004000000}"/>
    <hyperlink ref="F31" r:id="rId5" xr:uid="{00000000-0004-0000-0000-000005000000}"/>
    <hyperlink ref="F93" r:id="rId6" xr:uid="{00000000-0004-0000-0000-000007000000}"/>
    <hyperlink ref="F30" r:id="rId7" xr:uid="{00000000-0004-0000-0000-000008000000}"/>
    <hyperlink ref="F62" r:id="rId8" xr:uid="{00000000-0004-0000-0000-00000A000000}"/>
    <hyperlink ref="I30" r:id="rId9" xr:uid="{00000000-0004-0000-0000-00000B000000}"/>
    <hyperlink ref="F45" r:id="rId10" xr:uid="{00000000-0004-0000-0000-00000C000000}"/>
    <hyperlink ref="I42" r:id="rId11" xr:uid="{00000000-0004-0000-0000-00000D000000}"/>
    <hyperlink ref="F41" r:id="rId12" xr:uid="{00000000-0004-0000-0000-00000F000000}"/>
    <hyperlink ref="L30" r:id="rId13" xr:uid="{00000000-0004-0000-0000-000010000000}"/>
    <hyperlink ref="F64" r:id="rId14" xr:uid="{00000000-0004-0000-0000-000013000000}"/>
    <hyperlink ref="F15" r:id="rId15" xr:uid="{00000000-0004-0000-0000-000014000000}"/>
    <hyperlink ref="F67" r:id="rId16" xr:uid="{00000000-0004-0000-0000-000015000000}"/>
    <hyperlink ref="F82" r:id="rId17" xr:uid="{00000000-0004-0000-0000-000016000000}"/>
    <hyperlink ref="F61" r:id="rId18" xr:uid="{00000000-0004-0000-0000-000017000000}"/>
    <hyperlink ref="F5" r:id="rId19" xr:uid="{00000000-0004-0000-0000-000018000000}"/>
    <hyperlink ref="F57" r:id="rId20" xr:uid="{00000000-0004-0000-0000-000019000000}"/>
    <hyperlink ref="I15" r:id="rId21" xr:uid="{00000000-0004-0000-0000-00001A000000}"/>
    <hyperlink ref="F24" r:id="rId22" xr:uid="{00000000-0004-0000-0000-00001B000000}"/>
    <hyperlink ref="F6" r:id="rId23" xr:uid="{00000000-0004-0000-0000-00001D000000}"/>
    <hyperlink ref="F2" r:id="rId24" xr:uid="{00000000-0004-0000-0000-00001E000000}"/>
    <hyperlink ref="F3" r:id="rId25" xr:uid="{00000000-0004-0000-0000-00001F000000}"/>
    <hyperlink ref="F4" r:id="rId26" xr:uid="{00000000-0004-0000-0000-000020000000}"/>
    <hyperlink ref="I4" r:id="rId27" xr:uid="{00000000-0004-0000-0000-000021000000}"/>
    <hyperlink ref="F91" r:id="rId28" xr:uid="{00000000-0004-0000-0000-000025000000}"/>
    <hyperlink ref="F27" r:id="rId29" xr:uid="{00000000-0004-0000-0000-000026000000}"/>
    <hyperlink ref="F77" r:id="rId30" xr:uid="{00000000-0004-0000-0000-000029000000}"/>
    <hyperlink ref="F38" r:id="rId31" xr:uid="{00000000-0004-0000-0000-00002B000000}"/>
    <hyperlink ref="F65" r:id="rId32" xr:uid="{00000000-0004-0000-0000-00002C000000}"/>
    <hyperlink ref="F63" r:id="rId33" xr:uid="{00000000-0004-0000-0000-00002D000000}"/>
    <hyperlink ref="I5" r:id="rId34" xr:uid="{00000000-0004-0000-0000-00002F000000}"/>
    <hyperlink ref="F7" r:id="rId35" xr:uid="{00000000-0004-0000-0000-000030000000}"/>
    <hyperlink ref="F8" r:id="rId36" xr:uid="{00000000-0004-0000-0000-000031000000}"/>
    <hyperlink ref="I8" r:id="rId37" xr:uid="{00000000-0004-0000-0000-000032000000}"/>
    <hyperlink ref="L8" r:id="rId38" xr:uid="{00000000-0004-0000-0000-000033000000}"/>
    <hyperlink ref="F9" r:id="rId39" xr:uid="{00000000-0004-0000-0000-000034000000}"/>
    <hyperlink ref="I9" r:id="rId40" xr:uid="{00000000-0004-0000-0000-000035000000}"/>
    <hyperlink ref="F10" r:id="rId41" xr:uid="{00000000-0004-0000-0000-000038000000}"/>
    <hyperlink ref="F12" r:id="rId42" xr:uid="{00000000-0004-0000-0000-00003A000000}"/>
    <hyperlink ref="L15" r:id="rId43" xr:uid="{00000000-0004-0000-0000-00003C000000}"/>
    <hyperlink ref="F17" r:id="rId44" xr:uid="{00000000-0004-0000-0000-00003E000000}"/>
    <hyperlink ref="I17" r:id="rId45" xr:uid="{00000000-0004-0000-0000-00003F000000}"/>
    <hyperlink ref="L17" r:id="rId46" xr:uid="{00000000-0004-0000-0000-000040000000}"/>
    <hyperlink ref="F21" r:id="rId47" xr:uid="{00000000-0004-0000-0000-000042000000}"/>
    <hyperlink ref="I24" r:id="rId48" xr:uid="{00000000-0004-0000-0000-000043000000}"/>
    <hyperlink ref="F25" r:id="rId49" xr:uid="{00000000-0004-0000-0000-000044000000}"/>
    <hyperlink ref="I25" r:id="rId50" xr:uid="{00000000-0004-0000-0000-000045000000}"/>
    <hyperlink ref="F26" r:id="rId51" xr:uid="{00000000-0004-0000-0000-000046000000}"/>
    <hyperlink ref="F28" r:id="rId52" xr:uid="{00000000-0004-0000-0000-000049000000}"/>
    <hyperlink ref="I28" r:id="rId53" xr:uid="{00000000-0004-0000-0000-00004A000000}"/>
    <hyperlink ref="L28" r:id="rId54" xr:uid="{00000000-0004-0000-0000-00004B000000}"/>
    <hyperlink ref="O30" r:id="rId55" xr:uid="{00000000-0004-0000-0000-00004C000000}"/>
    <hyperlink ref="F32" r:id="rId56" xr:uid="{00000000-0004-0000-0000-00004D000000}"/>
    <hyperlink ref="I37" r:id="rId57" xr:uid="{00000000-0004-0000-0000-000054000000}"/>
    <hyperlink ref="F39" r:id="rId58" xr:uid="{00000000-0004-0000-0000-000056000000}"/>
    <hyperlink ref="I39" r:id="rId59" xr:uid="{00000000-0004-0000-0000-000057000000}"/>
    <hyperlink ref="L39" r:id="rId60" xr:uid="{00000000-0004-0000-0000-000058000000}"/>
    <hyperlink ref="F40" r:id="rId61" xr:uid="{00000000-0004-0000-0000-000059000000}"/>
    <hyperlink ref="I40" r:id="rId62" xr:uid="{00000000-0004-0000-0000-00005A000000}"/>
    <hyperlink ref="I41" r:id="rId63" xr:uid="{00000000-0004-0000-0000-00005C000000}"/>
    <hyperlink ref="F43" r:id="rId64" xr:uid="{00000000-0004-0000-0000-00005D000000}"/>
    <hyperlink ref="I43" r:id="rId65" xr:uid="{00000000-0004-0000-0000-00005E000000}"/>
    <hyperlink ref="F44" r:id="rId66" xr:uid="{00000000-0004-0000-0000-00005F000000}"/>
    <hyperlink ref="F47" r:id="rId67" xr:uid="{00000000-0004-0000-0000-000065000000}"/>
    <hyperlink ref="F48" r:id="rId68" xr:uid="{00000000-0004-0000-0000-000066000000}"/>
    <hyperlink ref="F49" r:id="rId69" xr:uid="{00000000-0004-0000-0000-00006A000000}"/>
    <hyperlink ref="F50" r:id="rId70" xr:uid="{00000000-0004-0000-0000-00006B000000}"/>
    <hyperlink ref="F51" r:id="rId71" xr:uid="{00000000-0004-0000-0000-00006C000000}"/>
    <hyperlink ref="F52" r:id="rId72" xr:uid="{00000000-0004-0000-0000-00006D000000}"/>
    <hyperlink ref="I52" r:id="rId73" xr:uid="{00000000-0004-0000-0000-00006E000000}"/>
    <hyperlink ref="L52" r:id="rId74" xr:uid="{00000000-0004-0000-0000-00006F000000}"/>
    <hyperlink ref="F53" r:id="rId75" xr:uid="{00000000-0004-0000-0000-000070000000}"/>
    <hyperlink ref="F54" r:id="rId76" xr:uid="{00000000-0004-0000-0000-000071000000}"/>
    <hyperlink ref="I54" r:id="rId77" xr:uid="{00000000-0004-0000-0000-000072000000}"/>
    <hyperlink ref="L54" r:id="rId78" xr:uid="{00000000-0004-0000-0000-000073000000}"/>
    <hyperlink ref="O54" r:id="rId79" xr:uid="{00000000-0004-0000-0000-000074000000}"/>
    <hyperlink ref="I57" r:id="rId80" xr:uid="{00000000-0004-0000-0000-000075000000}"/>
    <hyperlink ref="F58" r:id="rId81" xr:uid="{00000000-0004-0000-0000-000077000000}"/>
    <hyperlink ref="I58" r:id="rId82" xr:uid="{00000000-0004-0000-0000-000078000000}"/>
    <hyperlink ref="L58" r:id="rId83" xr:uid="{00000000-0004-0000-0000-000079000000}"/>
    <hyperlink ref="O58" r:id="rId84" xr:uid="{00000000-0004-0000-0000-00007A000000}"/>
    <hyperlink ref="F59" r:id="rId85" xr:uid="{00000000-0004-0000-0000-00007B000000}"/>
    <hyperlink ref="F60" r:id="rId86" xr:uid="{00000000-0004-0000-0000-00007C000000}"/>
    <hyperlink ref="I61" r:id="rId87" xr:uid="{00000000-0004-0000-0000-00007D000000}"/>
    <hyperlink ref="I68" r:id="rId88" xr:uid="{00000000-0004-0000-0000-000083000000}"/>
    <hyperlink ref="L68" r:id="rId89" xr:uid="{00000000-0004-0000-0000-000084000000}"/>
    <hyperlink ref="F69" r:id="rId90" xr:uid="{00000000-0004-0000-0000-000085000000}"/>
    <hyperlink ref="I69" r:id="rId91" xr:uid="{00000000-0004-0000-0000-000086000000}"/>
    <hyperlink ref="F70" r:id="rId92" xr:uid="{00000000-0004-0000-0000-000087000000}"/>
    <hyperlink ref="F71" r:id="rId93" xr:uid="{00000000-0004-0000-0000-000088000000}"/>
    <hyperlink ref="I71" r:id="rId94" xr:uid="{00000000-0004-0000-0000-000089000000}"/>
    <hyperlink ref="F72" r:id="rId95" xr:uid="{00000000-0004-0000-0000-00008A000000}"/>
    <hyperlink ref="F73" r:id="rId96" xr:uid="{00000000-0004-0000-0000-00008B000000}"/>
    <hyperlink ref="I73" r:id="rId97" xr:uid="{00000000-0004-0000-0000-00008C000000}"/>
    <hyperlink ref="L73" r:id="rId98" xr:uid="{00000000-0004-0000-0000-00008D000000}"/>
    <hyperlink ref="F75" r:id="rId99" xr:uid="{00000000-0004-0000-0000-00008E000000}"/>
    <hyperlink ref="F76" r:id="rId100" xr:uid="{00000000-0004-0000-0000-000090000000}"/>
    <hyperlink ref="F78" r:id="rId101" xr:uid="{00000000-0004-0000-0000-000091000000}"/>
    <hyperlink ref="I78" r:id="rId102" xr:uid="{00000000-0004-0000-0000-000092000000}"/>
    <hyperlink ref="I82" r:id="rId103" xr:uid="{00000000-0004-0000-0000-000094000000}"/>
    <hyperlink ref="F83" r:id="rId104" xr:uid="{00000000-0004-0000-0000-000095000000}"/>
    <hyperlink ref="I83" r:id="rId105" xr:uid="{00000000-0004-0000-0000-000096000000}"/>
    <hyperlink ref="F85" r:id="rId106" xr:uid="{00000000-0004-0000-0000-000098000000}"/>
    <hyperlink ref="I85" r:id="rId107" xr:uid="{00000000-0004-0000-0000-000099000000}"/>
    <hyperlink ref="L85" r:id="rId108" xr:uid="{00000000-0004-0000-0000-00009A000000}"/>
    <hyperlink ref="F86" r:id="rId109" xr:uid="{00000000-0004-0000-0000-00009C000000}"/>
    <hyperlink ref="I86" r:id="rId110" xr:uid="{00000000-0004-0000-0000-00009D000000}"/>
    <hyperlink ref="F89" r:id="rId111" xr:uid="{00000000-0004-0000-0000-00009F000000}"/>
    <hyperlink ref="I89" r:id="rId112" xr:uid="{00000000-0004-0000-0000-0000A0000000}"/>
    <hyperlink ref="F90" r:id="rId113" xr:uid="{00000000-0004-0000-0000-0000A1000000}"/>
    <hyperlink ref="I91" r:id="rId114" xr:uid="{00000000-0004-0000-0000-0000A2000000}"/>
    <hyperlink ref="F92" r:id="rId115" xr:uid="{00000000-0004-0000-0000-0000A3000000}"/>
    <hyperlink ref="I93" r:id="rId116" xr:uid="{00000000-0004-0000-0000-0000A5000000}"/>
    <hyperlink ref="F94" r:id="rId117" xr:uid="{00000000-0004-0000-0000-0000A7000000}"/>
    <hyperlink ref="I94" r:id="rId118" xr:uid="{00000000-0004-0000-0000-0000A8000000}"/>
    <hyperlink ref="F95" r:id="rId119" xr:uid="{00000000-0004-0000-0000-0000A9000000}"/>
    <hyperlink ref="I95" r:id="rId120" xr:uid="{00000000-0004-0000-0000-0000AA000000}"/>
    <hyperlink ref="F96" r:id="rId121" xr:uid="{00000000-0004-0000-0000-0000AD000000}"/>
    <hyperlink ref="F97" r:id="rId122" xr:uid="{00000000-0004-0000-0000-0000AE000000}"/>
    <hyperlink ref="I97" r:id="rId123" xr:uid="{00000000-0004-0000-0000-0000AF000000}"/>
    <hyperlink ref="L97" r:id="rId124" xr:uid="{00000000-0004-0000-0000-0000B0000000}"/>
    <hyperlink ref="F98" r:id="rId125" xr:uid="{00000000-0004-0000-0000-0000C3000000}"/>
  </hyperlinks>
  <pageMargins left="0.7" right="0.7" top="0.75" bottom="0.75" header="0.3" footer="0.3"/>
  <pageSetup orientation="portrait" horizontalDpi="0" verticalDpi="0"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2024-06-25T06:42:26Z</dcterms:created>
  <dcterms:modified xsi:type="dcterms:W3CDTF">2024-09-04T08:37:44Z</dcterms:modified>
</cp:coreProperties>
</file>