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ielamamoo/Documents/Seneca/Business Analytics/WINTER/BAN210_Predictive Analytics/Group Project/2/Datasets/"/>
    </mc:Choice>
  </mc:AlternateContent>
  <xr:revisionPtr revIDLastSave="0" documentId="13_ncr:1_{A9766559-A116-C442-8ADA-FF6323817A2C}" xr6:coauthVersionLast="47" xr6:coauthVersionMax="47" xr10:uidLastSave="{00000000-0000-0000-0000-000000000000}"/>
  <bookViews>
    <workbookView xWindow="0" yWindow="860" windowWidth="34200" windowHeight="19880" activeTab="4" xr2:uid="{00000000-000D-0000-FFFF-FFFF00000000}"/>
  </bookViews>
  <sheets>
    <sheet name="var" sheetId="1" r:id="rId1"/>
    <sheet name="corr" sheetId="14" r:id="rId2"/>
    <sheet name="corr_exp" sheetId="16" r:id="rId3"/>
    <sheet name="var_rep" sheetId="12" r:id="rId4"/>
    <sheet name="area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2" l="1"/>
  <c r="L17" i="12"/>
  <c r="L18" i="12"/>
  <c r="L19" i="12"/>
  <c r="L15" i="12"/>
  <c r="I48" i="1"/>
  <c r="I46" i="1"/>
  <c r="I47" i="1"/>
  <c r="I45" i="1"/>
</calcChain>
</file>

<file path=xl/sharedStrings.xml><?xml version="1.0" encoding="utf-8"?>
<sst xmlns="http://schemas.openxmlformats.org/spreadsheetml/2006/main" count="2131" uniqueCount="901">
  <si>
    <t>Order</t>
  </si>
  <si>
    <t>Variable</t>
  </si>
  <si>
    <t>Description</t>
  </si>
  <si>
    <t>Data Source</t>
  </si>
  <si>
    <t>Type</t>
  </si>
  <si>
    <t>Category</t>
  </si>
  <si>
    <t>Base Variable</t>
  </si>
  <si>
    <t>001</t>
  </si>
  <si>
    <t>PRCDDA</t>
  </si>
  <si>
    <t>Dissemination Area (2016) SGC Code</t>
  </si>
  <si>
    <t>UrbDannity 2011</t>
  </si>
  <si>
    <t>002</t>
  </si>
  <si>
    <t>PRIZM5DA</t>
  </si>
  <si>
    <t>PRIZM5 Segment Code</t>
  </si>
  <si>
    <t>003</t>
  </si>
  <si>
    <t>SG</t>
  </si>
  <si>
    <t>004</t>
  </si>
  <si>
    <t>LS</t>
  </si>
  <si>
    <t>005</t>
  </si>
  <si>
    <t>DensityClusterCode15</t>
  </si>
  <si>
    <t>Settlement Context - UrbDannity</t>
  </si>
  <si>
    <t>006</t>
  </si>
  <si>
    <t>DensityClusterCode5</t>
  </si>
  <si>
    <t>007</t>
  </si>
  <si>
    <t>DensityClusterCode5_lbl</t>
  </si>
  <si>
    <t>008</t>
  </si>
  <si>
    <t>DEPVAR7</t>
  </si>
  <si>
    <t>Spent [Pst Mth] - Cannabis - Consumption ($/mth) Per Person Aged 19+</t>
  </si>
  <si>
    <t>CannabisInsights 2018</t>
  </si>
  <si>
    <t>AC</t>
  </si>
  <si>
    <t>Cannabis Consumption</t>
  </si>
  <si>
    <t>[CNBBAS19P]</t>
  </si>
  <si>
    <t>008.1</t>
  </si>
  <si>
    <t>[CNB000011I]</t>
  </si>
  <si>
    <t>008.2</t>
  </si>
  <si>
    <t>ECYBASHPOP</t>
  </si>
  <si>
    <t>Total Household Population</t>
  </si>
  <si>
    <t>DemoStats 2018</t>
  </si>
  <si>
    <t>C</t>
  </si>
  <si>
    <t>Basics</t>
  </si>
  <si>
    <t>[ECYBASHPOP]</t>
  </si>
  <si>
    <t>009</t>
  </si>
  <si>
    <t>CNBBAS19P</t>
  </si>
  <si>
    <t>Household Population 19+</t>
  </si>
  <si>
    <t>010</t>
  </si>
  <si>
    <t>CNBBAS1934</t>
  </si>
  <si>
    <t>Household Population 19-34</t>
  </si>
  <si>
    <t>011</t>
  </si>
  <si>
    <t>CNBBAS35P</t>
  </si>
  <si>
    <t>Household Population 35+</t>
  </si>
  <si>
    <t>012</t>
  </si>
  <si>
    <t>ECYHTA2529</t>
  </si>
  <si>
    <t>Household Population 25 To 29</t>
  </si>
  <si>
    <t>R</t>
  </si>
  <si>
    <t>Total Household Population by Age</t>
  </si>
  <si>
    <t>[ECYHTAHPOP]</t>
  </si>
  <si>
    <t>013</t>
  </si>
  <si>
    <t>ECYHTA3034</t>
  </si>
  <si>
    <t>Household Population 30 To 34</t>
  </si>
  <si>
    <t>014</t>
  </si>
  <si>
    <t>ECYHTA5559</t>
  </si>
  <si>
    <t>Household Population 55 To 59</t>
  </si>
  <si>
    <t>015</t>
  </si>
  <si>
    <t>ECYHTA6064</t>
  </si>
  <si>
    <t>Household Population 60 To 64</t>
  </si>
  <si>
    <t>016</t>
  </si>
  <si>
    <t>ECYHTA6569</t>
  </si>
  <si>
    <t>Household Population 65 To 69</t>
  </si>
  <si>
    <t>017</t>
  </si>
  <si>
    <t>ECYHTA7074</t>
  </si>
  <si>
    <t>Household Population 70 To 74</t>
  </si>
  <si>
    <t>018</t>
  </si>
  <si>
    <t>ECYMTN2534</t>
  </si>
  <si>
    <t>Maintainers 25 To 34</t>
  </si>
  <si>
    <t>Households by Maintainer Age</t>
  </si>
  <si>
    <t>[ECYMTNHHD]</t>
  </si>
  <si>
    <t>019</t>
  </si>
  <si>
    <t>ECYMTN3544</t>
  </si>
  <si>
    <t>Maintainers 35 To 44</t>
  </si>
  <si>
    <t>020</t>
  </si>
  <si>
    <t>ECYMTN4554</t>
  </si>
  <si>
    <t>Maintainers 45 To 54</t>
  </si>
  <si>
    <t>021</t>
  </si>
  <si>
    <t>ECYHSZ1PER</t>
  </si>
  <si>
    <t>Households by Size of Household</t>
  </si>
  <si>
    <t>[ECYHSZHHD]</t>
  </si>
  <si>
    <t>022</t>
  </si>
  <si>
    <t>ECYHSZ2PER</t>
  </si>
  <si>
    <t>023</t>
  </si>
  <si>
    <t>ECYMARM</t>
  </si>
  <si>
    <t>Married (And Not Separated)</t>
  </si>
  <si>
    <t>Population 15 Years or Over by Marital Status</t>
  </si>
  <si>
    <t>[ECYMARP15]</t>
  </si>
  <si>
    <t>024</t>
  </si>
  <si>
    <t>ECYMARCL</t>
  </si>
  <si>
    <t>Living Common Law</t>
  </si>
  <si>
    <t>025</t>
  </si>
  <si>
    <t>ECYMARSING</t>
  </si>
  <si>
    <t>Single (Never Legally Married)</t>
  </si>
  <si>
    <t>026</t>
  </si>
  <si>
    <t>ECYMARDIV</t>
  </si>
  <si>
    <t>Divorced</t>
  </si>
  <si>
    <t>027</t>
  </si>
  <si>
    <t>ECYMARWID</t>
  </si>
  <si>
    <t>Widowed</t>
  </si>
  <si>
    <t>028</t>
  </si>
  <si>
    <t>ECYCFSLP</t>
  </si>
  <si>
    <t>Total Lone-Parent Families</t>
  </si>
  <si>
    <t>Census Families by Family Structure</t>
  </si>
  <si>
    <t>[ECYCFSCF]</t>
  </si>
  <si>
    <t>029</t>
  </si>
  <si>
    <t>ECYCHAKIDS</t>
  </si>
  <si>
    <t>Total Number Of Children At Home</t>
  </si>
  <si>
    <t>Total Children At Home by Age</t>
  </si>
  <si>
    <t>[ECYCHAKIDS]</t>
  </si>
  <si>
    <t>030</t>
  </si>
  <si>
    <t>ECYTENOWN</t>
  </si>
  <si>
    <t>Owned</t>
  </si>
  <si>
    <t>Occupied Private Dwellings by Tenure</t>
  </si>
  <si>
    <t>[ECYTENHHD]</t>
  </si>
  <si>
    <t>031</t>
  </si>
  <si>
    <t>ECYPOC17P</t>
  </si>
  <si>
    <t>Built After 2016</t>
  </si>
  <si>
    <t>Occupied Private Dwellings by Period of Construction</t>
  </si>
  <si>
    <t>[ECYPOCHHD]</t>
  </si>
  <si>
    <t>032</t>
  </si>
  <si>
    <t>ECYSTYSING</t>
  </si>
  <si>
    <t>Single-Detached House</t>
  </si>
  <si>
    <t>Occupied Private Dwellings by Structure Type</t>
  </si>
  <si>
    <t>[ECYSTYHHD]</t>
  </si>
  <si>
    <t>033</t>
  </si>
  <si>
    <t>ECYSTYSEMI</t>
  </si>
  <si>
    <t>Semi-Detached House</t>
  </si>
  <si>
    <t>034</t>
  </si>
  <si>
    <t>ECYSTYAPT</t>
  </si>
  <si>
    <t>Apartment, Building Low And High Rise</t>
  </si>
  <si>
    <t>035</t>
  </si>
  <si>
    <t>ECYSTYAPU5</t>
  </si>
  <si>
    <t>Apartment, Building That Has Fewer Than Five Story</t>
  </si>
  <si>
    <t>036</t>
  </si>
  <si>
    <t>ECYCDOIC</t>
  </si>
  <si>
    <t>Occupied Private Dwellings by Condo Status, Tenure and Structure</t>
  </si>
  <si>
    <t>[ECYCDOHHD]</t>
  </si>
  <si>
    <t>037</t>
  </si>
  <si>
    <t>ECYEDUHSCE</t>
  </si>
  <si>
    <t>High School Certificate Or Equivalent</t>
  </si>
  <si>
    <t>Household Population 15 Years or Over by Educational Attainment</t>
  </si>
  <si>
    <t>[ECYEDUHP15]</t>
  </si>
  <si>
    <t>038</t>
  </si>
  <si>
    <t>ECYEDUUD</t>
  </si>
  <si>
    <t>University Degree</t>
  </si>
  <si>
    <t>039</t>
  </si>
  <si>
    <t>ECYACTINLF</t>
  </si>
  <si>
    <t>In The Labour Force</t>
  </si>
  <si>
    <t>Household Population 15 Years or Over by Labour Force Activity</t>
  </si>
  <si>
    <t>[ECYACTHPL]</t>
  </si>
  <si>
    <t>040</t>
  </si>
  <si>
    <t>ECYACTUR</t>
  </si>
  <si>
    <t>Unemployment Rate</t>
  </si>
  <si>
    <t>RT</t>
  </si>
  <si>
    <t>041</t>
  </si>
  <si>
    <t>ECYOCCMGMT</t>
  </si>
  <si>
    <t>Household Population 15 Years or Over by Occupation</t>
  </si>
  <si>
    <t>[ECYOCCHPL]</t>
  </si>
  <si>
    <t>042</t>
  </si>
  <si>
    <t>ECYOCCSCND</t>
  </si>
  <si>
    <t>043</t>
  </si>
  <si>
    <t>ECYINDMINE</t>
  </si>
  <si>
    <t>Household Population 15 Years or Over by Industry</t>
  </si>
  <si>
    <t>[ECYINDHPL]</t>
  </si>
  <si>
    <t>044</t>
  </si>
  <si>
    <t>ECYINDCSTR</t>
  </si>
  <si>
    <t>045</t>
  </si>
  <si>
    <t>ECYINDMANU</t>
  </si>
  <si>
    <t>046</t>
  </si>
  <si>
    <t>ECYINDWHOL</t>
  </si>
  <si>
    <t>047</t>
  </si>
  <si>
    <t>ECYINDRETL</t>
  </si>
  <si>
    <t>048</t>
  </si>
  <si>
    <t>ECYINDINFO</t>
  </si>
  <si>
    <t>049</t>
  </si>
  <si>
    <t>ECYINDFINA</t>
  </si>
  <si>
    <t>050</t>
  </si>
  <si>
    <t>ECYINDREAL</t>
  </si>
  <si>
    <t>051</t>
  </si>
  <si>
    <t>ECYINDPROF</t>
  </si>
  <si>
    <t>052</t>
  </si>
  <si>
    <t>ECYINDMGMT</t>
  </si>
  <si>
    <t>053</t>
  </si>
  <si>
    <t>ECYINDADMN</t>
  </si>
  <si>
    <t>054</t>
  </si>
  <si>
    <t>ECYINDEDUC</t>
  </si>
  <si>
    <t>055</t>
  </si>
  <si>
    <t>ECYINDHLTH</t>
  </si>
  <si>
    <t>056</t>
  </si>
  <si>
    <t>ECYINDARTS</t>
  </si>
  <si>
    <t>057</t>
  </si>
  <si>
    <t>ECYINDOSER</t>
  </si>
  <si>
    <t>058</t>
  </si>
  <si>
    <t>ECYINDPUBL</t>
  </si>
  <si>
    <t>059</t>
  </si>
  <si>
    <t>ECYPOWHOME</t>
  </si>
  <si>
    <t>Worked At Home</t>
  </si>
  <si>
    <t>Household Population 15 Years or Over by Place of Work</t>
  </si>
  <si>
    <t>[ECYPOWHPL]</t>
  </si>
  <si>
    <t>060</t>
  </si>
  <si>
    <t>ECYPOWOSCA</t>
  </si>
  <si>
    <t>Worked Outside Canada</t>
  </si>
  <si>
    <t>061</t>
  </si>
  <si>
    <t>ECYPOWNFIX</t>
  </si>
  <si>
    <t>No Fixed Workplace Address</t>
  </si>
  <si>
    <t>062</t>
  </si>
  <si>
    <t>ECYTRADRIV</t>
  </si>
  <si>
    <t>Travel To Work By Car As Driver</t>
  </si>
  <si>
    <t>Household Population 15 Years or Over by Method of Travel to Work</t>
  </si>
  <si>
    <t>[ECYTRAALL]</t>
  </si>
  <si>
    <t>063</t>
  </si>
  <si>
    <t>ECYTRAPSGR</t>
  </si>
  <si>
    <t>Travel To Work By Car As Passenger</t>
  </si>
  <si>
    <t>064</t>
  </si>
  <si>
    <t>ECYTRAPUBL</t>
  </si>
  <si>
    <t>Travel To Work By Public Transit</t>
  </si>
  <si>
    <t>065</t>
  </si>
  <si>
    <t>ECYTRAWALK</t>
  </si>
  <si>
    <t>Travel To Work By Walked</t>
  </si>
  <si>
    <t>066</t>
  </si>
  <si>
    <t>ECYTRABIKE</t>
  </si>
  <si>
    <t>Travel To Work By Bicycle</t>
  </si>
  <si>
    <t>067</t>
  </si>
  <si>
    <t>ECYRELCHR</t>
  </si>
  <si>
    <t>Household Population by Religion</t>
  </si>
  <si>
    <t>[ECYRELHPOP]</t>
  </si>
  <si>
    <t>068</t>
  </si>
  <si>
    <t>ECYRELCATH</t>
  </si>
  <si>
    <t>069</t>
  </si>
  <si>
    <t>ECYHOMFREN</t>
  </si>
  <si>
    <t>Household Population by Language Spoken Most Often At Home</t>
  </si>
  <si>
    <t>[ECYHOMHPOP]</t>
  </si>
  <si>
    <t>069.1</t>
  </si>
  <si>
    <t>ECYHOMPANJ</t>
  </si>
  <si>
    <t>070</t>
  </si>
  <si>
    <t>ECYHOMCHIN</t>
  </si>
  <si>
    <t>071</t>
  </si>
  <si>
    <t>ECYHOMUKRA</t>
  </si>
  <si>
    <t>072</t>
  </si>
  <si>
    <t>ECYTIMSA</t>
  </si>
  <si>
    <t>Household Population by Total Immigrants and Place of Birth</t>
  </si>
  <si>
    <t>[ECYTIMHPOP]</t>
  </si>
  <si>
    <t>073</t>
  </si>
  <si>
    <t>ECYTIMSAM</t>
  </si>
  <si>
    <t>074</t>
  </si>
  <si>
    <t>ECYPIMNI</t>
  </si>
  <si>
    <t>Non-Immigrants</t>
  </si>
  <si>
    <t>Household Population by Period of Immigration</t>
  </si>
  <si>
    <t>[ECYPIMHPOP]</t>
  </si>
  <si>
    <t>075</t>
  </si>
  <si>
    <t>WSIN100_P</t>
  </si>
  <si>
    <t>Households with Income $100,000 Or Over</t>
  </si>
  <si>
    <t>WealthScapes 2018</t>
  </si>
  <si>
    <t>Incomes</t>
  </si>
  <si>
    <t>[WSHHDTOT]</t>
  </si>
  <si>
    <t>076</t>
  </si>
  <si>
    <t>WSWORTHV</t>
  </si>
  <si>
    <t>WealthScapes Net Worth - Value</t>
  </si>
  <si>
    <t>WealthScapes Totals</t>
  </si>
  <si>
    <t>[WSWORTHI]</t>
  </si>
  <si>
    <t>077</t>
  </si>
  <si>
    <t>WSCARDSB</t>
  </si>
  <si>
    <t>Credit Card Debt - Balance</t>
  </si>
  <si>
    <t>Debt</t>
  </si>
  <si>
    <t>[WSCARDSI]</t>
  </si>
  <si>
    <t>078</t>
  </si>
  <si>
    <t>WSD2AR</t>
  </si>
  <si>
    <t>Debt:Asset Ratio</t>
  </si>
  <si>
    <t>Ratios</t>
  </si>
  <si>
    <t>[WSASSETV]</t>
  </si>
  <si>
    <t>079</t>
  </si>
  <si>
    <t>HSHC001S</t>
  </si>
  <si>
    <t>HouseholdSpend 2018</t>
  </si>
  <si>
    <t>Household Expenditures (Category Summary)</t>
  </si>
  <si>
    <t>[HSTC001]</t>
  </si>
  <si>
    <t>080</t>
  </si>
  <si>
    <t>HSRE001S</t>
  </si>
  <si>
    <t>Recreation</t>
  </si>
  <si>
    <t>081</t>
  </si>
  <si>
    <t>HSTA001S</t>
  </si>
  <si>
    <t>082</t>
  </si>
  <si>
    <t>HSGC001S</t>
  </si>
  <si>
    <t>083</t>
  </si>
  <si>
    <t>HSSH011</t>
  </si>
  <si>
    <t>Shelter</t>
  </si>
  <si>
    <t>[HSSH001]</t>
  </si>
  <si>
    <t>084</t>
  </si>
  <si>
    <t>HSSH014</t>
  </si>
  <si>
    <t>085</t>
  </si>
  <si>
    <t>HSRM014</t>
  </si>
  <si>
    <t>086</t>
  </si>
  <si>
    <t>HSSH036A</t>
  </si>
  <si>
    <t>087</t>
  </si>
  <si>
    <t>HSSH037A</t>
  </si>
  <si>
    <t>088</t>
  </si>
  <si>
    <t>HSSH037B</t>
  </si>
  <si>
    <t>089</t>
  </si>
  <si>
    <t>HSFD990</t>
  </si>
  <si>
    <t>Food</t>
  </si>
  <si>
    <t>[HSFD001]</t>
  </si>
  <si>
    <t>090</t>
  </si>
  <si>
    <t>HSFD991</t>
  </si>
  <si>
    <t>091</t>
  </si>
  <si>
    <t>HSCS013</t>
  </si>
  <si>
    <t>Household Operation</t>
  </si>
  <si>
    <t>[HSHO001]</t>
  </si>
  <si>
    <t>092</t>
  </si>
  <si>
    <t>HSCS007</t>
  </si>
  <si>
    <t>093</t>
  </si>
  <si>
    <t>HSCS008</t>
  </si>
  <si>
    <t>094</t>
  </si>
  <si>
    <t>HSHC001</t>
  </si>
  <si>
    <t>Health Care</t>
  </si>
  <si>
    <t>[HSHC001]</t>
  </si>
  <si>
    <t>095</t>
  </si>
  <si>
    <t>HSHC002</t>
  </si>
  <si>
    <t>096</t>
  </si>
  <si>
    <t>HSHC003</t>
  </si>
  <si>
    <t>097</t>
  </si>
  <si>
    <t>HSHC004A</t>
  </si>
  <si>
    <t>098</t>
  </si>
  <si>
    <t>HSHC004B</t>
  </si>
  <si>
    <t>099</t>
  </si>
  <si>
    <t>HSHC007</t>
  </si>
  <si>
    <t>100</t>
  </si>
  <si>
    <t>HSHE012</t>
  </si>
  <si>
    <t>Household Furnishings and Equipment</t>
  </si>
  <si>
    <t>[HSHF001]</t>
  </si>
  <si>
    <t>101</t>
  </si>
  <si>
    <t>HSTR058</t>
  </si>
  <si>
    <t>Transportation</t>
  </si>
  <si>
    <t>[HSTR001]</t>
  </si>
  <si>
    <t>102</t>
  </si>
  <si>
    <t>HSTR034</t>
  </si>
  <si>
    <t>103</t>
  </si>
  <si>
    <t>HSTR050</t>
  </si>
  <si>
    <t>104</t>
  </si>
  <si>
    <t>HSRE001</t>
  </si>
  <si>
    <t>[HSRE001]</t>
  </si>
  <si>
    <t>105</t>
  </si>
  <si>
    <t>HSRE040</t>
  </si>
  <si>
    <t>106</t>
  </si>
  <si>
    <t>HSRE042</t>
  </si>
  <si>
    <t>107</t>
  </si>
  <si>
    <t>HSRE052</t>
  </si>
  <si>
    <t>108</t>
  </si>
  <si>
    <t>HSRE061</t>
  </si>
  <si>
    <t>109</t>
  </si>
  <si>
    <t>HSRE063</t>
  </si>
  <si>
    <t>110</t>
  </si>
  <si>
    <t>HSRE006</t>
  </si>
  <si>
    <t>111</t>
  </si>
  <si>
    <t>HSRE011</t>
  </si>
  <si>
    <t>112</t>
  </si>
  <si>
    <t>HSRE021</t>
  </si>
  <si>
    <t>113</t>
  </si>
  <si>
    <t>HSRV001B</t>
  </si>
  <si>
    <t>114</t>
  </si>
  <si>
    <t>HSCL001</t>
  </si>
  <si>
    <t>Clothing</t>
  </si>
  <si>
    <t>[HSCL001]</t>
  </si>
  <si>
    <t>115</t>
  </si>
  <si>
    <t>HSCM001D</t>
  </si>
  <si>
    <t>116</t>
  </si>
  <si>
    <t>HSCM001F</t>
  </si>
  <si>
    <t>117</t>
  </si>
  <si>
    <t>HSCL011</t>
  </si>
  <si>
    <t>118</t>
  </si>
  <si>
    <t>HSED005</t>
  </si>
  <si>
    <t>Education</t>
  </si>
  <si>
    <t>[HSED002]</t>
  </si>
  <si>
    <t>119</t>
  </si>
  <si>
    <t>HSED006</t>
  </si>
  <si>
    <t>120</t>
  </si>
  <si>
    <t>HSRO001</t>
  </si>
  <si>
    <t>Reading Materials and Other Printed Matter</t>
  </si>
  <si>
    <t>[HSRO001]</t>
  </si>
  <si>
    <t>121</t>
  </si>
  <si>
    <t>HSRO002</t>
  </si>
  <si>
    <t>122</t>
  </si>
  <si>
    <t>HSTA002A</t>
  </si>
  <si>
    <t>Tobacco and Alcohol</t>
  </si>
  <si>
    <t>[HSTA001]</t>
  </si>
  <si>
    <t>123</t>
  </si>
  <si>
    <t>HSTA002B</t>
  </si>
  <si>
    <t>124</t>
  </si>
  <si>
    <t>HSTA005</t>
  </si>
  <si>
    <t>125</t>
  </si>
  <si>
    <t>HSTA006</t>
  </si>
  <si>
    <t>126</t>
  </si>
  <si>
    <t>HSGC001</t>
  </si>
  <si>
    <t>Games of Chance</t>
  </si>
  <si>
    <t>[HSGC001]</t>
  </si>
  <si>
    <t>127</t>
  </si>
  <si>
    <t>HSMG008</t>
  </si>
  <si>
    <t>Gifts of Money and Contributions</t>
  </si>
  <si>
    <t>[HSMG001]</t>
  </si>
  <si>
    <t>128</t>
  </si>
  <si>
    <t>HSWH015</t>
  </si>
  <si>
    <t>Real Estate</t>
  </si>
  <si>
    <t>[HSTE001Z]</t>
  </si>
  <si>
    <t>129</t>
  </si>
  <si>
    <t>SV00002</t>
  </si>
  <si>
    <t>SocialValues 2018</t>
  </si>
  <si>
    <t>Trends</t>
  </si>
  <si>
    <t>[SVBAS15HP]</t>
  </si>
  <si>
    <t>130</t>
  </si>
  <si>
    <t>SV00005</t>
  </si>
  <si>
    <t>131</t>
  </si>
  <si>
    <t>SV00011</t>
  </si>
  <si>
    <t>132</t>
  </si>
  <si>
    <t>SV00012</t>
  </si>
  <si>
    <t>133</t>
  </si>
  <si>
    <t>SV00021</t>
  </si>
  <si>
    <t>134</t>
  </si>
  <si>
    <t>SV00023</t>
  </si>
  <si>
    <t>135</t>
  </si>
  <si>
    <t>SV00025</t>
  </si>
  <si>
    <t>136</t>
  </si>
  <si>
    <t>SV00028</t>
  </si>
  <si>
    <t>137</t>
  </si>
  <si>
    <t>SV00029</t>
  </si>
  <si>
    <t>138</t>
  </si>
  <si>
    <t>SV00030</t>
  </si>
  <si>
    <t>139</t>
  </si>
  <si>
    <t>SV00035</t>
  </si>
  <si>
    <t>140</t>
  </si>
  <si>
    <t>SV00036</t>
  </si>
  <si>
    <t>141</t>
  </si>
  <si>
    <t>SV00037</t>
  </si>
  <si>
    <t>142</t>
  </si>
  <si>
    <t>SV00038</t>
  </si>
  <si>
    <t>143</t>
  </si>
  <si>
    <t>SV00041</t>
  </si>
  <si>
    <t>144</t>
  </si>
  <si>
    <t>SV00043</t>
  </si>
  <si>
    <t>145</t>
  </si>
  <si>
    <t>SV00044</t>
  </si>
  <si>
    <t>145.1</t>
  </si>
  <si>
    <t>SV00058</t>
  </si>
  <si>
    <t>[SVBAS16HP]</t>
  </si>
  <si>
    <t>146</t>
  </si>
  <si>
    <t>SV00061</t>
  </si>
  <si>
    <t>147</t>
  </si>
  <si>
    <t>SV00064</t>
  </si>
  <si>
    <t>148</t>
  </si>
  <si>
    <t>SV00066</t>
  </si>
  <si>
    <t>149</t>
  </si>
  <si>
    <t>SV00070</t>
  </si>
  <si>
    <t>150</t>
  </si>
  <si>
    <t>SV00074</t>
  </si>
  <si>
    <t>151</t>
  </si>
  <si>
    <t>SV00077</t>
  </si>
  <si>
    <t>152</t>
  </si>
  <si>
    <t>SV00079</t>
  </si>
  <si>
    <t>153</t>
  </si>
  <si>
    <t>SV00271</t>
  </si>
  <si>
    <t>154</t>
  </si>
  <si>
    <t>SV00086</t>
  </si>
  <si>
    <t>155</t>
  </si>
  <si>
    <t>SV00091</t>
  </si>
  <si>
    <t>156</t>
  </si>
  <si>
    <t>SV00093</t>
  </si>
  <si>
    <t>157</t>
  </si>
  <si>
    <t>V0213</t>
  </si>
  <si>
    <t>Vehicle - Ownership/Purchase - Influence [Any] - Yourself (P)</t>
  </si>
  <si>
    <t>Vividata 2018</t>
  </si>
  <si>
    <t>Automotive - Products</t>
  </si>
  <si>
    <t>[VBAS12HP]</t>
  </si>
  <si>
    <t>158</t>
  </si>
  <si>
    <t>V4203</t>
  </si>
  <si>
    <t>Vehicle - Intend to Purchase/Lease [Nxt Yr] - Yes (H)</t>
  </si>
  <si>
    <t>Automotive - Service</t>
  </si>
  <si>
    <t>[VBASHHD]</t>
  </si>
  <si>
    <t>159</t>
  </si>
  <si>
    <t>V4229</t>
  </si>
  <si>
    <t>Automotive Services/Supplies/Products - Where Bought [Pst Yr] - Auto/Car Dealership Service Department (P)</t>
  </si>
  <si>
    <t>160</t>
  </si>
  <si>
    <t>V0251</t>
  </si>
  <si>
    <t>Vehicle - Have Roadside Assistance Membership (In Hhld) - Yes (H)</t>
  </si>
  <si>
    <t>161</t>
  </si>
  <si>
    <t>V0257</t>
  </si>
  <si>
    <t>Have Drivers Licence - Yes (P)</t>
  </si>
  <si>
    <t>162</t>
  </si>
  <si>
    <t>V0258</t>
  </si>
  <si>
    <t>Transportation - KM Driven [Pst Yr] - Under 5,000 km (P)</t>
  </si>
  <si>
    <t>163</t>
  </si>
  <si>
    <t>V4790</t>
  </si>
  <si>
    <t>Banking - Accounts Have - Business (P)</t>
  </si>
  <si>
    <t>Finance - Banking</t>
  </si>
  <si>
    <t>164</t>
  </si>
  <si>
    <t>V4792</t>
  </si>
  <si>
    <t>Banking - Mobile - Activity [Pst 3 Mths] - Investing (P)</t>
  </si>
  <si>
    <t>165</t>
  </si>
  <si>
    <t>V0471</t>
  </si>
  <si>
    <t>Finance - Mortgage - Have - Yes (P)</t>
  </si>
  <si>
    <t>166</t>
  </si>
  <si>
    <t>V0480</t>
  </si>
  <si>
    <t>Finance - Credit Cards - # [Currently] - 3+ (P)</t>
  </si>
  <si>
    <t>167</t>
  </si>
  <si>
    <t>V4809I</t>
  </si>
  <si>
    <t>Donations - Canadian - $ Donated [Pst Yr] - Incidence (P)</t>
  </si>
  <si>
    <t>Finance - Donations</t>
  </si>
  <si>
    <t>168</t>
  </si>
  <si>
    <t>V0564</t>
  </si>
  <si>
    <t>Stocks/Bonds - Have - Yes (P)</t>
  </si>
  <si>
    <t>Finance - Investments</t>
  </si>
  <si>
    <t>169</t>
  </si>
  <si>
    <t>V0032</t>
  </si>
  <si>
    <t>Wine - Drank [Pst 6 Mths] - Yes (P)</t>
  </si>
  <si>
    <t>Alcohol</t>
  </si>
  <si>
    <t>170</t>
  </si>
  <si>
    <t>V0575</t>
  </si>
  <si>
    <t>Coffee - Drank [Pst 6 Mths] - Yes (P)</t>
  </si>
  <si>
    <t>Food - Beverages</t>
  </si>
  <si>
    <t>171</t>
  </si>
  <si>
    <t>V0590</t>
  </si>
  <si>
    <t>Tea - Drank [Pst 6 Mths] - Yes (P)</t>
  </si>
  <si>
    <t>172</t>
  </si>
  <si>
    <t>V0716</t>
  </si>
  <si>
    <t>Potato Chips - Ate [Pst 6 Mths] - Yes (P)</t>
  </si>
  <si>
    <t>Food - Snacks &amp; Confectionery</t>
  </si>
  <si>
    <t>173</t>
  </si>
  <si>
    <t>V0730</t>
  </si>
  <si>
    <t>Snack/Party Mix - Ate [Pst 6 Mths] - Yes (P)</t>
  </si>
  <si>
    <t>174</t>
  </si>
  <si>
    <t>V0810</t>
  </si>
  <si>
    <t>Butter - Used [Pst 6 Mths] - Yes (H)</t>
  </si>
  <si>
    <t>Grocery - Dairy</t>
  </si>
  <si>
    <t>175</t>
  </si>
  <si>
    <t>V4428</t>
  </si>
  <si>
    <t>Frozen Pizza - Packages Used [Pst Mth] - 1-2 (H)</t>
  </si>
  <si>
    <t>Grocery - Staples</t>
  </si>
  <si>
    <t>176</t>
  </si>
  <si>
    <t>V3489</t>
  </si>
  <si>
    <t>Restaurants - Used [Pst Mth] - Yes (P)</t>
  </si>
  <si>
    <t>Restaurants</t>
  </si>
  <si>
    <t>177</t>
  </si>
  <si>
    <t>V3511</t>
  </si>
  <si>
    <t>Restaurants - # Visits [Pst Mth] - Convenience Store - 1-2 (P)</t>
  </si>
  <si>
    <t>178</t>
  </si>
  <si>
    <t>V3696</t>
  </si>
  <si>
    <t>Major Stores - Canadian Tire (P)</t>
  </si>
  <si>
    <t>Retailers - Household</t>
  </si>
  <si>
    <t>179</t>
  </si>
  <si>
    <t>V3703</t>
  </si>
  <si>
    <t>Major Stores - Walmart (P)</t>
  </si>
  <si>
    <t>180</t>
  </si>
  <si>
    <t>V1232</t>
  </si>
  <si>
    <t>Reward Program - Belong [Currently] - Yes (P)</t>
  </si>
  <si>
    <t>Retailers - Loyalty Programs</t>
  </si>
  <si>
    <t>181</t>
  </si>
  <si>
    <t>V5021C</t>
  </si>
  <si>
    <t>Women's Clothing - $ Spent [Pst Yr] - Consumption (Dollars) (P)</t>
  </si>
  <si>
    <t>Apparel &amp; Jewellery</t>
  </si>
  <si>
    <t>[V5021I]</t>
  </si>
  <si>
    <t>182</t>
  </si>
  <si>
    <t>V5023I</t>
  </si>
  <si>
    <t>Jewellery - $ Spent [Pst Yr] - Incidence (P)</t>
  </si>
  <si>
    <t>183</t>
  </si>
  <si>
    <t>V5023C</t>
  </si>
  <si>
    <t>Jewellery - $ Spent [Pst Yr] - Consumption (Dollars) (P)</t>
  </si>
  <si>
    <t>[V5023I]</t>
  </si>
  <si>
    <t>184</t>
  </si>
  <si>
    <t>V3017</t>
  </si>
  <si>
    <t>Topical Pain Relief - Used [Pst 6 Mths] - Yes (P)</t>
  </si>
  <si>
    <t>Personal Care - Health</t>
  </si>
  <si>
    <t>185</t>
  </si>
  <si>
    <t>V3101</t>
  </si>
  <si>
    <t>Diet/Weight Management - Control Diet - Yes (P)</t>
  </si>
  <si>
    <t>186</t>
  </si>
  <si>
    <t>V3109</t>
  </si>
  <si>
    <t>Medical - Prescriptions Used [Pst 6 Mths] - Yes (H)</t>
  </si>
  <si>
    <t>187</t>
  </si>
  <si>
    <t>V3169</t>
  </si>
  <si>
    <t>Health Care Practitioners - Types Intend to Visit [Nxt Yr] - GP/Family Physician (P)</t>
  </si>
  <si>
    <t>188</t>
  </si>
  <si>
    <t>V1116</t>
  </si>
  <si>
    <t>Real Estate - Intend to Purchase [Nxt Yr] - Yes (H)</t>
  </si>
  <si>
    <t>Housing &amp; Shelter</t>
  </si>
  <si>
    <t>189</t>
  </si>
  <si>
    <t>V5090</t>
  </si>
  <si>
    <t>Real Estate - Intend to Sell [Nxt Yr] - Yes (H)</t>
  </si>
  <si>
    <t>190</t>
  </si>
  <si>
    <t>V5097</t>
  </si>
  <si>
    <t>Home Improvement - $ Spent [Pst 2 Yrs] - $50,000 or More (P)</t>
  </si>
  <si>
    <t>191</t>
  </si>
  <si>
    <t>V0299</t>
  </si>
  <si>
    <t>Mobile Phone - Have - Yes (P)</t>
  </si>
  <si>
    <t>Electronics</t>
  </si>
  <si>
    <t>192</t>
  </si>
  <si>
    <t>V5550</t>
  </si>
  <si>
    <t>Magazine (Digital) - Quintiles - Heavy (P)</t>
  </si>
  <si>
    <t>Media - Magazine - Usage</t>
  </si>
  <si>
    <t>193</t>
  </si>
  <si>
    <t>V5712</t>
  </si>
  <si>
    <t>Newspaper (Print) - Quintiles - Heavy (P)</t>
  </si>
  <si>
    <t>Media - Newspaper - Usage</t>
  </si>
  <si>
    <t>194</t>
  </si>
  <si>
    <t>V5717</t>
  </si>
  <si>
    <t>Newspaper (Digital) - Quintiles - Heavy (P)</t>
  </si>
  <si>
    <t>195</t>
  </si>
  <si>
    <t>V5771</t>
  </si>
  <si>
    <t>Internet - Hrs Watched Online Media [Pst Wk] - 10+ hours (P)</t>
  </si>
  <si>
    <t>Media - Internet - Usage</t>
  </si>
  <si>
    <t>196</t>
  </si>
  <si>
    <t>V5787</t>
  </si>
  <si>
    <t>Time On Social Media [Avg Day] - More Than 6 Hours (P)</t>
  </si>
  <si>
    <t>197</t>
  </si>
  <si>
    <t>V6018</t>
  </si>
  <si>
    <t>Public Transit - Last Time Used - Past Week (P)</t>
  </si>
  <si>
    <t>Media - Direct &amp; Outdoor - Usage</t>
  </si>
  <si>
    <t>198</t>
  </si>
  <si>
    <t>V2778</t>
  </si>
  <si>
    <t>Direct Mail - Removed Materials from Publi-Sac [Pst Mth] - Yes (P)</t>
  </si>
  <si>
    <t>199</t>
  </si>
  <si>
    <t>V6055C</t>
  </si>
  <si>
    <t>Books - $ Spent [Pst Yr] - Consumption (Dollars) (P)</t>
  </si>
  <si>
    <t>Sports &amp; Leisure</t>
  </si>
  <si>
    <t>[V6055I]</t>
  </si>
  <si>
    <t>200</t>
  </si>
  <si>
    <t>V4725</t>
  </si>
  <si>
    <t>Movies - Went Last Time - Past 2 Weeks (P)</t>
  </si>
  <si>
    <t>201</t>
  </si>
  <si>
    <t>V4012</t>
  </si>
  <si>
    <t>Lottery Tickets - Bought [Pst Yr] - Yes (P)</t>
  </si>
  <si>
    <t>Sports &amp; Leisure - Gaming</t>
  </si>
  <si>
    <t>202</t>
  </si>
  <si>
    <t>V6157C</t>
  </si>
  <si>
    <t>Vacation - In Canada - $ Spent [Lst Trip] - Consumption (Dollars) (P)</t>
  </si>
  <si>
    <t>Travel - Personal</t>
  </si>
  <si>
    <t>[V6157I]</t>
  </si>
  <si>
    <t>203</t>
  </si>
  <si>
    <t>V6166C</t>
  </si>
  <si>
    <t>Vacation - Outside Canada - $ Spent [Lst Trip] - Consumption (Dollars) (P)</t>
  </si>
  <si>
    <t>[V6166I]</t>
  </si>
  <si>
    <t>204</t>
  </si>
  <si>
    <t>V6206</t>
  </si>
  <si>
    <t>Business - # Trips [Pst Yr] - 10+ (P) (!)</t>
  </si>
  <si>
    <t>Travel - Business</t>
  </si>
  <si>
    <t>205</t>
  </si>
  <si>
    <t>V6271</t>
  </si>
  <si>
    <t>Taxis - Taken [Pst Mth] - Yes (P)</t>
  </si>
  <si>
    <t>Travel - Transportation</t>
  </si>
  <si>
    <t>206</t>
  </si>
  <si>
    <t>V1215</t>
  </si>
  <si>
    <t>Happened [Pst Yr] - Retire Or Take Early Retirement (P)</t>
  </si>
  <si>
    <t>Life Events</t>
  </si>
  <si>
    <t>207</t>
  </si>
  <si>
    <t>V1218</t>
  </si>
  <si>
    <t>Happened [Pst Yr] - Start Your Own Business (P)</t>
  </si>
  <si>
    <t>208</t>
  </si>
  <si>
    <t>V3385</t>
  </si>
  <si>
    <t>Internet - I am concerned about data protection and privacy in the Internet - Disagree (P)</t>
  </si>
  <si>
    <t>Psychographics</t>
  </si>
  <si>
    <t>209</t>
  </si>
  <si>
    <t>V6326</t>
  </si>
  <si>
    <t>Communications/Media - I always choose not to be included on email/mailing lists - Agree (P)</t>
  </si>
  <si>
    <t>210</t>
  </si>
  <si>
    <t>V6334</t>
  </si>
  <si>
    <t>Communications/Media - I couldn't live without my mobile phone - Agree (P)</t>
  </si>
  <si>
    <t>211</t>
  </si>
  <si>
    <t>V6340</t>
  </si>
  <si>
    <t>Communications/Media - I feel lost without my mobile phone/smartphone - Agree (P)</t>
  </si>
  <si>
    <t>212</t>
  </si>
  <si>
    <t>V6344</t>
  </si>
  <si>
    <t>Diet/Health - I always think of the calories in what I eat - Agree (P)</t>
  </si>
  <si>
    <t>213</t>
  </si>
  <si>
    <t>V6372</t>
  </si>
  <si>
    <t>Drinking - Drinking Is Part Of My Lifestyle - Agree (P)</t>
  </si>
  <si>
    <t>214</t>
  </si>
  <si>
    <t>V6380</t>
  </si>
  <si>
    <t>Environment - I would be prepared to pay more for environmentally friendly products - Agree (P)</t>
  </si>
  <si>
    <t>215</t>
  </si>
  <si>
    <t>V6436</t>
  </si>
  <si>
    <t>Luxury/Status - Money is the best measure of success - Agree (P)</t>
  </si>
  <si>
    <t>216</t>
  </si>
  <si>
    <t>V6448</t>
  </si>
  <si>
    <t>Motivation - I don't want responsibility; I'd rather be told what to do - Agree (P)</t>
  </si>
  <si>
    <t>217</t>
  </si>
  <si>
    <t>V6468</t>
  </si>
  <si>
    <t>Motivation - It is important to continue learning new things throughout your life - Agree (P)</t>
  </si>
  <si>
    <t>218</t>
  </si>
  <si>
    <t>V6476</t>
  </si>
  <si>
    <t>Motivation - Family life is the most important thing - Agree (P)</t>
  </si>
  <si>
    <t>219</t>
  </si>
  <si>
    <t>V6478</t>
  </si>
  <si>
    <t>News - I feel it is important to pay for news and information to feel truly informed - Agree (P)</t>
  </si>
  <si>
    <t>220</t>
  </si>
  <si>
    <t>V6482</t>
  </si>
  <si>
    <t>Personal Appearance - I like to stand out in a crowd - Agree (P)</t>
  </si>
  <si>
    <t>221</t>
  </si>
  <si>
    <t>V6524</t>
  </si>
  <si>
    <t>Personal Interest - I enjoy entertaining at home - Agree (P)</t>
  </si>
  <si>
    <t>222</t>
  </si>
  <si>
    <t>V6532</t>
  </si>
  <si>
    <t>Personal Interest - I really enjoy cooking - Agree (P)</t>
  </si>
  <si>
    <t>223</t>
  </si>
  <si>
    <t>V6538</t>
  </si>
  <si>
    <t>Personal Interest - I like to dine at fine restaurants as often as possible - Agree (P)</t>
  </si>
  <si>
    <t>224</t>
  </si>
  <si>
    <t>V6540</t>
  </si>
  <si>
    <t>Personal Interest - Regular exercise is an important part of my life - Agree (P)</t>
  </si>
  <si>
    <t>225</t>
  </si>
  <si>
    <t>V6546</t>
  </si>
  <si>
    <t>Personal Interest - I am particularly interested in the arts - Agree (P)</t>
  </si>
  <si>
    <t>226</t>
  </si>
  <si>
    <t>V6548</t>
  </si>
  <si>
    <t>Print Media - Print Media is an uninterrupted, personal and relaxing experience - Agree (P)</t>
  </si>
  <si>
    <t>227</t>
  </si>
  <si>
    <t>V6568</t>
  </si>
  <si>
    <t>Self - It is important that those around me think I'm doing well - Agree (P)</t>
  </si>
  <si>
    <t>228</t>
  </si>
  <si>
    <t>V6572</t>
  </si>
  <si>
    <t>Self - I like to enjoy life and don't worry about the future - Agree (P)</t>
  </si>
  <si>
    <t>229</t>
  </si>
  <si>
    <t>V6574</t>
  </si>
  <si>
    <t>Self - My faith is really important to me - Agree (P)</t>
  </si>
  <si>
    <t>230</t>
  </si>
  <si>
    <t>V6582</t>
  </si>
  <si>
    <t>Self - I prefer to work as part of a team than work alone - Agree (P)</t>
  </si>
  <si>
    <t>231</t>
  </si>
  <si>
    <t>V6586</t>
  </si>
  <si>
    <t>Self - I don't like to judge other people on the way they choose to live their life - Agree (P)</t>
  </si>
  <si>
    <t>232</t>
  </si>
  <si>
    <t>V6592</t>
  </si>
  <si>
    <t>Self - I like to have a circle of close friends who support me in hard times - Agree (P)</t>
  </si>
  <si>
    <t>233</t>
  </si>
  <si>
    <t>V6602</t>
  </si>
  <si>
    <t>Self - Meeting new people comes easily to me - Agree (P)</t>
  </si>
  <si>
    <t>234</t>
  </si>
  <si>
    <t>V6606</t>
  </si>
  <si>
    <t>Shopping - I really enjoy shopping - Agree (P)</t>
  </si>
  <si>
    <t>235</t>
  </si>
  <si>
    <t>V6610</t>
  </si>
  <si>
    <t>Shopping - I tend to make impulse purchases - Agree (P)</t>
  </si>
  <si>
    <t>236</t>
  </si>
  <si>
    <t>V6626</t>
  </si>
  <si>
    <t>Shopping - Shopping online makes my life easier - Agree (P)</t>
  </si>
  <si>
    <t>237</t>
  </si>
  <si>
    <t>V6630</t>
  </si>
  <si>
    <t>Shopping - I look for the lowest possible prices when I go shopping - Agree (P)</t>
  </si>
  <si>
    <t>238</t>
  </si>
  <si>
    <t>V6640</t>
  </si>
  <si>
    <t>Social/Political/Ethical - I think we should strive for equality for all - Agree (P)</t>
  </si>
  <si>
    <t>239</t>
  </si>
  <si>
    <t>V6646</t>
  </si>
  <si>
    <t>Social/Political/Ethical - I find exposure to different cultures personally rewarding - Agree (P)</t>
  </si>
  <si>
    <t>240</t>
  </si>
  <si>
    <t>V6650</t>
  </si>
  <si>
    <t>Social/Political/Ethical - I have refused to buy products from a company of which I disapproved - Agree (P)</t>
  </si>
  <si>
    <t>241</t>
  </si>
  <si>
    <t>V6654</t>
  </si>
  <si>
    <t>Social/Political/Ethical - The quality of human contact has been improved through technology - Agree (P)</t>
  </si>
  <si>
    <t>Household Size - 1 Person</t>
  </si>
  <si>
    <t>Household Size - 2 Persons</t>
  </si>
  <si>
    <t>Occupied Private Dwellings In Condo</t>
  </si>
  <si>
    <t>Occupations - Management</t>
  </si>
  <si>
    <t>Occupations - Occupations Unique To Manufacture And Utilities</t>
  </si>
  <si>
    <t>Occupations - 21 Mining, Quarrying, And Oil And Gas Extraction</t>
  </si>
  <si>
    <t>Occupations - 23 Construction</t>
  </si>
  <si>
    <t>Occupations - 31-33 Manufacturing</t>
  </si>
  <si>
    <t>Occupations - 41 Wholesale Trade</t>
  </si>
  <si>
    <t>Occupations - 44-45 Retail Trade</t>
  </si>
  <si>
    <t>Occupations - 51 Information And Cultural Industries</t>
  </si>
  <si>
    <t>Occupations - 52 Finance And Insurance</t>
  </si>
  <si>
    <t>Occupations - 53 Real Estate And Rental And Leasing</t>
  </si>
  <si>
    <t>Occupations - 54 Professional, Scientific And Technical Services</t>
  </si>
  <si>
    <t>Occupations - 55 Management Of Companies And Enterprises</t>
  </si>
  <si>
    <t>Occupations - 56 Administrative And Support, Waste Management And Remediation Services</t>
  </si>
  <si>
    <t>Occupations - 61 Educational Services</t>
  </si>
  <si>
    <t>Occupations - 62 Health Care And Social Assistance</t>
  </si>
  <si>
    <t>Occupations - 71 Arts, Entertainment And Recreation</t>
  </si>
  <si>
    <t>Occupations - 81 Other Services (Except Public Administration)</t>
  </si>
  <si>
    <t>Occupations - 91 Public Administration</t>
  </si>
  <si>
    <t>Religion - Christian</t>
  </si>
  <si>
    <t>Religion - Catholic</t>
  </si>
  <si>
    <t>Home Language - French</t>
  </si>
  <si>
    <t>Home Language - Panjabi</t>
  </si>
  <si>
    <t>Home Language - Chinese N.O.S</t>
  </si>
  <si>
    <t>Home Language - Ukrainian</t>
  </si>
  <si>
    <t>Immigrant Place of Birth - Southern Asia</t>
  </si>
  <si>
    <t>Immigrant Place of Birth -  South America</t>
  </si>
  <si>
    <t>Spent on - Health care</t>
  </si>
  <si>
    <t>Spent on - Recreation</t>
  </si>
  <si>
    <t>Spent on - Tobacco products and alcoholic beverages</t>
  </si>
  <si>
    <t>Spent on - Games of chance</t>
  </si>
  <si>
    <t>Spent on - Regular mortgage payments</t>
  </si>
  <si>
    <t>Spent on - Property taxes</t>
  </si>
  <si>
    <t>Spent on - Home security devices</t>
  </si>
  <si>
    <t>Spent on - Propane for heating and cooking for owned principal residence</t>
  </si>
  <si>
    <t>Spent on - Wood and other fuel for heating and cooking for owned principal residence</t>
  </si>
  <si>
    <t>Spent on - Wood and other fuel for heating and cooking for rented principal residence</t>
  </si>
  <si>
    <t>Spent on - Food purchased from restaurants</t>
  </si>
  <si>
    <t>Spent on - Restaurant meals</t>
  </si>
  <si>
    <t>Spent on - Mobile telephone equipment</t>
  </si>
  <si>
    <t>Spent on - Internet services</t>
  </si>
  <si>
    <t>Spent on - On-line services (e.g.: subscriptions to stock trading, genealogy databases)</t>
  </si>
  <si>
    <t>Spent on - Total direct costs to household for health care</t>
  </si>
  <si>
    <t>Spent on - Prescribed medicines and pharmaceutical products</t>
  </si>
  <si>
    <t>Spent on - Health care supplies</t>
  </si>
  <si>
    <t>Spent on - Other medicines and pharmaceutical products</t>
  </si>
  <si>
    <t>Spent on - Health care by general practitioners and specialists</t>
  </si>
  <si>
    <t>Spent on - Lawn, garden and snow-removal equipment and tools</t>
  </si>
  <si>
    <t>Spent on - Accessories for automobiles, vans and trucks</t>
  </si>
  <si>
    <t>Spent on - Maintenance and repairs of vehicles</t>
  </si>
  <si>
    <t>Spent on - Public transportation</t>
  </si>
  <si>
    <t>Spent on - Home entertainment equipment and services</t>
  </si>
  <si>
    <t>Spent on - Audio equipment</t>
  </si>
  <si>
    <t>Spent on - Home entertainment services</t>
  </si>
  <si>
    <t>Spent on - Entertainment</t>
  </si>
  <si>
    <t>Spent on - Live sporting and performing arts events</t>
  </si>
  <si>
    <t>Spent on - Video game systems and accessories (excluding for computers)</t>
  </si>
  <si>
    <t>Spent on - Computer hardware</t>
  </si>
  <si>
    <t>Spent on - Musical instruments, parts and accessories</t>
  </si>
  <si>
    <t>Spent on - Snowmobiles</t>
  </si>
  <si>
    <t>Spent on - Clothing</t>
  </si>
  <si>
    <t>Spent on - Men (aged 15 and over): Accessories</t>
  </si>
  <si>
    <t>Spent on - Men (aged 15 and over): Jewellery</t>
  </si>
  <si>
    <t>Spent on - Laundry and dry-cleaning services</t>
  </si>
  <si>
    <t>Spent on - Tuition fees for university</t>
  </si>
  <si>
    <t>Spent on - Tuition fees for other post-secondary education</t>
  </si>
  <si>
    <t>Spent on - Reading materials and other printed matter</t>
  </si>
  <si>
    <t>Spent on - Newspapers</t>
  </si>
  <si>
    <t>Spent on - Cigarettes</t>
  </si>
  <si>
    <t>Spent on - Other tobacco products and smokers' supplies</t>
  </si>
  <si>
    <t>Spent on - Alcoholic beverages</t>
  </si>
  <si>
    <t>Spent on - Alcoholic beverages served on licensed premises</t>
  </si>
  <si>
    <t>Spent on - Contributions to other charitable organizations</t>
  </si>
  <si>
    <t>Spent on - Home Security Devices</t>
  </si>
  <si>
    <t>Social Value - Active Government</t>
  </si>
  <si>
    <t>Social Value - Anomie-Aimlessness</t>
  </si>
  <si>
    <t>Social Value - Buying on Impulse</t>
  </si>
  <si>
    <t>Social Value - Community Involvement</t>
  </si>
  <si>
    <t>Social Value - Discriminating Consumerism</t>
  </si>
  <si>
    <t>Social Value - Ecological Concern</t>
  </si>
  <si>
    <t>Social Value - Ecological Lifestyle</t>
  </si>
  <si>
    <t>Social Value - Enthusiasm for Technology</t>
  </si>
  <si>
    <t>Social Value - Equal Relationship with Youth</t>
  </si>
  <si>
    <t>Social Value - Ethical Consumerism</t>
  </si>
  <si>
    <t>Social Value - Flexible Families</t>
  </si>
  <si>
    <t>Social Value - Fulfilment Through Work</t>
  </si>
  <si>
    <t>Social Value - Global Consciousness</t>
  </si>
  <si>
    <t>Social Value - Importance of Aesthetics</t>
  </si>
  <si>
    <t>Social Value - Importance of Spontaneity</t>
  </si>
  <si>
    <t>Social Value - Introspection &amp; Empathy</t>
  </si>
  <si>
    <t>Social Value - Intuition &amp; Impulse</t>
  </si>
  <si>
    <t>Social Value - Penchant For Risk</t>
  </si>
  <si>
    <t>Social Value - Personal Creativity</t>
  </si>
  <si>
    <t>Social Value - Primacy of the Family</t>
  </si>
  <si>
    <t>Social Value - Pursuit of Intensity</t>
  </si>
  <si>
    <t>Social Value - Rejection of Authority</t>
  </si>
  <si>
    <t>Social Value - Religiosity</t>
  </si>
  <si>
    <t>Social Value - Sensualism</t>
  </si>
  <si>
    <t>Social Value - Sexual Permissiveness</t>
  </si>
  <si>
    <t>Social Value - Social Darwinism</t>
  </si>
  <si>
    <t>Social Value - Spiritual Quest</t>
  </si>
  <si>
    <t>Social Value - Utilitarian Consumerism</t>
  </si>
  <si>
    <t>Social Value - Voluntary Simplicity</t>
  </si>
  <si>
    <t>PRIZM5 -Social Group Code</t>
  </si>
  <si>
    <t>PRIZM5 - Lifestage Code</t>
  </si>
  <si>
    <t>TOT_SPENT7</t>
  </si>
  <si>
    <t>Obs</t>
  </si>
  <si>
    <t>Yes</t>
  </si>
  <si>
    <t>No</t>
  </si>
  <si>
    <t>Variables</t>
  </si>
  <si>
    <t>Step</t>
  </si>
  <si>
    <t>Entered</t>
  </si>
  <si>
    <t>Partial</t>
  </si>
  <si>
    <t>R-Square</t>
  </si>
  <si>
    <t>Model</t>
  </si>
  <si>
    <t>C(p)</t>
  </si>
  <si>
    <t>F Value</t>
  </si>
  <si>
    <t>Pr &gt; F</t>
  </si>
  <si>
    <t>&lt;.0001</t>
  </si>
  <si>
    <t>%</t>
  </si>
  <si>
    <t>Contribution</t>
  </si>
  <si>
    <t>Impact</t>
  </si>
  <si>
    <t>Neg</t>
  </si>
  <si>
    <t>Pos</t>
  </si>
  <si>
    <t>Frequency</t>
  </si>
  <si>
    <t>Percent</t>
  </si>
  <si>
    <t>Cumulative</t>
  </si>
  <si>
    <t>1 (Urban)</t>
  </si>
  <si>
    <t>2 (Suburban)</t>
  </si>
  <si>
    <t>3 (Exurban)</t>
  </si>
  <si>
    <t>4 (Town)</t>
  </si>
  <si>
    <t>target</t>
  </si>
  <si>
    <t xml:space="preserve">0 - 4000 </t>
  </si>
  <si>
    <t>4001 - 208006.48</t>
  </si>
  <si>
    <t>Range</t>
  </si>
  <si>
    <t>0 (Not Spending)</t>
  </si>
  <si>
    <t>1 (Spending)</t>
  </si>
  <si>
    <t>Corr Coeff.</t>
  </si>
  <si>
    <t xml:space="preserve">Stat. Sign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</si>
</sst>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112277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0" fontId="3" fillId="0" borderId="0" xfId="1" applyNumberFormat="1" applyFont="1" applyAlignment="1">
      <alignment horizontal="center"/>
    </xf>
    <xf numFmtId="10" fontId="7" fillId="0" borderId="0" xfId="1" applyNumberFormat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9" fillId="0" borderId="0" xfId="0" applyFont="1"/>
    <xf numFmtId="0" fontId="2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6"/>
  <sheetViews>
    <sheetView topLeftCell="A60" zoomScale="240" zoomScaleNormal="240" workbookViewId="0">
      <selection activeCell="B69" sqref="B69"/>
    </sheetView>
  </sheetViews>
  <sheetFormatPr baseColWidth="10" defaultColWidth="8.83203125" defaultRowHeight="15" x14ac:dyDescent="0.2"/>
  <cols>
    <col min="2" max="2" width="23.33203125" bestFit="1" customWidth="1"/>
    <col min="3" max="3" width="101" bestFit="1" customWidth="1"/>
    <col min="4" max="4" width="18.5" bestFit="1" customWidth="1"/>
    <col min="5" max="5" width="4.6640625" bestFit="1" customWidth="1"/>
    <col min="6" max="6" width="53.5" bestFit="1" customWidth="1"/>
    <col min="7" max="7" width="13.33203125" bestFit="1" customWidth="1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</row>
    <row r="3" spans="1:7" s="16" customFormat="1" x14ac:dyDescent="0.2">
      <c r="A3" s="16" t="s">
        <v>11</v>
      </c>
      <c r="B3" s="16" t="s">
        <v>12</v>
      </c>
      <c r="C3" s="16" t="s">
        <v>13</v>
      </c>
      <c r="D3" s="16" t="s">
        <v>10</v>
      </c>
    </row>
    <row r="4" spans="1:7" s="16" customFormat="1" x14ac:dyDescent="0.2">
      <c r="A4" s="16" t="s">
        <v>14</v>
      </c>
      <c r="B4" s="16" t="s">
        <v>15</v>
      </c>
      <c r="C4" s="16" t="s">
        <v>865</v>
      </c>
      <c r="D4" s="16" t="s">
        <v>10</v>
      </c>
    </row>
    <row r="5" spans="1:7" s="16" customFormat="1" x14ac:dyDescent="0.2">
      <c r="A5" s="16" t="s">
        <v>16</v>
      </c>
      <c r="B5" s="16" t="s">
        <v>17</v>
      </c>
      <c r="C5" s="16" t="s">
        <v>866</v>
      </c>
      <c r="D5" s="16" t="s">
        <v>10</v>
      </c>
    </row>
    <row r="6" spans="1:7" s="16" customFormat="1" x14ac:dyDescent="0.2">
      <c r="A6" s="16" t="s">
        <v>18</v>
      </c>
      <c r="B6" s="16" t="s">
        <v>19</v>
      </c>
      <c r="C6" s="16" t="s">
        <v>20</v>
      </c>
      <c r="D6" s="16" t="s">
        <v>10</v>
      </c>
    </row>
    <row r="7" spans="1:7" x14ac:dyDescent="0.2">
      <c r="A7" t="s">
        <v>21</v>
      </c>
      <c r="B7" t="s">
        <v>22</v>
      </c>
      <c r="C7" t="s">
        <v>20</v>
      </c>
      <c r="D7" t="s">
        <v>10</v>
      </c>
    </row>
    <row r="8" spans="1:7" s="16" customFormat="1" x14ac:dyDescent="0.2">
      <c r="A8" s="16" t="s">
        <v>23</v>
      </c>
      <c r="B8" s="16" t="s">
        <v>24</v>
      </c>
      <c r="C8" s="16" t="s">
        <v>20</v>
      </c>
      <c r="D8" s="16" t="s">
        <v>10</v>
      </c>
    </row>
    <row r="9" spans="1:7" s="16" customFormat="1" x14ac:dyDescent="0.2">
      <c r="A9" s="16" t="s">
        <v>25</v>
      </c>
      <c r="B9" s="16" t="s">
        <v>26</v>
      </c>
      <c r="C9" s="16" t="s">
        <v>27</v>
      </c>
      <c r="D9" s="16" t="s">
        <v>28</v>
      </c>
      <c r="E9" s="16" t="s">
        <v>29</v>
      </c>
      <c r="F9" s="16" t="s">
        <v>30</v>
      </c>
      <c r="G9" s="16" t="s">
        <v>31</v>
      </c>
    </row>
    <row r="10" spans="1:7" x14ac:dyDescent="0.2">
      <c r="A10" t="s">
        <v>32</v>
      </c>
      <c r="B10" t="s">
        <v>867</v>
      </c>
      <c r="C10" t="s">
        <v>27</v>
      </c>
      <c r="D10" t="s">
        <v>28</v>
      </c>
      <c r="E10" t="s">
        <v>29</v>
      </c>
      <c r="F10" t="s">
        <v>30</v>
      </c>
      <c r="G10" t="s">
        <v>33</v>
      </c>
    </row>
    <row r="11" spans="1:7" s="4" customFormat="1" x14ac:dyDescent="0.2">
      <c r="A11" s="4" t="s">
        <v>34</v>
      </c>
      <c r="B11" s="4" t="s">
        <v>35</v>
      </c>
      <c r="C11" s="4" t="s">
        <v>36</v>
      </c>
      <c r="D11" s="4" t="s">
        <v>37</v>
      </c>
      <c r="E11" s="4" t="s">
        <v>38</v>
      </c>
      <c r="F11" s="4" t="s">
        <v>39</v>
      </c>
      <c r="G11" s="4" t="s">
        <v>40</v>
      </c>
    </row>
    <row r="12" spans="1:7" s="4" customFormat="1" x14ac:dyDescent="0.2">
      <c r="A12" s="4" t="s">
        <v>41</v>
      </c>
      <c r="B12" s="4" t="s">
        <v>42</v>
      </c>
      <c r="C12" s="4" t="s">
        <v>43</v>
      </c>
      <c r="D12" s="4" t="s">
        <v>28</v>
      </c>
      <c r="E12" s="4" t="s">
        <v>38</v>
      </c>
      <c r="F12" s="4" t="s">
        <v>39</v>
      </c>
      <c r="G12" s="4" t="s">
        <v>31</v>
      </c>
    </row>
    <row r="13" spans="1:7" x14ac:dyDescent="0.2">
      <c r="A13" t="s">
        <v>44</v>
      </c>
      <c r="B13" t="s">
        <v>45</v>
      </c>
      <c r="C13" t="s">
        <v>46</v>
      </c>
      <c r="D13" t="s">
        <v>28</v>
      </c>
      <c r="E13" t="s">
        <v>38</v>
      </c>
      <c r="F13" t="s">
        <v>39</v>
      </c>
      <c r="G13" t="s">
        <v>31</v>
      </c>
    </row>
    <row r="14" spans="1:7" x14ac:dyDescent="0.2">
      <c r="A14" t="s">
        <v>47</v>
      </c>
      <c r="B14" t="s">
        <v>48</v>
      </c>
      <c r="C14" t="s">
        <v>49</v>
      </c>
      <c r="D14" t="s">
        <v>28</v>
      </c>
      <c r="E14" t="s">
        <v>38</v>
      </c>
      <c r="F14" t="s">
        <v>39</v>
      </c>
      <c r="G14" t="s">
        <v>31</v>
      </c>
    </row>
    <row r="15" spans="1:7" x14ac:dyDescent="0.2">
      <c r="A15" t="s">
        <v>50</v>
      </c>
      <c r="B15" t="s">
        <v>51</v>
      </c>
      <c r="C15" t="s">
        <v>52</v>
      </c>
      <c r="D15" t="s">
        <v>37</v>
      </c>
      <c r="E15" t="s">
        <v>53</v>
      </c>
      <c r="F15" t="s">
        <v>54</v>
      </c>
      <c r="G15" t="s">
        <v>55</v>
      </c>
    </row>
    <row r="16" spans="1:7" x14ac:dyDescent="0.2">
      <c r="A16" t="s">
        <v>56</v>
      </c>
      <c r="B16" t="s">
        <v>57</v>
      </c>
      <c r="C16" t="s">
        <v>58</v>
      </c>
      <c r="D16" t="s">
        <v>37</v>
      </c>
      <c r="E16" t="s">
        <v>53</v>
      </c>
      <c r="F16" t="s">
        <v>54</v>
      </c>
      <c r="G16" t="s">
        <v>55</v>
      </c>
    </row>
    <row r="17" spans="1:7" x14ac:dyDescent="0.2">
      <c r="A17" t="s">
        <v>59</v>
      </c>
      <c r="B17" t="s">
        <v>60</v>
      </c>
      <c r="C17" t="s">
        <v>61</v>
      </c>
      <c r="D17" t="s">
        <v>37</v>
      </c>
      <c r="E17" t="s">
        <v>53</v>
      </c>
      <c r="F17" t="s">
        <v>54</v>
      </c>
      <c r="G17" t="s">
        <v>55</v>
      </c>
    </row>
    <row r="18" spans="1:7" x14ac:dyDescent="0.2">
      <c r="A18" t="s">
        <v>62</v>
      </c>
      <c r="B18" t="s">
        <v>63</v>
      </c>
      <c r="C18" t="s">
        <v>64</v>
      </c>
      <c r="D18" t="s">
        <v>37</v>
      </c>
      <c r="E18" t="s">
        <v>53</v>
      </c>
      <c r="F18" t="s">
        <v>54</v>
      </c>
      <c r="G18" t="s">
        <v>55</v>
      </c>
    </row>
    <row r="19" spans="1:7" x14ac:dyDescent="0.2">
      <c r="A19" t="s">
        <v>65</v>
      </c>
      <c r="B19" t="s">
        <v>66</v>
      </c>
      <c r="C19" t="s">
        <v>67</v>
      </c>
      <c r="D19" t="s">
        <v>37</v>
      </c>
      <c r="E19" t="s">
        <v>53</v>
      </c>
      <c r="F19" t="s">
        <v>54</v>
      </c>
      <c r="G19" t="s">
        <v>55</v>
      </c>
    </row>
    <row r="20" spans="1:7" x14ac:dyDescent="0.2">
      <c r="A20" t="s">
        <v>68</v>
      </c>
      <c r="B20" t="s">
        <v>69</v>
      </c>
      <c r="C20" t="s">
        <v>70</v>
      </c>
      <c r="D20" t="s">
        <v>37</v>
      </c>
      <c r="E20" t="s">
        <v>53</v>
      </c>
      <c r="F20" t="s">
        <v>54</v>
      </c>
      <c r="G20" t="s">
        <v>55</v>
      </c>
    </row>
    <row r="21" spans="1:7" x14ac:dyDescent="0.2">
      <c r="A21" t="s">
        <v>71</v>
      </c>
      <c r="B21" t="s">
        <v>72</v>
      </c>
      <c r="C21" t="s">
        <v>73</v>
      </c>
      <c r="D21" t="s">
        <v>37</v>
      </c>
      <c r="E21" t="s">
        <v>53</v>
      </c>
      <c r="F21" t="s">
        <v>74</v>
      </c>
      <c r="G21" t="s">
        <v>75</v>
      </c>
    </row>
    <row r="22" spans="1:7" x14ac:dyDescent="0.2">
      <c r="A22" t="s">
        <v>76</v>
      </c>
      <c r="B22" t="s">
        <v>77</v>
      </c>
      <c r="C22" t="s">
        <v>78</v>
      </c>
      <c r="D22" t="s">
        <v>37</v>
      </c>
      <c r="E22" t="s">
        <v>53</v>
      </c>
      <c r="F22" t="s">
        <v>74</v>
      </c>
      <c r="G22" t="s">
        <v>75</v>
      </c>
    </row>
    <row r="23" spans="1:7" x14ac:dyDescent="0.2">
      <c r="A23" t="s">
        <v>79</v>
      </c>
      <c r="B23" t="s">
        <v>80</v>
      </c>
      <c r="C23" t="s">
        <v>81</v>
      </c>
      <c r="D23" t="s">
        <v>37</v>
      </c>
      <c r="E23" t="s">
        <v>53</v>
      </c>
      <c r="F23" t="s">
        <v>74</v>
      </c>
      <c r="G23" t="s">
        <v>75</v>
      </c>
    </row>
    <row r="24" spans="1:7" x14ac:dyDescent="0.2">
      <c r="A24" t="s">
        <v>82</v>
      </c>
      <c r="B24" t="s">
        <v>83</v>
      </c>
      <c r="C24" t="s">
        <v>760</v>
      </c>
      <c r="D24" t="s">
        <v>37</v>
      </c>
      <c r="E24" t="s">
        <v>53</v>
      </c>
      <c r="F24" t="s">
        <v>84</v>
      </c>
      <c r="G24" t="s">
        <v>85</v>
      </c>
    </row>
    <row r="25" spans="1:7" x14ac:dyDescent="0.2">
      <c r="A25" t="s">
        <v>86</v>
      </c>
      <c r="B25" t="s">
        <v>87</v>
      </c>
      <c r="C25" t="s">
        <v>761</v>
      </c>
      <c r="D25" t="s">
        <v>37</v>
      </c>
      <c r="E25" t="s">
        <v>53</v>
      </c>
      <c r="F25" t="s">
        <v>84</v>
      </c>
      <c r="G25" t="s">
        <v>85</v>
      </c>
    </row>
    <row r="26" spans="1:7" x14ac:dyDescent="0.2">
      <c r="A26" t="s">
        <v>88</v>
      </c>
      <c r="B26" t="s">
        <v>89</v>
      </c>
      <c r="C26" t="s">
        <v>90</v>
      </c>
      <c r="D26" t="s">
        <v>37</v>
      </c>
      <c r="E26" t="s">
        <v>53</v>
      </c>
      <c r="F26" t="s">
        <v>91</v>
      </c>
      <c r="G26" t="s">
        <v>92</v>
      </c>
    </row>
    <row r="27" spans="1:7" x14ac:dyDescent="0.2">
      <c r="A27" t="s">
        <v>93</v>
      </c>
      <c r="B27" t="s">
        <v>94</v>
      </c>
      <c r="C27" t="s">
        <v>95</v>
      </c>
      <c r="D27" t="s">
        <v>37</v>
      </c>
      <c r="E27" t="s">
        <v>53</v>
      </c>
      <c r="F27" t="s">
        <v>91</v>
      </c>
      <c r="G27" t="s">
        <v>92</v>
      </c>
    </row>
    <row r="28" spans="1:7" x14ac:dyDescent="0.2">
      <c r="A28" t="s">
        <v>96</v>
      </c>
      <c r="B28" t="s">
        <v>97</v>
      </c>
      <c r="C28" t="s">
        <v>98</v>
      </c>
      <c r="D28" t="s">
        <v>37</v>
      </c>
      <c r="E28" t="s">
        <v>53</v>
      </c>
      <c r="F28" t="s">
        <v>91</v>
      </c>
      <c r="G28" t="s">
        <v>92</v>
      </c>
    </row>
    <row r="29" spans="1:7" x14ac:dyDescent="0.2">
      <c r="A29" t="s">
        <v>99</v>
      </c>
      <c r="B29" t="s">
        <v>100</v>
      </c>
      <c r="C29" t="s">
        <v>101</v>
      </c>
      <c r="D29" t="s">
        <v>37</v>
      </c>
      <c r="E29" t="s">
        <v>53</v>
      </c>
      <c r="F29" t="s">
        <v>91</v>
      </c>
      <c r="G29" t="s">
        <v>92</v>
      </c>
    </row>
    <row r="30" spans="1:7" x14ac:dyDescent="0.2">
      <c r="A30" t="s">
        <v>102</v>
      </c>
      <c r="B30" t="s">
        <v>103</v>
      </c>
      <c r="C30" t="s">
        <v>104</v>
      </c>
      <c r="D30" t="s">
        <v>37</v>
      </c>
      <c r="E30" t="s">
        <v>53</v>
      </c>
      <c r="F30" t="s">
        <v>91</v>
      </c>
      <c r="G30" t="s">
        <v>92</v>
      </c>
    </row>
    <row r="31" spans="1:7" x14ac:dyDescent="0.2">
      <c r="A31" t="s">
        <v>105</v>
      </c>
      <c r="B31" t="s">
        <v>106</v>
      </c>
      <c r="C31" t="s">
        <v>107</v>
      </c>
      <c r="D31" t="s">
        <v>37</v>
      </c>
      <c r="E31" t="s">
        <v>53</v>
      </c>
      <c r="F31" t="s">
        <v>108</v>
      </c>
      <c r="G31" t="s">
        <v>109</v>
      </c>
    </row>
    <row r="32" spans="1:7" x14ac:dyDescent="0.2">
      <c r="A32" t="s">
        <v>110</v>
      </c>
      <c r="B32" t="s">
        <v>111</v>
      </c>
      <c r="C32" t="s">
        <v>112</v>
      </c>
      <c r="D32" t="s">
        <v>37</v>
      </c>
      <c r="E32" t="s">
        <v>38</v>
      </c>
      <c r="F32" t="s">
        <v>113</v>
      </c>
      <c r="G32" t="s">
        <v>114</v>
      </c>
    </row>
    <row r="33" spans="1:9" x14ac:dyDescent="0.2">
      <c r="A33" t="s">
        <v>115</v>
      </c>
      <c r="B33" t="s">
        <v>116</v>
      </c>
      <c r="C33" t="s">
        <v>117</v>
      </c>
      <c r="D33" t="s">
        <v>37</v>
      </c>
      <c r="E33" t="s">
        <v>53</v>
      </c>
      <c r="F33" t="s">
        <v>118</v>
      </c>
      <c r="G33" t="s">
        <v>119</v>
      </c>
    </row>
    <row r="34" spans="1:9" x14ac:dyDescent="0.2">
      <c r="A34" t="s">
        <v>120</v>
      </c>
      <c r="B34" t="s">
        <v>121</v>
      </c>
      <c r="C34" t="s">
        <v>122</v>
      </c>
      <c r="D34" t="s">
        <v>37</v>
      </c>
      <c r="E34" t="s">
        <v>53</v>
      </c>
      <c r="F34" t="s">
        <v>123</v>
      </c>
      <c r="G34" t="s">
        <v>124</v>
      </c>
    </row>
    <row r="35" spans="1:9" x14ac:dyDescent="0.2">
      <c r="A35" t="s">
        <v>125</v>
      </c>
      <c r="B35" t="s">
        <v>126</v>
      </c>
      <c r="C35" t="s">
        <v>127</v>
      </c>
      <c r="D35" t="s">
        <v>37</v>
      </c>
      <c r="E35" t="s">
        <v>53</v>
      </c>
      <c r="F35" t="s">
        <v>128</v>
      </c>
      <c r="G35" t="s">
        <v>129</v>
      </c>
    </row>
    <row r="36" spans="1:9" x14ac:dyDescent="0.2">
      <c r="A36" t="s">
        <v>130</v>
      </c>
      <c r="B36" t="s">
        <v>131</v>
      </c>
      <c r="C36" t="s">
        <v>132</v>
      </c>
      <c r="D36" t="s">
        <v>37</v>
      </c>
      <c r="E36" t="s">
        <v>53</v>
      </c>
      <c r="F36" t="s">
        <v>128</v>
      </c>
      <c r="G36" t="s">
        <v>129</v>
      </c>
    </row>
    <row r="37" spans="1:9" x14ac:dyDescent="0.2">
      <c r="A37" t="s">
        <v>133</v>
      </c>
      <c r="B37" t="s">
        <v>134</v>
      </c>
      <c r="C37" t="s">
        <v>135</v>
      </c>
      <c r="D37" t="s">
        <v>37</v>
      </c>
      <c r="E37" t="s">
        <v>53</v>
      </c>
      <c r="F37" t="s">
        <v>128</v>
      </c>
      <c r="G37" t="s">
        <v>129</v>
      </c>
    </row>
    <row r="38" spans="1:9" x14ac:dyDescent="0.2">
      <c r="A38" t="s">
        <v>136</v>
      </c>
      <c r="B38" t="s">
        <v>137</v>
      </c>
      <c r="C38" t="s">
        <v>138</v>
      </c>
      <c r="D38" t="s">
        <v>37</v>
      </c>
      <c r="E38" t="s">
        <v>53</v>
      </c>
      <c r="F38" t="s">
        <v>128</v>
      </c>
      <c r="G38" t="s">
        <v>129</v>
      </c>
    </row>
    <row r="39" spans="1:9" x14ac:dyDescent="0.2">
      <c r="A39" t="s">
        <v>139</v>
      </c>
      <c r="B39" t="s">
        <v>140</v>
      </c>
      <c r="C39" t="s">
        <v>762</v>
      </c>
      <c r="D39" t="s">
        <v>37</v>
      </c>
      <c r="E39" t="s">
        <v>53</v>
      </c>
      <c r="F39" t="s">
        <v>141</v>
      </c>
      <c r="G39" t="s">
        <v>142</v>
      </c>
    </row>
    <row r="40" spans="1:9" x14ac:dyDescent="0.2">
      <c r="A40" t="s">
        <v>143</v>
      </c>
      <c r="B40" t="s">
        <v>144</v>
      </c>
      <c r="C40" t="s">
        <v>145</v>
      </c>
      <c r="D40" t="s">
        <v>37</v>
      </c>
      <c r="E40" t="s">
        <v>53</v>
      </c>
      <c r="F40" t="s">
        <v>146</v>
      </c>
      <c r="G40" t="s">
        <v>147</v>
      </c>
    </row>
    <row r="41" spans="1:9" x14ac:dyDescent="0.2">
      <c r="A41" t="s">
        <v>148</v>
      </c>
      <c r="B41" t="s">
        <v>149</v>
      </c>
      <c r="C41" t="s">
        <v>150</v>
      </c>
      <c r="D41" t="s">
        <v>37</v>
      </c>
      <c r="E41" t="s">
        <v>53</v>
      </c>
      <c r="F41" t="s">
        <v>146</v>
      </c>
      <c r="G41" t="s">
        <v>147</v>
      </c>
    </row>
    <row r="42" spans="1:9" x14ac:dyDescent="0.2">
      <c r="A42" t="s">
        <v>151</v>
      </c>
      <c r="B42" t="s">
        <v>152</v>
      </c>
      <c r="C42" t="s">
        <v>153</v>
      </c>
      <c r="D42" t="s">
        <v>37</v>
      </c>
      <c r="E42" t="s">
        <v>53</v>
      </c>
      <c r="F42" t="s">
        <v>154</v>
      </c>
      <c r="G42" t="s">
        <v>155</v>
      </c>
    </row>
    <row r="43" spans="1:9" x14ac:dyDescent="0.2">
      <c r="A43" t="s">
        <v>156</v>
      </c>
      <c r="B43" t="s">
        <v>157</v>
      </c>
      <c r="C43" t="s">
        <v>158</v>
      </c>
      <c r="D43" t="s">
        <v>37</v>
      </c>
      <c r="E43" t="s">
        <v>159</v>
      </c>
      <c r="F43" t="s">
        <v>154</v>
      </c>
      <c r="G43" t="s">
        <v>155</v>
      </c>
    </row>
    <row r="44" spans="1:9" x14ac:dyDescent="0.2">
      <c r="A44" t="s">
        <v>160</v>
      </c>
      <c r="B44" t="s">
        <v>161</v>
      </c>
      <c r="C44" t="s">
        <v>763</v>
      </c>
      <c r="D44" t="s">
        <v>37</v>
      </c>
      <c r="E44" t="s">
        <v>53</v>
      </c>
      <c r="F44" t="s">
        <v>162</v>
      </c>
      <c r="G44" t="s">
        <v>163</v>
      </c>
    </row>
    <row r="45" spans="1:9" x14ac:dyDescent="0.2">
      <c r="A45" t="s">
        <v>164</v>
      </c>
      <c r="B45" t="s">
        <v>165</v>
      </c>
      <c r="C45" t="s">
        <v>764</v>
      </c>
      <c r="D45" t="s">
        <v>37</v>
      </c>
      <c r="E45" t="s">
        <v>53</v>
      </c>
      <c r="F45" t="s">
        <v>162</v>
      </c>
      <c r="G45" t="s">
        <v>163</v>
      </c>
      <c r="I45">
        <f>1/6</f>
        <v>0.16666666666666666</v>
      </c>
    </row>
    <row r="46" spans="1:9" x14ac:dyDescent="0.2">
      <c r="A46" t="s">
        <v>166</v>
      </c>
      <c r="B46" t="s">
        <v>167</v>
      </c>
      <c r="C46" t="s">
        <v>765</v>
      </c>
      <c r="D46" t="s">
        <v>37</v>
      </c>
      <c r="E46" t="s">
        <v>53</v>
      </c>
      <c r="F46" t="s">
        <v>168</v>
      </c>
      <c r="G46" t="s">
        <v>169</v>
      </c>
      <c r="I46">
        <f t="shared" ref="I46:I47" si="0">1/6</f>
        <v>0.16666666666666666</v>
      </c>
    </row>
    <row r="47" spans="1:9" x14ac:dyDescent="0.2">
      <c r="A47" t="s">
        <v>170</v>
      </c>
      <c r="B47" t="s">
        <v>171</v>
      </c>
      <c r="C47" t="s">
        <v>766</v>
      </c>
      <c r="D47" t="s">
        <v>37</v>
      </c>
      <c r="E47" t="s">
        <v>53</v>
      </c>
      <c r="F47" t="s">
        <v>168</v>
      </c>
      <c r="G47" t="s">
        <v>169</v>
      </c>
      <c r="I47">
        <f t="shared" si="0"/>
        <v>0.16666666666666666</v>
      </c>
    </row>
    <row r="48" spans="1:9" x14ac:dyDescent="0.2">
      <c r="A48" t="s">
        <v>172</v>
      </c>
      <c r="B48" t="s">
        <v>173</v>
      </c>
      <c r="C48" t="s">
        <v>767</v>
      </c>
      <c r="D48" t="s">
        <v>37</v>
      </c>
      <c r="E48" t="s">
        <v>53</v>
      </c>
      <c r="F48" t="s">
        <v>168</v>
      </c>
      <c r="G48" t="s">
        <v>169</v>
      </c>
      <c r="I48">
        <f>I45*I46*I47</f>
        <v>4.6296296296296294E-3</v>
      </c>
    </row>
    <row r="49" spans="1:7" x14ac:dyDescent="0.2">
      <c r="A49" t="s">
        <v>174</v>
      </c>
      <c r="B49" t="s">
        <v>175</v>
      </c>
      <c r="C49" t="s">
        <v>768</v>
      </c>
      <c r="D49" t="s">
        <v>37</v>
      </c>
      <c r="E49" t="s">
        <v>53</v>
      </c>
      <c r="F49" t="s">
        <v>168</v>
      </c>
      <c r="G49" t="s">
        <v>169</v>
      </c>
    </row>
    <row r="50" spans="1:7" x14ac:dyDescent="0.2">
      <c r="A50" t="s">
        <v>176</v>
      </c>
      <c r="B50" t="s">
        <v>177</v>
      </c>
      <c r="C50" t="s">
        <v>769</v>
      </c>
      <c r="D50" t="s">
        <v>37</v>
      </c>
      <c r="E50" t="s">
        <v>53</v>
      </c>
      <c r="F50" t="s">
        <v>168</v>
      </c>
      <c r="G50" t="s">
        <v>169</v>
      </c>
    </row>
    <row r="51" spans="1:7" x14ac:dyDescent="0.2">
      <c r="A51" t="s">
        <v>178</v>
      </c>
      <c r="B51" t="s">
        <v>179</v>
      </c>
      <c r="C51" t="s">
        <v>770</v>
      </c>
      <c r="D51" t="s">
        <v>37</v>
      </c>
      <c r="E51" t="s">
        <v>53</v>
      </c>
      <c r="F51" t="s">
        <v>168</v>
      </c>
      <c r="G51" t="s">
        <v>169</v>
      </c>
    </row>
    <row r="52" spans="1:7" x14ac:dyDescent="0.2">
      <c r="A52" t="s">
        <v>180</v>
      </c>
      <c r="B52" t="s">
        <v>181</v>
      </c>
      <c r="C52" t="s">
        <v>771</v>
      </c>
      <c r="D52" t="s">
        <v>37</v>
      </c>
      <c r="E52" t="s">
        <v>53</v>
      </c>
      <c r="F52" t="s">
        <v>168</v>
      </c>
      <c r="G52" t="s">
        <v>169</v>
      </c>
    </row>
    <row r="53" spans="1:7" x14ac:dyDescent="0.2">
      <c r="A53" t="s">
        <v>182</v>
      </c>
      <c r="B53" t="s">
        <v>183</v>
      </c>
      <c r="C53" t="s">
        <v>772</v>
      </c>
      <c r="D53" t="s">
        <v>37</v>
      </c>
      <c r="E53" t="s">
        <v>53</v>
      </c>
      <c r="F53" t="s">
        <v>168</v>
      </c>
      <c r="G53" t="s">
        <v>169</v>
      </c>
    </row>
    <row r="54" spans="1:7" x14ac:dyDescent="0.2">
      <c r="A54" t="s">
        <v>184</v>
      </c>
      <c r="B54" t="s">
        <v>185</v>
      </c>
      <c r="C54" t="s">
        <v>773</v>
      </c>
      <c r="D54" t="s">
        <v>37</v>
      </c>
      <c r="E54" t="s">
        <v>53</v>
      </c>
      <c r="F54" t="s">
        <v>168</v>
      </c>
      <c r="G54" t="s">
        <v>169</v>
      </c>
    </row>
    <row r="55" spans="1:7" x14ac:dyDescent="0.2">
      <c r="A55" t="s">
        <v>186</v>
      </c>
      <c r="B55" t="s">
        <v>187</v>
      </c>
      <c r="C55" t="s">
        <v>774</v>
      </c>
      <c r="D55" t="s">
        <v>37</v>
      </c>
      <c r="E55" t="s">
        <v>53</v>
      </c>
      <c r="F55" t="s">
        <v>168</v>
      </c>
      <c r="G55" t="s">
        <v>169</v>
      </c>
    </row>
    <row r="56" spans="1:7" x14ac:dyDescent="0.2">
      <c r="A56" t="s">
        <v>188</v>
      </c>
      <c r="B56" t="s">
        <v>189</v>
      </c>
      <c r="C56" t="s">
        <v>775</v>
      </c>
      <c r="D56" t="s">
        <v>37</v>
      </c>
      <c r="E56" t="s">
        <v>53</v>
      </c>
      <c r="F56" t="s">
        <v>168</v>
      </c>
      <c r="G56" t="s">
        <v>169</v>
      </c>
    </row>
    <row r="57" spans="1:7" x14ac:dyDescent="0.2">
      <c r="A57" t="s">
        <v>190</v>
      </c>
      <c r="B57" t="s">
        <v>191</v>
      </c>
      <c r="C57" t="s">
        <v>776</v>
      </c>
      <c r="D57" t="s">
        <v>37</v>
      </c>
      <c r="E57" t="s">
        <v>53</v>
      </c>
      <c r="F57" t="s">
        <v>168</v>
      </c>
      <c r="G57" t="s">
        <v>169</v>
      </c>
    </row>
    <row r="58" spans="1:7" x14ac:dyDescent="0.2">
      <c r="A58" t="s">
        <v>192</v>
      </c>
      <c r="B58" t="s">
        <v>193</v>
      </c>
      <c r="C58" t="s">
        <v>777</v>
      </c>
      <c r="D58" t="s">
        <v>37</v>
      </c>
      <c r="E58" t="s">
        <v>53</v>
      </c>
      <c r="F58" t="s">
        <v>168</v>
      </c>
      <c r="G58" t="s">
        <v>169</v>
      </c>
    </row>
    <row r="59" spans="1:7" x14ac:dyDescent="0.2">
      <c r="A59" t="s">
        <v>194</v>
      </c>
      <c r="B59" t="s">
        <v>195</v>
      </c>
      <c r="C59" t="s">
        <v>778</v>
      </c>
      <c r="D59" t="s">
        <v>37</v>
      </c>
      <c r="E59" t="s">
        <v>53</v>
      </c>
      <c r="F59" t="s">
        <v>168</v>
      </c>
      <c r="G59" t="s">
        <v>169</v>
      </c>
    </row>
    <row r="60" spans="1:7" x14ac:dyDescent="0.2">
      <c r="A60" t="s">
        <v>196</v>
      </c>
      <c r="B60" t="s">
        <v>197</v>
      </c>
      <c r="C60" t="s">
        <v>779</v>
      </c>
      <c r="D60" t="s">
        <v>37</v>
      </c>
      <c r="E60" t="s">
        <v>53</v>
      </c>
      <c r="F60" t="s">
        <v>168</v>
      </c>
      <c r="G60" t="s">
        <v>169</v>
      </c>
    </row>
    <row r="61" spans="1:7" x14ac:dyDescent="0.2">
      <c r="A61" t="s">
        <v>198</v>
      </c>
      <c r="B61" t="s">
        <v>199</v>
      </c>
      <c r="C61" t="s">
        <v>780</v>
      </c>
      <c r="D61" t="s">
        <v>37</v>
      </c>
      <c r="E61" t="s">
        <v>53</v>
      </c>
      <c r="F61" t="s">
        <v>168</v>
      </c>
      <c r="G61" t="s">
        <v>169</v>
      </c>
    </row>
    <row r="62" spans="1:7" x14ac:dyDescent="0.2">
      <c r="A62" t="s">
        <v>200</v>
      </c>
      <c r="B62" t="s">
        <v>201</v>
      </c>
      <c r="C62" t="s">
        <v>202</v>
      </c>
      <c r="D62" t="s">
        <v>37</v>
      </c>
      <c r="E62" t="s">
        <v>53</v>
      </c>
      <c r="F62" t="s">
        <v>203</v>
      </c>
      <c r="G62" t="s">
        <v>204</v>
      </c>
    </row>
    <row r="63" spans="1:7" x14ac:dyDescent="0.2">
      <c r="A63" t="s">
        <v>205</v>
      </c>
      <c r="B63" t="s">
        <v>206</v>
      </c>
      <c r="C63" t="s">
        <v>207</v>
      </c>
      <c r="D63" t="s">
        <v>37</v>
      </c>
      <c r="E63" t="s">
        <v>53</v>
      </c>
      <c r="F63" t="s">
        <v>203</v>
      </c>
      <c r="G63" t="s">
        <v>204</v>
      </c>
    </row>
    <row r="64" spans="1:7" x14ac:dyDescent="0.2">
      <c r="A64" t="s">
        <v>208</v>
      </c>
      <c r="B64" t="s">
        <v>209</v>
      </c>
      <c r="C64" t="s">
        <v>210</v>
      </c>
      <c r="D64" t="s">
        <v>37</v>
      </c>
      <c r="E64" t="s">
        <v>53</v>
      </c>
      <c r="F64" t="s">
        <v>203</v>
      </c>
      <c r="G64" t="s">
        <v>204</v>
      </c>
    </row>
    <row r="65" spans="1:7" x14ac:dyDescent="0.2">
      <c r="A65" t="s">
        <v>211</v>
      </c>
      <c r="B65" t="s">
        <v>212</v>
      </c>
      <c r="C65" t="s">
        <v>213</v>
      </c>
      <c r="D65" t="s">
        <v>37</v>
      </c>
      <c r="E65" t="s">
        <v>53</v>
      </c>
      <c r="F65" t="s">
        <v>214</v>
      </c>
      <c r="G65" t="s">
        <v>215</v>
      </c>
    </row>
    <row r="66" spans="1:7" x14ac:dyDescent="0.2">
      <c r="A66" t="s">
        <v>216</v>
      </c>
      <c r="B66" t="s">
        <v>217</v>
      </c>
      <c r="C66" t="s">
        <v>218</v>
      </c>
      <c r="D66" t="s">
        <v>37</v>
      </c>
      <c r="E66" t="s">
        <v>53</v>
      </c>
      <c r="F66" t="s">
        <v>214</v>
      </c>
      <c r="G66" t="s">
        <v>215</v>
      </c>
    </row>
    <row r="67" spans="1:7" x14ac:dyDescent="0.2">
      <c r="A67" t="s">
        <v>219</v>
      </c>
      <c r="B67" t="s">
        <v>220</v>
      </c>
      <c r="C67" t="s">
        <v>221</v>
      </c>
      <c r="D67" t="s">
        <v>37</v>
      </c>
      <c r="E67" t="s">
        <v>53</v>
      </c>
      <c r="F67" t="s">
        <v>214</v>
      </c>
      <c r="G67" t="s">
        <v>215</v>
      </c>
    </row>
    <row r="68" spans="1:7" x14ac:dyDescent="0.2">
      <c r="A68" t="s">
        <v>222</v>
      </c>
      <c r="B68" t="s">
        <v>223</v>
      </c>
      <c r="C68" t="s">
        <v>224</v>
      </c>
      <c r="D68" t="s">
        <v>37</v>
      </c>
      <c r="E68" t="s">
        <v>53</v>
      </c>
      <c r="F68" t="s">
        <v>214</v>
      </c>
      <c r="G68" t="s">
        <v>215</v>
      </c>
    </row>
    <row r="69" spans="1:7" x14ac:dyDescent="0.2">
      <c r="A69" t="s">
        <v>225</v>
      </c>
      <c r="B69" t="s">
        <v>226</v>
      </c>
      <c r="C69" t="s">
        <v>227</v>
      </c>
      <c r="D69" t="s">
        <v>37</v>
      </c>
      <c r="E69" t="s">
        <v>53</v>
      </c>
      <c r="F69" t="s">
        <v>214</v>
      </c>
      <c r="G69" t="s">
        <v>215</v>
      </c>
    </row>
    <row r="70" spans="1:7" x14ac:dyDescent="0.2">
      <c r="A70" t="s">
        <v>228</v>
      </c>
      <c r="B70" t="s">
        <v>229</v>
      </c>
      <c r="C70" t="s">
        <v>781</v>
      </c>
      <c r="D70" t="s">
        <v>37</v>
      </c>
      <c r="E70" t="s">
        <v>53</v>
      </c>
      <c r="F70" t="s">
        <v>230</v>
      </c>
      <c r="G70" t="s">
        <v>231</v>
      </c>
    </row>
    <row r="71" spans="1:7" x14ac:dyDescent="0.2">
      <c r="A71" t="s">
        <v>232</v>
      </c>
      <c r="B71" t="s">
        <v>233</v>
      </c>
      <c r="C71" t="s">
        <v>782</v>
      </c>
      <c r="D71" t="s">
        <v>37</v>
      </c>
      <c r="E71" t="s">
        <v>53</v>
      </c>
      <c r="F71" t="s">
        <v>230</v>
      </c>
      <c r="G71" t="s">
        <v>231</v>
      </c>
    </row>
    <row r="72" spans="1:7" x14ac:dyDescent="0.2">
      <c r="A72" t="s">
        <v>234</v>
      </c>
      <c r="B72" t="s">
        <v>235</v>
      </c>
      <c r="C72" t="s">
        <v>783</v>
      </c>
      <c r="D72" t="s">
        <v>37</v>
      </c>
      <c r="E72" t="s">
        <v>53</v>
      </c>
      <c r="F72" t="s">
        <v>236</v>
      </c>
      <c r="G72" t="s">
        <v>237</v>
      </c>
    </row>
    <row r="73" spans="1:7" x14ac:dyDescent="0.2">
      <c r="A73" t="s">
        <v>238</v>
      </c>
      <c r="B73" t="s">
        <v>239</v>
      </c>
      <c r="C73" t="s">
        <v>784</v>
      </c>
      <c r="D73" t="s">
        <v>37</v>
      </c>
      <c r="E73" t="s">
        <v>53</v>
      </c>
      <c r="F73" t="s">
        <v>236</v>
      </c>
      <c r="G73" t="s">
        <v>237</v>
      </c>
    </row>
    <row r="74" spans="1:7" x14ac:dyDescent="0.2">
      <c r="A74" t="s">
        <v>240</v>
      </c>
      <c r="B74" t="s">
        <v>241</v>
      </c>
      <c r="C74" t="s">
        <v>785</v>
      </c>
      <c r="D74" t="s">
        <v>37</v>
      </c>
      <c r="E74" t="s">
        <v>53</v>
      </c>
      <c r="F74" t="s">
        <v>236</v>
      </c>
      <c r="G74" t="s">
        <v>237</v>
      </c>
    </row>
    <row r="75" spans="1:7" x14ac:dyDescent="0.2">
      <c r="A75" t="s">
        <v>242</v>
      </c>
      <c r="B75" t="s">
        <v>243</v>
      </c>
      <c r="C75" t="s">
        <v>786</v>
      </c>
      <c r="D75" t="s">
        <v>37</v>
      </c>
      <c r="E75" t="s">
        <v>53</v>
      </c>
      <c r="F75" t="s">
        <v>236</v>
      </c>
      <c r="G75" t="s">
        <v>237</v>
      </c>
    </row>
    <row r="76" spans="1:7" x14ac:dyDescent="0.2">
      <c r="A76" t="s">
        <v>244</v>
      </c>
      <c r="B76" t="s">
        <v>245</v>
      </c>
      <c r="C76" t="s">
        <v>787</v>
      </c>
      <c r="D76" t="s">
        <v>37</v>
      </c>
      <c r="E76" t="s">
        <v>53</v>
      </c>
      <c r="F76" t="s">
        <v>246</v>
      </c>
      <c r="G76" t="s">
        <v>247</v>
      </c>
    </row>
    <row r="77" spans="1:7" x14ac:dyDescent="0.2">
      <c r="A77" t="s">
        <v>248</v>
      </c>
      <c r="B77" t="s">
        <v>249</v>
      </c>
      <c r="C77" t="s">
        <v>788</v>
      </c>
      <c r="D77" t="s">
        <v>37</v>
      </c>
      <c r="E77" t="s">
        <v>53</v>
      </c>
      <c r="F77" t="s">
        <v>246</v>
      </c>
      <c r="G77" t="s">
        <v>247</v>
      </c>
    </row>
    <row r="78" spans="1:7" x14ac:dyDescent="0.2">
      <c r="A78" t="s">
        <v>250</v>
      </c>
      <c r="B78" t="s">
        <v>251</v>
      </c>
      <c r="C78" t="s">
        <v>252</v>
      </c>
      <c r="D78" t="s">
        <v>37</v>
      </c>
      <c r="E78" t="s">
        <v>53</v>
      </c>
      <c r="F78" t="s">
        <v>253</v>
      </c>
      <c r="G78" t="s">
        <v>254</v>
      </c>
    </row>
    <row r="79" spans="1:7" x14ac:dyDescent="0.2">
      <c r="A79" t="s">
        <v>255</v>
      </c>
      <c r="B79" t="s">
        <v>256</v>
      </c>
      <c r="C79" t="s">
        <v>257</v>
      </c>
      <c r="D79" t="s">
        <v>258</v>
      </c>
      <c r="E79" t="s">
        <v>53</v>
      </c>
      <c r="F79" t="s">
        <v>259</v>
      </c>
      <c r="G79" t="s">
        <v>260</v>
      </c>
    </row>
    <row r="80" spans="1:7" x14ac:dyDescent="0.2">
      <c r="A80" t="s">
        <v>261</v>
      </c>
      <c r="B80" t="s">
        <v>262</v>
      </c>
      <c r="C80" t="s">
        <v>263</v>
      </c>
      <c r="D80" t="s">
        <v>258</v>
      </c>
      <c r="E80" t="s">
        <v>29</v>
      </c>
      <c r="F80" t="s">
        <v>264</v>
      </c>
      <c r="G80" t="s">
        <v>265</v>
      </c>
    </row>
    <row r="81" spans="1:7" x14ac:dyDescent="0.2">
      <c r="A81" t="s">
        <v>266</v>
      </c>
      <c r="B81" t="s">
        <v>267</v>
      </c>
      <c r="C81" t="s">
        <v>268</v>
      </c>
      <c r="D81" t="s">
        <v>258</v>
      </c>
      <c r="E81" t="s">
        <v>29</v>
      </c>
      <c r="F81" t="s">
        <v>269</v>
      </c>
      <c r="G81" t="s">
        <v>270</v>
      </c>
    </row>
    <row r="82" spans="1:7" x14ac:dyDescent="0.2">
      <c r="A82" t="s">
        <v>271</v>
      </c>
      <c r="B82" t="s">
        <v>272</v>
      </c>
      <c r="C82" t="s">
        <v>273</v>
      </c>
      <c r="D82" t="s">
        <v>258</v>
      </c>
      <c r="E82" t="s">
        <v>159</v>
      </c>
      <c r="F82" t="s">
        <v>274</v>
      </c>
      <c r="G82" t="s">
        <v>275</v>
      </c>
    </row>
    <row r="83" spans="1:7" x14ac:dyDescent="0.2">
      <c r="A83" t="s">
        <v>276</v>
      </c>
      <c r="B83" t="s">
        <v>277</v>
      </c>
      <c r="C83" t="s">
        <v>789</v>
      </c>
      <c r="D83" t="s">
        <v>278</v>
      </c>
      <c r="E83" t="s">
        <v>53</v>
      </c>
      <c r="F83" t="s">
        <v>279</v>
      </c>
      <c r="G83" t="s">
        <v>280</v>
      </c>
    </row>
    <row r="84" spans="1:7" x14ac:dyDescent="0.2">
      <c r="A84" t="s">
        <v>281</v>
      </c>
      <c r="B84" t="s">
        <v>282</v>
      </c>
      <c r="C84" t="s">
        <v>790</v>
      </c>
      <c r="D84" t="s">
        <v>278</v>
      </c>
      <c r="E84" t="s">
        <v>53</v>
      </c>
      <c r="F84" t="s">
        <v>279</v>
      </c>
      <c r="G84" t="s">
        <v>280</v>
      </c>
    </row>
    <row r="85" spans="1:7" x14ac:dyDescent="0.2">
      <c r="A85" t="s">
        <v>284</v>
      </c>
      <c r="B85" t="s">
        <v>285</v>
      </c>
      <c r="C85" t="s">
        <v>791</v>
      </c>
      <c r="D85" t="s">
        <v>278</v>
      </c>
      <c r="E85" t="s">
        <v>53</v>
      </c>
      <c r="F85" t="s">
        <v>279</v>
      </c>
      <c r="G85" t="s">
        <v>280</v>
      </c>
    </row>
    <row r="86" spans="1:7" x14ac:dyDescent="0.2">
      <c r="A86" t="s">
        <v>286</v>
      </c>
      <c r="B86" t="s">
        <v>287</v>
      </c>
      <c r="C86" t="s">
        <v>792</v>
      </c>
      <c r="D86" t="s">
        <v>278</v>
      </c>
      <c r="E86" t="s">
        <v>53</v>
      </c>
      <c r="F86" t="s">
        <v>279</v>
      </c>
      <c r="G86" t="s">
        <v>280</v>
      </c>
    </row>
    <row r="87" spans="1:7" x14ac:dyDescent="0.2">
      <c r="A87" t="s">
        <v>288</v>
      </c>
      <c r="B87" t="s">
        <v>289</v>
      </c>
      <c r="C87" t="s">
        <v>793</v>
      </c>
      <c r="D87" t="s">
        <v>278</v>
      </c>
      <c r="E87" t="s">
        <v>53</v>
      </c>
      <c r="F87" t="s">
        <v>290</v>
      </c>
      <c r="G87" t="s">
        <v>291</v>
      </c>
    </row>
    <row r="88" spans="1:7" x14ac:dyDescent="0.2">
      <c r="A88" t="s">
        <v>292</v>
      </c>
      <c r="B88" t="s">
        <v>293</v>
      </c>
      <c r="C88" t="s">
        <v>794</v>
      </c>
      <c r="D88" t="s">
        <v>278</v>
      </c>
      <c r="E88" t="s">
        <v>53</v>
      </c>
      <c r="F88" t="s">
        <v>290</v>
      </c>
      <c r="G88" t="s">
        <v>291</v>
      </c>
    </row>
    <row r="89" spans="1:7" x14ac:dyDescent="0.2">
      <c r="A89" t="s">
        <v>294</v>
      </c>
      <c r="B89" t="s">
        <v>295</v>
      </c>
      <c r="C89" t="s">
        <v>795</v>
      </c>
      <c r="D89" t="s">
        <v>278</v>
      </c>
      <c r="E89" t="s">
        <v>53</v>
      </c>
      <c r="F89" t="s">
        <v>290</v>
      </c>
      <c r="G89" t="s">
        <v>291</v>
      </c>
    </row>
    <row r="90" spans="1:7" x14ac:dyDescent="0.2">
      <c r="A90" t="s">
        <v>296</v>
      </c>
      <c r="B90" t="s">
        <v>297</v>
      </c>
      <c r="C90" t="s">
        <v>796</v>
      </c>
      <c r="D90" t="s">
        <v>278</v>
      </c>
      <c r="E90" t="s">
        <v>53</v>
      </c>
      <c r="F90" t="s">
        <v>290</v>
      </c>
      <c r="G90" t="s">
        <v>291</v>
      </c>
    </row>
    <row r="91" spans="1:7" x14ac:dyDescent="0.2">
      <c r="A91" t="s">
        <v>298</v>
      </c>
      <c r="B91" t="s">
        <v>299</v>
      </c>
      <c r="C91" t="s">
        <v>797</v>
      </c>
      <c r="D91" t="s">
        <v>278</v>
      </c>
      <c r="E91" t="s">
        <v>53</v>
      </c>
      <c r="F91" t="s">
        <v>290</v>
      </c>
      <c r="G91" t="s">
        <v>291</v>
      </c>
    </row>
    <row r="92" spans="1:7" x14ac:dyDescent="0.2">
      <c r="A92" t="s">
        <v>300</v>
      </c>
      <c r="B92" t="s">
        <v>301</v>
      </c>
      <c r="C92" t="s">
        <v>798</v>
      </c>
      <c r="D92" t="s">
        <v>278</v>
      </c>
      <c r="E92" t="s">
        <v>53</v>
      </c>
      <c r="F92" t="s">
        <v>290</v>
      </c>
      <c r="G92" t="s">
        <v>291</v>
      </c>
    </row>
    <row r="93" spans="1:7" x14ac:dyDescent="0.2">
      <c r="A93" t="s">
        <v>302</v>
      </c>
      <c r="B93" t="s">
        <v>303</v>
      </c>
      <c r="C93" t="s">
        <v>799</v>
      </c>
      <c r="D93" t="s">
        <v>278</v>
      </c>
      <c r="E93" t="s">
        <v>53</v>
      </c>
      <c r="F93" t="s">
        <v>304</v>
      </c>
      <c r="G93" t="s">
        <v>305</v>
      </c>
    </row>
    <row r="94" spans="1:7" x14ac:dyDescent="0.2">
      <c r="A94" t="s">
        <v>306</v>
      </c>
      <c r="B94" t="s">
        <v>307</v>
      </c>
      <c r="C94" t="s">
        <v>800</v>
      </c>
      <c r="D94" t="s">
        <v>278</v>
      </c>
      <c r="E94" t="s">
        <v>53</v>
      </c>
      <c r="F94" t="s">
        <v>304</v>
      </c>
      <c r="G94" t="s">
        <v>305</v>
      </c>
    </row>
    <row r="95" spans="1:7" x14ac:dyDescent="0.2">
      <c r="A95" t="s">
        <v>308</v>
      </c>
      <c r="B95" t="s">
        <v>309</v>
      </c>
      <c r="C95" t="s">
        <v>801</v>
      </c>
      <c r="D95" t="s">
        <v>278</v>
      </c>
      <c r="E95" t="s">
        <v>53</v>
      </c>
      <c r="F95" t="s">
        <v>310</v>
      </c>
      <c r="G95" t="s">
        <v>311</v>
      </c>
    </row>
    <row r="96" spans="1:7" x14ac:dyDescent="0.2">
      <c r="A96" t="s">
        <v>312</v>
      </c>
      <c r="B96" t="s">
        <v>313</v>
      </c>
      <c r="C96" t="s">
        <v>802</v>
      </c>
      <c r="D96" t="s">
        <v>278</v>
      </c>
      <c r="E96" t="s">
        <v>53</v>
      </c>
      <c r="F96" t="s">
        <v>310</v>
      </c>
      <c r="G96" t="s">
        <v>311</v>
      </c>
    </row>
    <row r="97" spans="1:7" x14ac:dyDescent="0.2">
      <c r="A97" t="s">
        <v>314</v>
      </c>
      <c r="B97" t="s">
        <v>315</v>
      </c>
      <c r="C97" t="s">
        <v>803</v>
      </c>
      <c r="D97" t="s">
        <v>278</v>
      </c>
      <c r="E97" t="s">
        <v>53</v>
      </c>
      <c r="F97" t="s">
        <v>310</v>
      </c>
      <c r="G97" t="s">
        <v>311</v>
      </c>
    </row>
    <row r="98" spans="1:7" x14ac:dyDescent="0.2">
      <c r="A98" t="s">
        <v>316</v>
      </c>
      <c r="B98" t="s">
        <v>317</v>
      </c>
      <c r="C98" t="s">
        <v>789</v>
      </c>
      <c r="D98" t="s">
        <v>278</v>
      </c>
      <c r="E98" t="s">
        <v>38</v>
      </c>
      <c r="F98" t="s">
        <v>318</v>
      </c>
      <c r="G98" t="s">
        <v>319</v>
      </c>
    </row>
    <row r="99" spans="1:7" x14ac:dyDescent="0.2">
      <c r="A99" t="s">
        <v>320</v>
      </c>
      <c r="B99" t="s">
        <v>321</v>
      </c>
      <c r="C99" t="s">
        <v>804</v>
      </c>
      <c r="D99" t="s">
        <v>278</v>
      </c>
      <c r="E99" t="s">
        <v>53</v>
      </c>
      <c r="F99" t="s">
        <v>318</v>
      </c>
      <c r="G99" t="s">
        <v>319</v>
      </c>
    </row>
    <row r="100" spans="1:7" x14ac:dyDescent="0.2">
      <c r="A100" t="s">
        <v>322</v>
      </c>
      <c r="B100" t="s">
        <v>323</v>
      </c>
      <c r="C100" t="s">
        <v>805</v>
      </c>
      <c r="D100" t="s">
        <v>278</v>
      </c>
      <c r="E100" t="s">
        <v>53</v>
      </c>
      <c r="F100" t="s">
        <v>318</v>
      </c>
      <c r="G100" t="s">
        <v>319</v>
      </c>
    </row>
    <row r="101" spans="1:7" x14ac:dyDescent="0.2">
      <c r="A101" t="s">
        <v>324</v>
      </c>
      <c r="B101" t="s">
        <v>325</v>
      </c>
      <c r="C101" t="s">
        <v>806</v>
      </c>
      <c r="D101" t="s">
        <v>278</v>
      </c>
      <c r="E101" t="s">
        <v>53</v>
      </c>
      <c r="F101" t="s">
        <v>318</v>
      </c>
      <c r="G101" t="s">
        <v>319</v>
      </c>
    </row>
    <row r="102" spans="1:7" x14ac:dyDescent="0.2">
      <c r="A102" t="s">
        <v>326</v>
      </c>
      <c r="B102" t="s">
        <v>327</v>
      </c>
      <c r="C102" t="s">
        <v>807</v>
      </c>
      <c r="D102" t="s">
        <v>278</v>
      </c>
      <c r="E102" t="s">
        <v>53</v>
      </c>
      <c r="F102" t="s">
        <v>318</v>
      </c>
      <c r="G102" t="s">
        <v>319</v>
      </c>
    </row>
    <row r="103" spans="1:7" x14ac:dyDescent="0.2">
      <c r="A103" t="s">
        <v>328</v>
      </c>
      <c r="B103" t="s">
        <v>329</v>
      </c>
      <c r="C103" t="s">
        <v>808</v>
      </c>
      <c r="D103" t="s">
        <v>278</v>
      </c>
      <c r="E103" t="s">
        <v>53</v>
      </c>
      <c r="F103" t="s">
        <v>318</v>
      </c>
      <c r="G103" t="s">
        <v>319</v>
      </c>
    </row>
    <row r="104" spans="1:7" x14ac:dyDescent="0.2">
      <c r="A104" t="s">
        <v>330</v>
      </c>
      <c r="B104" t="s">
        <v>331</v>
      </c>
      <c r="C104" t="s">
        <v>809</v>
      </c>
      <c r="D104" t="s">
        <v>278</v>
      </c>
      <c r="E104" t="s">
        <v>53</v>
      </c>
      <c r="F104" t="s">
        <v>332</v>
      </c>
      <c r="G104" t="s">
        <v>333</v>
      </c>
    </row>
    <row r="105" spans="1:7" x14ac:dyDescent="0.2">
      <c r="A105" t="s">
        <v>334</v>
      </c>
      <c r="B105" t="s">
        <v>335</v>
      </c>
      <c r="C105" t="s">
        <v>810</v>
      </c>
      <c r="D105" t="s">
        <v>278</v>
      </c>
      <c r="E105" t="s">
        <v>53</v>
      </c>
      <c r="F105" t="s">
        <v>336</v>
      </c>
      <c r="G105" t="s">
        <v>337</v>
      </c>
    </row>
    <row r="106" spans="1:7" x14ac:dyDescent="0.2">
      <c r="A106" t="s">
        <v>338</v>
      </c>
      <c r="B106" t="s">
        <v>339</v>
      </c>
      <c r="C106" t="s">
        <v>811</v>
      </c>
      <c r="D106" t="s">
        <v>278</v>
      </c>
      <c r="E106" t="s">
        <v>53</v>
      </c>
      <c r="F106" t="s">
        <v>336</v>
      </c>
      <c r="G106" t="s">
        <v>337</v>
      </c>
    </row>
    <row r="107" spans="1:7" x14ac:dyDescent="0.2">
      <c r="A107" t="s">
        <v>340</v>
      </c>
      <c r="B107" t="s">
        <v>341</v>
      </c>
      <c r="C107" t="s">
        <v>812</v>
      </c>
      <c r="D107" t="s">
        <v>278</v>
      </c>
      <c r="E107" t="s">
        <v>53</v>
      </c>
      <c r="F107" t="s">
        <v>336</v>
      </c>
      <c r="G107" t="s">
        <v>337</v>
      </c>
    </row>
    <row r="108" spans="1:7" x14ac:dyDescent="0.2">
      <c r="A108" t="s">
        <v>342</v>
      </c>
      <c r="B108" t="s">
        <v>343</v>
      </c>
      <c r="C108" t="s">
        <v>790</v>
      </c>
      <c r="D108" t="s">
        <v>278</v>
      </c>
      <c r="E108" t="s">
        <v>38</v>
      </c>
      <c r="F108" t="s">
        <v>283</v>
      </c>
      <c r="G108" t="s">
        <v>344</v>
      </c>
    </row>
    <row r="109" spans="1:7" x14ac:dyDescent="0.2">
      <c r="A109" t="s">
        <v>345</v>
      </c>
      <c r="B109" t="s">
        <v>346</v>
      </c>
      <c r="C109" t="s">
        <v>813</v>
      </c>
      <c r="D109" t="s">
        <v>278</v>
      </c>
      <c r="E109" t="s">
        <v>53</v>
      </c>
      <c r="F109" t="s">
        <v>283</v>
      </c>
      <c r="G109" t="s">
        <v>344</v>
      </c>
    </row>
    <row r="110" spans="1:7" x14ac:dyDescent="0.2">
      <c r="A110" t="s">
        <v>347</v>
      </c>
      <c r="B110" t="s">
        <v>348</v>
      </c>
      <c r="C110" t="s">
        <v>814</v>
      </c>
      <c r="D110" t="s">
        <v>278</v>
      </c>
      <c r="E110" t="s">
        <v>53</v>
      </c>
      <c r="F110" t="s">
        <v>283</v>
      </c>
      <c r="G110" t="s">
        <v>344</v>
      </c>
    </row>
    <row r="111" spans="1:7" x14ac:dyDescent="0.2">
      <c r="A111" t="s">
        <v>349</v>
      </c>
      <c r="B111" t="s">
        <v>350</v>
      </c>
      <c r="C111" t="s">
        <v>815</v>
      </c>
      <c r="D111" t="s">
        <v>278</v>
      </c>
      <c r="E111" t="s">
        <v>53</v>
      </c>
      <c r="F111" t="s">
        <v>283</v>
      </c>
      <c r="G111" t="s">
        <v>344</v>
      </c>
    </row>
    <row r="112" spans="1:7" x14ac:dyDescent="0.2">
      <c r="A112" t="s">
        <v>351</v>
      </c>
      <c r="B112" t="s">
        <v>352</v>
      </c>
      <c r="C112" t="s">
        <v>816</v>
      </c>
      <c r="D112" t="s">
        <v>278</v>
      </c>
      <c r="E112" t="s">
        <v>53</v>
      </c>
      <c r="F112" t="s">
        <v>283</v>
      </c>
      <c r="G112" t="s">
        <v>344</v>
      </c>
    </row>
    <row r="113" spans="1:7" x14ac:dyDescent="0.2">
      <c r="A113" t="s">
        <v>353</v>
      </c>
      <c r="B113" t="s">
        <v>354</v>
      </c>
      <c r="C113" t="s">
        <v>817</v>
      </c>
      <c r="D113" t="s">
        <v>278</v>
      </c>
      <c r="E113" t="s">
        <v>53</v>
      </c>
      <c r="F113" t="s">
        <v>283</v>
      </c>
      <c r="G113" t="s">
        <v>344</v>
      </c>
    </row>
    <row r="114" spans="1:7" x14ac:dyDescent="0.2">
      <c r="A114" t="s">
        <v>355</v>
      </c>
      <c r="B114" t="s">
        <v>356</v>
      </c>
      <c r="C114" t="s">
        <v>818</v>
      </c>
      <c r="D114" t="s">
        <v>278</v>
      </c>
      <c r="E114" t="s">
        <v>53</v>
      </c>
      <c r="F114" t="s">
        <v>283</v>
      </c>
      <c r="G114" t="s">
        <v>344</v>
      </c>
    </row>
    <row r="115" spans="1:7" x14ac:dyDescent="0.2">
      <c r="A115" t="s">
        <v>357</v>
      </c>
      <c r="B115" t="s">
        <v>358</v>
      </c>
      <c r="C115" t="s">
        <v>819</v>
      </c>
      <c r="D115" t="s">
        <v>278</v>
      </c>
      <c r="E115" t="s">
        <v>53</v>
      </c>
      <c r="F115" t="s">
        <v>283</v>
      </c>
      <c r="G115" t="s">
        <v>344</v>
      </c>
    </row>
    <row r="116" spans="1:7" x14ac:dyDescent="0.2">
      <c r="A116" t="s">
        <v>359</v>
      </c>
      <c r="B116" t="s">
        <v>360</v>
      </c>
      <c r="C116" t="s">
        <v>820</v>
      </c>
      <c r="D116" t="s">
        <v>278</v>
      </c>
      <c r="E116" t="s">
        <v>53</v>
      </c>
      <c r="F116" t="s">
        <v>283</v>
      </c>
      <c r="G116" t="s">
        <v>344</v>
      </c>
    </row>
    <row r="117" spans="1:7" x14ac:dyDescent="0.2">
      <c r="A117" t="s">
        <v>361</v>
      </c>
      <c r="B117" t="s">
        <v>362</v>
      </c>
      <c r="C117" t="s">
        <v>821</v>
      </c>
      <c r="D117" t="s">
        <v>278</v>
      </c>
      <c r="E117" t="s">
        <v>53</v>
      </c>
      <c r="F117" t="s">
        <v>283</v>
      </c>
      <c r="G117" t="s">
        <v>344</v>
      </c>
    </row>
    <row r="118" spans="1:7" x14ac:dyDescent="0.2">
      <c r="A118" t="s">
        <v>363</v>
      </c>
      <c r="B118" t="s">
        <v>364</v>
      </c>
      <c r="C118" t="s">
        <v>822</v>
      </c>
      <c r="D118" t="s">
        <v>278</v>
      </c>
      <c r="E118" t="s">
        <v>38</v>
      </c>
      <c r="F118" t="s">
        <v>365</v>
      </c>
      <c r="G118" t="s">
        <v>366</v>
      </c>
    </row>
    <row r="119" spans="1:7" x14ac:dyDescent="0.2">
      <c r="A119" t="s">
        <v>367</v>
      </c>
      <c r="B119" t="s">
        <v>368</v>
      </c>
      <c r="C119" t="s">
        <v>823</v>
      </c>
      <c r="D119" t="s">
        <v>278</v>
      </c>
      <c r="E119" t="s">
        <v>53</v>
      </c>
      <c r="F119" t="s">
        <v>365</v>
      </c>
      <c r="G119" t="s">
        <v>366</v>
      </c>
    </row>
    <row r="120" spans="1:7" x14ac:dyDescent="0.2">
      <c r="A120" t="s">
        <v>369</v>
      </c>
      <c r="B120" t="s">
        <v>370</v>
      </c>
      <c r="C120" t="s">
        <v>824</v>
      </c>
      <c r="D120" t="s">
        <v>278</v>
      </c>
      <c r="E120" t="s">
        <v>53</v>
      </c>
      <c r="F120" t="s">
        <v>365</v>
      </c>
      <c r="G120" t="s">
        <v>366</v>
      </c>
    </row>
    <row r="121" spans="1:7" x14ac:dyDescent="0.2">
      <c r="A121" t="s">
        <v>371</v>
      </c>
      <c r="B121" t="s">
        <v>372</v>
      </c>
      <c r="C121" t="s">
        <v>825</v>
      </c>
      <c r="D121" t="s">
        <v>278</v>
      </c>
      <c r="E121" t="s">
        <v>53</v>
      </c>
      <c r="F121" t="s">
        <v>365</v>
      </c>
      <c r="G121" t="s">
        <v>366</v>
      </c>
    </row>
    <row r="122" spans="1:7" x14ac:dyDescent="0.2">
      <c r="A122" t="s">
        <v>373</v>
      </c>
      <c r="B122" t="s">
        <v>374</v>
      </c>
      <c r="C122" t="s">
        <v>826</v>
      </c>
      <c r="D122" t="s">
        <v>278</v>
      </c>
      <c r="E122" t="s">
        <v>53</v>
      </c>
      <c r="F122" t="s">
        <v>375</v>
      </c>
      <c r="G122" t="s">
        <v>376</v>
      </c>
    </row>
    <row r="123" spans="1:7" x14ac:dyDescent="0.2">
      <c r="A123" t="s">
        <v>377</v>
      </c>
      <c r="B123" t="s">
        <v>378</v>
      </c>
      <c r="C123" t="s">
        <v>827</v>
      </c>
      <c r="D123" t="s">
        <v>278</v>
      </c>
      <c r="E123" t="s">
        <v>53</v>
      </c>
      <c r="F123" t="s">
        <v>375</v>
      </c>
      <c r="G123" t="s">
        <v>376</v>
      </c>
    </row>
    <row r="124" spans="1:7" x14ac:dyDescent="0.2">
      <c r="A124" t="s">
        <v>379</v>
      </c>
      <c r="B124" t="s">
        <v>380</v>
      </c>
      <c r="C124" t="s">
        <v>828</v>
      </c>
      <c r="D124" t="s">
        <v>278</v>
      </c>
      <c r="E124" t="s">
        <v>38</v>
      </c>
      <c r="F124" t="s">
        <v>381</v>
      </c>
      <c r="G124" t="s">
        <v>382</v>
      </c>
    </row>
    <row r="125" spans="1:7" x14ac:dyDescent="0.2">
      <c r="A125" t="s">
        <v>383</v>
      </c>
      <c r="B125" t="s">
        <v>384</v>
      </c>
      <c r="C125" t="s">
        <v>829</v>
      </c>
      <c r="D125" t="s">
        <v>278</v>
      </c>
      <c r="E125" t="s">
        <v>53</v>
      </c>
      <c r="F125" t="s">
        <v>381</v>
      </c>
      <c r="G125" t="s">
        <v>382</v>
      </c>
    </row>
    <row r="126" spans="1:7" x14ac:dyDescent="0.2">
      <c r="A126" t="s">
        <v>385</v>
      </c>
      <c r="B126" t="s">
        <v>386</v>
      </c>
      <c r="C126" t="s">
        <v>830</v>
      </c>
      <c r="D126" t="s">
        <v>278</v>
      </c>
      <c r="E126" t="s">
        <v>53</v>
      </c>
      <c r="F126" t="s">
        <v>387</v>
      </c>
      <c r="G126" t="s">
        <v>388</v>
      </c>
    </row>
    <row r="127" spans="1:7" x14ac:dyDescent="0.2">
      <c r="A127" t="s">
        <v>389</v>
      </c>
      <c r="B127" t="s">
        <v>390</v>
      </c>
      <c r="C127" t="s">
        <v>831</v>
      </c>
      <c r="D127" t="s">
        <v>278</v>
      </c>
      <c r="E127" t="s">
        <v>53</v>
      </c>
      <c r="F127" t="s">
        <v>387</v>
      </c>
      <c r="G127" t="s">
        <v>388</v>
      </c>
    </row>
    <row r="128" spans="1:7" x14ac:dyDescent="0.2">
      <c r="A128" t="s">
        <v>391</v>
      </c>
      <c r="B128" t="s">
        <v>392</v>
      </c>
      <c r="C128" t="s">
        <v>832</v>
      </c>
      <c r="D128" t="s">
        <v>278</v>
      </c>
      <c r="E128" t="s">
        <v>53</v>
      </c>
      <c r="F128" t="s">
        <v>387</v>
      </c>
      <c r="G128" t="s">
        <v>388</v>
      </c>
    </row>
    <row r="129" spans="1:7" x14ac:dyDescent="0.2">
      <c r="A129" t="s">
        <v>393</v>
      </c>
      <c r="B129" t="s">
        <v>394</v>
      </c>
      <c r="C129" t="s">
        <v>833</v>
      </c>
      <c r="D129" t="s">
        <v>278</v>
      </c>
      <c r="E129" t="s">
        <v>53</v>
      </c>
      <c r="F129" t="s">
        <v>387</v>
      </c>
      <c r="G129" t="s">
        <v>388</v>
      </c>
    </row>
    <row r="130" spans="1:7" x14ac:dyDescent="0.2">
      <c r="A130" t="s">
        <v>395</v>
      </c>
      <c r="B130" t="s">
        <v>396</v>
      </c>
      <c r="C130" t="s">
        <v>792</v>
      </c>
      <c r="D130" t="s">
        <v>278</v>
      </c>
      <c r="E130" t="s">
        <v>38</v>
      </c>
      <c r="F130" t="s">
        <v>397</v>
      </c>
      <c r="G130" t="s">
        <v>398</v>
      </c>
    </row>
    <row r="131" spans="1:7" x14ac:dyDescent="0.2">
      <c r="A131" t="s">
        <v>399</v>
      </c>
      <c r="B131" t="s">
        <v>400</v>
      </c>
      <c r="C131" t="s">
        <v>834</v>
      </c>
      <c r="D131" t="s">
        <v>278</v>
      </c>
      <c r="E131" t="s">
        <v>53</v>
      </c>
      <c r="F131" t="s">
        <v>401</v>
      </c>
      <c r="G131" t="s">
        <v>402</v>
      </c>
    </row>
    <row r="132" spans="1:7" x14ac:dyDescent="0.2">
      <c r="A132" t="s">
        <v>403</v>
      </c>
      <c r="B132" t="s">
        <v>404</v>
      </c>
      <c r="C132" t="s">
        <v>835</v>
      </c>
      <c r="D132" t="s">
        <v>278</v>
      </c>
      <c r="E132" t="s">
        <v>53</v>
      </c>
      <c r="F132" t="s">
        <v>405</v>
      </c>
      <c r="G132" t="s">
        <v>406</v>
      </c>
    </row>
    <row r="133" spans="1:7" x14ac:dyDescent="0.2">
      <c r="A133" t="s">
        <v>407</v>
      </c>
      <c r="B133" t="s">
        <v>408</v>
      </c>
      <c r="C133" t="s">
        <v>836</v>
      </c>
      <c r="D133" t="s">
        <v>409</v>
      </c>
      <c r="E133" t="s">
        <v>53</v>
      </c>
      <c r="F133" t="s">
        <v>410</v>
      </c>
      <c r="G133" t="s">
        <v>411</v>
      </c>
    </row>
    <row r="134" spans="1:7" x14ac:dyDescent="0.2">
      <c r="A134" t="s">
        <v>412</v>
      </c>
      <c r="B134" t="s">
        <v>413</v>
      </c>
      <c r="C134" t="s">
        <v>837</v>
      </c>
      <c r="D134" t="s">
        <v>409</v>
      </c>
      <c r="E134" t="s">
        <v>53</v>
      </c>
      <c r="F134" t="s">
        <v>410</v>
      </c>
      <c r="G134" t="s">
        <v>411</v>
      </c>
    </row>
    <row r="135" spans="1:7" x14ac:dyDescent="0.2">
      <c r="A135" t="s">
        <v>414</v>
      </c>
      <c r="B135" t="s">
        <v>415</v>
      </c>
      <c r="C135" t="s">
        <v>838</v>
      </c>
      <c r="D135" t="s">
        <v>409</v>
      </c>
      <c r="E135" t="s">
        <v>53</v>
      </c>
      <c r="F135" t="s">
        <v>410</v>
      </c>
      <c r="G135" t="s">
        <v>411</v>
      </c>
    </row>
    <row r="136" spans="1:7" x14ac:dyDescent="0.2">
      <c r="A136" t="s">
        <v>416</v>
      </c>
      <c r="B136" t="s">
        <v>417</v>
      </c>
      <c r="C136" t="s">
        <v>839</v>
      </c>
      <c r="D136" t="s">
        <v>409</v>
      </c>
      <c r="E136" t="s">
        <v>53</v>
      </c>
      <c r="F136" t="s">
        <v>410</v>
      </c>
      <c r="G136" t="s">
        <v>411</v>
      </c>
    </row>
    <row r="137" spans="1:7" x14ac:dyDescent="0.2">
      <c r="A137" t="s">
        <v>418</v>
      </c>
      <c r="B137" t="s">
        <v>419</v>
      </c>
      <c r="C137" t="s">
        <v>840</v>
      </c>
      <c r="D137" t="s">
        <v>409</v>
      </c>
      <c r="E137" t="s">
        <v>53</v>
      </c>
      <c r="F137" t="s">
        <v>410</v>
      </c>
      <c r="G137" t="s">
        <v>411</v>
      </c>
    </row>
    <row r="138" spans="1:7" x14ac:dyDescent="0.2">
      <c r="A138" t="s">
        <v>420</v>
      </c>
      <c r="B138" t="s">
        <v>421</v>
      </c>
      <c r="C138" t="s">
        <v>841</v>
      </c>
      <c r="D138" t="s">
        <v>409</v>
      </c>
      <c r="E138" t="s">
        <v>53</v>
      </c>
      <c r="F138" t="s">
        <v>410</v>
      </c>
      <c r="G138" t="s">
        <v>411</v>
      </c>
    </row>
    <row r="139" spans="1:7" x14ac:dyDescent="0.2">
      <c r="A139" t="s">
        <v>422</v>
      </c>
      <c r="B139" t="s">
        <v>423</v>
      </c>
      <c r="C139" t="s">
        <v>842</v>
      </c>
      <c r="D139" t="s">
        <v>409</v>
      </c>
      <c r="E139" t="s">
        <v>53</v>
      </c>
      <c r="F139" t="s">
        <v>410</v>
      </c>
      <c r="G139" t="s">
        <v>411</v>
      </c>
    </row>
    <row r="140" spans="1:7" x14ac:dyDescent="0.2">
      <c r="A140" t="s">
        <v>424</v>
      </c>
      <c r="B140" t="s">
        <v>425</v>
      </c>
      <c r="C140" t="s">
        <v>843</v>
      </c>
      <c r="D140" t="s">
        <v>409</v>
      </c>
      <c r="E140" t="s">
        <v>53</v>
      </c>
      <c r="F140" t="s">
        <v>410</v>
      </c>
      <c r="G140" t="s">
        <v>411</v>
      </c>
    </row>
    <row r="141" spans="1:7" x14ac:dyDescent="0.2">
      <c r="A141" t="s">
        <v>426</v>
      </c>
      <c r="B141" t="s">
        <v>427</v>
      </c>
      <c r="C141" t="s">
        <v>844</v>
      </c>
      <c r="D141" t="s">
        <v>409</v>
      </c>
      <c r="E141" t="s">
        <v>53</v>
      </c>
      <c r="F141" t="s">
        <v>410</v>
      </c>
      <c r="G141" t="s">
        <v>411</v>
      </c>
    </row>
    <row r="142" spans="1:7" x14ac:dyDescent="0.2">
      <c r="A142" t="s">
        <v>428</v>
      </c>
      <c r="B142" t="s">
        <v>429</v>
      </c>
      <c r="C142" t="s">
        <v>845</v>
      </c>
      <c r="D142" t="s">
        <v>409</v>
      </c>
      <c r="E142" t="s">
        <v>53</v>
      </c>
      <c r="F142" t="s">
        <v>410</v>
      </c>
      <c r="G142" t="s">
        <v>411</v>
      </c>
    </row>
    <row r="143" spans="1:7" x14ac:dyDescent="0.2">
      <c r="A143" t="s">
        <v>430</v>
      </c>
      <c r="B143" t="s">
        <v>431</v>
      </c>
      <c r="C143" t="s">
        <v>846</v>
      </c>
      <c r="D143" t="s">
        <v>409</v>
      </c>
      <c r="E143" t="s">
        <v>53</v>
      </c>
      <c r="F143" t="s">
        <v>410</v>
      </c>
      <c r="G143" t="s">
        <v>411</v>
      </c>
    </row>
    <row r="144" spans="1:7" x14ac:dyDescent="0.2">
      <c r="A144" t="s">
        <v>432</v>
      </c>
      <c r="B144" t="s">
        <v>433</v>
      </c>
      <c r="C144" t="s">
        <v>847</v>
      </c>
      <c r="D144" t="s">
        <v>409</v>
      </c>
      <c r="E144" t="s">
        <v>53</v>
      </c>
      <c r="F144" t="s">
        <v>410</v>
      </c>
      <c r="G144" t="s">
        <v>411</v>
      </c>
    </row>
    <row r="145" spans="1:7" x14ac:dyDescent="0.2">
      <c r="A145" t="s">
        <v>434</v>
      </c>
      <c r="B145" t="s">
        <v>435</v>
      </c>
      <c r="C145" t="s">
        <v>848</v>
      </c>
      <c r="D145" t="s">
        <v>409</v>
      </c>
      <c r="E145" t="s">
        <v>53</v>
      </c>
      <c r="F145" t="s">
        <v>410</v>
      </c>
      <c r="G145" t="s">
        <v>411</v>
      </c>
    </row>
    <row r="146" spans="1:7" x14ac:dyDescent="0.2">
      <c r="A146" t="s">
        <v>436</v>
      </c>
      <c r="B146" t="s">
        <v>437</v>
      </c>
      <c r="C146" t="s">
        <v>849</v>
      </c>
      <c r="D146" t="s">
        <v>409</v>
      </c>
      <c r="E146" t="s">
        <v>53</v>
      </c>
      <c r="F146" t="s">
        <v>410</v>
      </c>
      <c r="G146" t="s">
        <v>411</v>
      </c>
    </row>
    <row r="147" spans="1:7" x14ac:dyDescent="0.2">
      <c r="A147" t="s">
        <v>438</v>
      </c>
      <c r="B147" t="s">
        <v>439</v>
      </c>
      <c r="C147" t="s">
        <v>850</v>
      </c>
      <c r="D147" t="s">
        <v>409</v>
      </c>
      <c r="E147" t="s">
        <v>53</v>
      </c>
      <c r="F147" t="s">
        <v>410</v>
      </c>
      <c r="G147" t="s">
        <v>411</v>
      </c>
    </row>
    <row r="148" spans="1:7" x14ac:dyDescent="0.2">
      <c r="A148" t="s">
        <v>440</v>
      </c>
      <c r="B148" t="s">
        <v>441</v>
      </c>
      <c r="C148" t="s">
        <v>851</v>
      </c>
      <c r="D148" t="s">
        <v>409</v>
      </c>
      <c r="E148" t="s">
        <v>53</v>
      </c>
      <c r="F148" t="s">
        <v>410</v>
      </c>
      <c r="G148" t="s">
        <v>411</v>
      </c>
    </row>
    <row r="149" spans="1:7" x14ac:dyDescent="0.2">
      <c r="A149" t="s">
        <v>442</v>
      </c>
      <c r="B149" t="s">
        <v>443</v>
      </c>
      <c r="C149" t="s">
        <v>852</v>
      </c>
      <c r="D149" t="s">
        <v>409</v>
      </c>
      <c r="E149" t="s">
        <v>53</v>
      </c>
      <c r="F149" t="s">
        <v>410</v>
      </c>
      <c r="G149" t="s">
        <v>411</v>
      </c>
    </row>
    <row r="150" spans="1:7" x14ac:dyDescent="0.2">
      <c r="A150" t="s">
        <v>444</v>
      </c>
      <c r="B150" t="s">
        <v>445</v>
      </c>
      <c r="C150" t="s">
        <v>853</v>
      </c>
      <c r="D150" t="s">
        <v>409</v>
      </c>
      <c r="E150" t="s">
        <v>53</v>
      </c>
      <c r="F150" t="s">
        <v>410</v>
      </c>
      <c r="G150" t="s">
        <v>446</v>
      </c>
    </row>
    <row r="151" spans="1:7" x14ac:dyDescent="0.2">
      <c r="A151" t="s">
        <v>447</v>
      </c>
      <c r="B151" t="s">
        <v>448</v>
      </c>
      <c r="C151" t="s">
        <v>854</v>
      </c>
      <c r="D151" t="s">
        <v>409</v>
      </c>
      <c r="E151" t="s">
        <v>53</v>
      </c>
      <c r="F151" t="s">
        <v>410</v>
      </c>
      <c r="G151" t="s">
        <v>411</v>
      </c>
    </row>
    <row r="152" spans="1:7" x14ac:dyDescent="0.2">
      <c r="A152" t="s">
        <v>449</v>
      </c>
      <c r="B152" t="s">
        <v>450</v>
      </c>
      <c r="C152" t="s">
        <v>855</v>
      </c>
      <c r="D152" t="s">
        <v>409</v>
      </c>
      <c r="E152" t="s">
        <v>53</v>
      </c>
      <c r="F152" t="s">
        <v>410</v>
      </c>
      <c r="G152" t="s">
        <v>411</v>
      </c>
    </row>
    <row r="153" spans="1:7" x14ac:dyDescent="0.2">
      <c r="A153" t="s">
        <v>451</v>
      </c>
      <c r="B153" t="s">
        <v>452</v>
      </c>
      <c r="C153" t="s">
        <v>856</v>
      </c>
      <c r="D153" t="s">
        <v>409</v>
      </c>
      <c r="E153" t="s">
        <v>53</v>
      </c>
      <c r="F153" t="s">
        <v>410</v>
      </c>
      <c r="G153" t="s">
        <v>411</v>
      </c>
    </row>
    <row r="154" spans="1:7" x14ac:dyDescent="0.2">
      <c r="A154" t="s">
        <v>453</v>
      </c>
      <c r="B154" t="s">
        <v>454</v>
      </c>
      <c r="C154" t="s">
        <v>857</v>
      </c>
      <c r="D154" t="s">
        <v>409</v>
      </c>
      <c r="E154" t="s">
        <v>53</v>
      </c>
      <c r="F154" t="s">
        <v>410</v>
      </c>
      <c r="G154" t="s">
        <v>411</v>
      </c>
    </row>
    <row r="155" spans="1:7" x14ac:dyDescent="0.2">
      <c r="A155" t="s">
        <v>455</v>
      </c>
      <c r="B155" t="s">
        <v>456</v>
      </c>
      <c r="C155" t="s">
        <v>858</v>
      </c>
      <c r="D155" t="s">
        <v>409</v>
      </c>
      <c r="E155" t="s">
        <v>53</v>
      </c>
      <c r="F155" t="s">
        <v>410</v>
      </c>
      <c r="G155" t="s">
        <v>411</v>
      </c>
    </row>
    <row r="156" spans="1:7" x14ac:dyDescent="0.2">
      <c r="A156" t="s">
        <v>457</v>
      </c>
      <c r="B156" t="s">
        <v>458</v>
      </c>
      <c r="C156" t="s">
        <v>859</v>
      </c>
      <c r="D156" t="s">
        <v>409</v>
      </c>
      <c r="E156" t="s">
        <v>53</v>
      </c>
      <c r="F156" t="s">
        <v>410</v>
      </c>
      <c r="G156" t="s">
        <v>411</v>
      </c>
    </row>
    <row r="157" spans="1:7" x14ac:dyDescent="0.2">
      <c r="A157" t="s">
        <v>459</v>
      </c>
      <c r="B157" t="s">
        <v>460</v>
      </c>
      <c r="C157" t="s">
        <v>860</v>
      </c>
      <c r="D157" t="s">
        <v>409</v>
      </c>
      <c r="E157" t="s">
        <v>53</v>
      </c>
      <c r="F157" t="s">
        <v>410</v>
      </c>
      <c r="G157" t="s">
        <v>411</v>
      </c>
    </row>
    <row r="158" spans="1:7" x14ac:dyDescent="0.2">
      <c r="A158" t="s">
        <v>461</v>
      </c>
      <c r="B158" t="s">
        <v>462</v>
      </c>
      <c r="C158" t="s">
        <v>861</v>
      </c>
      <c r="D158" t="s">
        <v>409</v>
      </c>
      <c r="E158" t="s">
        <v>53</v>
      </c>
      <c r="F158" t="s">
        <v>410</v>
      </c>
      <c r="G158" t="s">
        <v>411</v>
      </c>
    </row>
    <row r="159" spans="1:7" x14ac:dyDescent="0.2">
      <c r="A159" t="s">
        <v>463</v>
      </c>
      <c r="B159" t="s">
        <v>464</v>
      </c>
      <c r="C159" t="s">
        <v>862</v>
      </c>
      <c r="D159" t="s">
        <v>409</v>
      </c>
      <c r="E159" t="s">
        <v>53</v>
      </c>
      <c r="F159" t="s">
        <v>410</v>
      </c>
      <c r="G159" t="s">
        <v>411</v>
      </c>
    </row>
    <row r="160" spans="1:7" x14ac:dyDescent="0.2">
      <c r="A160" t="s">
        <v>465</v>
      </c>
      <c r="B160" t="s">
        <v>466</v>
      </c>
      <c r="C160" t="s">
        <v>863</v>
      </c>
      <c r="D160" t="s">
        <v>409</v>
      </c>
      <c r="E160" t="s">
        <v>53</v>
      </c>
      <c r="F160" t="s">
        <v>410</v>
      </c>
      <c r="G160" t="s">
        <v>411</v>
      </c>
    </row>
    <row r="161" spans="1:7" x14ac:dyDescent="0.2">
      <c r="A161" t="s">
        <v>467</v>
      </c>
      <c r="B161" t="s">
        <v>468</v>
      </c>
      <c r="C161" t="s">
        <v>864</v>
      </c>
      <c r="D161" t="s">
        <v>409</v>
      </c>
      <c r="E161" t="s">
        <v>53</v>
      </c>
      <c r="F161" t="s">
        <v>410</v>
      </c>
      <c r="G161" t="s">
        <v>411</v>
      </c>
    </row>
    <row r="162" spans="1:7" x14ac:dyDescent="0.2">
      <c r="A162" t="s">
        <v>469</v>
      </c>
      <c r="B162" t="s">
        <v>470</v>
      </c>
      <c r="C162" t="s">
        <v>471</v>
      </c>
      <c r="D162" t="s">
        <v>472</v>
      </c>
      <c r="E162" t="s">
        <v>53</v>
      </c>
      <c r="F162" t="s">
        <v>473</v>
      </c>
      <c r="G162" t="s">
        <v>474</v>
      </c>
    </row>
    <row r="163" spans="1:7" x14ac:dyDescent="0.2">
      <c r="A163" t="s">
        <v>475</v>
      </c>
      <c r="B163" t="s">
        <v>476</v>
      </c>
      <c r="C163" t="s">
        <v>477</v>
      </c>
      <c r="D163" t="s">
        <v>472</v>
      </c>
      <c r="E163" t="s">
        <v>53</v>
      </c>
      <c r="F163" t="s">
        <v>478</v>
      </c>
      <c r="G163" t="s">
        <v>479</v>
      </c>
    </row>
    <row r="164" spans="1:7" x14ac:dyDescent="0.2">
      <c r="A164" t="s">
        <v>480</v>
      </c>
      <c r="B164" t="s">
        <v>481</v>
      </c>
      <c r="C164" t="s">
        <v>482</v>
      </c>
      <c r="D164" t="s">
        <v>472</v>
      </c>
      <c r="E164" t="s">
        <v>53</v>
      </c>
      <c r="F164" t="s">
        <v>478</v>
      </c>
      <c r="G164" t="s">
        <v>474</v>
      </c>
    </row>
    <row r="165" spans="1:7" x14ac:dyDescent="0.2">
      <c r="A165" t="s">
        <v>483</v>
      </c>
      <c r="B165" t="s">
        <v>484</v>
      </c>
      <c r="C165" t="s">
        <v>485</v>
      </c>
      <c r="D165" t="s">
        <v>472</v>
      </c>
      <c r="E165" t="s">
        <v>53</v>
      </c>
      <c r="F165" t="s">
        <v>478</v>
      </c>
      <c r="G165" t="s">
        <v>479</v>
      </c>
    </row>
    <row r="166" spans="1:7" x14ac:dyDescent="0.2">
      <c r="A166" t="s">
        <v>486</v>
      </c>
      <c r="B166" t="s">
        <v>487</v>
      </c>
      <c r="C166" t="s">
        <v>488</v>
      </c>
      <c r="D166" t="s">
        <v>472</v>
      </c>
      <c r="E166" t="s">
        <v>53</v>
      </c>
      <c r="F166" t="s">
        <v>478</v>
      </c>
      <c r="G166" t="s">
        <v>474</v>
      </c>
    </row>
    <row r="167" spans="1:7" x14ac:dyDescent="0.2">
      <c r="A167" t="s">
        <v>489</v>
      </c>
      <c r="B167" t="s">
        <v>490</v>
      </c>
      <c r="C167" t="s">
        <v>491</v>
      </c>
      <c r="D167" t="s">
        <v>472</v>
      </c>
      <c r="E167" t="s">
        <v>53</v>
      </c>
      <c r="F167" t="s">
        <v>478</v>
      </c>
      <c r="G167" t="s">
        <v>474</v>
      </c>
    </row>
    <row r="168" spans="1:7" x14ac:dyDescent="0.2">
      <c r="A168" t="s">
        <v>492</v>
      </c>
      <c r="B168" t="s">
        <v>493</v>
      </c>
      <c r="C168" t="s">
        <v>494</v>
      </c>
      <c r="D168" t="s">
        <v>472</v>
      </c>
      <c r="E168" t="s">
        <v>53</v>
      </c>
      <c r="F168" t="s">
        <v>495</v>
      </c>
      <c r="G168" t="s">
        <v>474</v>
      </c>
    </row>
    <row r="169" spans="1:7" x14ac:dyDescent="0.2">
      <c r="A169" t="s">
        <v>496</v>
      </c>
      <c r="B169" t="s">
        <v>497</v>
      </c>
      <c r="C169" t="s">
        <v>498</v>
      </c>
      <c r="D169" t="s">
        <v>472</v>
      </c>
      <c r="E169" t="s">
        <v>53</v>
      </c>
      <c r="F169" t="s">
        <v>495</v>
      </c>
      <c r="G169" t="s">
        <v>474</v>
      </c>
    </row>
    <row r="170" spans="1:7" x14ac:dyDescent="0.2">
      <c r="A170" t="s">
        <v>499</v>
      </c>
      <c r="B170" t="s">
        <v>500</v>
      </c>
      <c r="C170" t="s">
        <v>501</v>
      </c>
      <c r="D170" t="s">
        <v>472</v>
      </c>
      <c r="E170" t="s">
        <v>53</v>
      </c>
      <c r="F170" t="s">
        <v>495</v>
      </c>
      <c r="G170" t="s">
        <v>474</v>
      </c>
    </row>
    <row r="171" spans="1:7" x14ac:dyDescent="0.2">
      <c r="A171" t="s">
        <v>502</v>
      </c>
      <c r="B171" t="s">
        <v>503</v>
      </c>
      <c r="C171" t="s">
        <v>504</v>
      </c>
      <c r="D171" t="s">
        <v>472</v>
      </c>
      <c r="E171" t="s">
        <v>53</v>
      </c>
      <c r="F171" t="s">
        <v>495</v>
      </c>
      <c r="G171" t="s">
        <v>474</v>
      </c>
    </row>
    <row r="172" spans="1:7" x14ac:dyDescent="0.2">
      <c r="A172" t="s">
        <v>505</v>
      </c>
      <c r="B172" t="s">
        <v>506</v>
      </c>
      <c r="C172" t="s">
        <v>507</v>
      </c>
      <c r="D172" t="s">
        <v>472</v>
      </c>
      <c r="E172" t="s">
        <v>53</v>
      </c>
      <c r="F172" t="s">
        <v>508</v>
      </c>
      <c r="G172" t="s">
        <v>474</v>
      </c>
    </row>
    <row r="173" spans="1:7" x14ac:dyDescent="0.2">
      <c r="A173" t="s">
        <v>509</v>
      </c>
      <c r="B173" t="s">
        <v>510</v>
      </c>
      <c r="C173" t="s">
        <v>511</v>
      </c>
      <c r="D173" t="s">
        <v>472</v>
      </c>
      <c r="E173" t="s">
        <v>53</v>
      </c>
      <c r="F173" t="s">
        <v>512</v>
      </c>
      <c r="G173" t="s">
        <v>474</v>
      </c>
    </row>
    <row r="174" spans="1:7" x14ac:dyDescent="0.2">
      <c r="A174" t="s">
        <v>513</v>
      </c>
      <c r="B174" t="s">
        <v>514</v>
      </c>
      <c r="C174" t="s">
        <v>515</v>
      </c>
      <c r="D174" t="s">
        <v>472</v>
      </c>
      <c r="E174" t="s">
        <v>53</v>
      </c>
      <c r="F174" t="s">
        <v>516</v>
      </c>
      <c r="G174" t="s">
        <v>474</v>
      </c>
    </row>
    <row r="175" spans="1:7" x14ac:dyDescent="0.2">
      <c r="A175" t="s">
        <v>517</v>
      </c>
      <c r="B175" t="s">
        <v>518</v>
      </c>
      <c r="C175" t="s">
        <v>519</v>
      </c>
      <c r="D175" t="s">
        <v>472</v>
      </c>
      <c r="E175" t="s">
        <v>53</v>
      </c>
      <c r="F175" t="s">
        <v>520</v>
      </c>
      <c r="G175" t="s">
        <v>474</v>
      </c>
    </row>
    <row r="176" spans="1:7" x14ac:dyDescent="0.2">
      <c r="A176" t="s">
        <v>521</v>
      </c>
      <c r="B176" t="s">
        <v>522</v>
      </c>
      <c r="C176" t="s">
        <v>523</v>
      </c>
      <c r="D176" t="s">
        <v>472</v>
      </c>
      <c r="E176" t="s">
        <v>53</v>
      </c>
      <c r="F176" t="s">
        <v>520</v>
      </c>
      <c r="G176" t="s">
        <v>474</v>
      </c>
    </row>
    <row r="177" spans="1:7" x14ac:dyDescent="0.2">
      <c r="A177" t="s">
        <v>524</v>
      </c>
      <c r="B177" t="s">
        <v>525</v>
      </c>
      <c r="C177" t="s">
        <v>526</v>
      </c>
      <c r="D177" t="s">
        <v>472</v>
      </c>
      <c r="E177" t="s">
        <v>53</v>
      </c>
      <c r="F177" t="s">
        <v>527</v>
      </c>
      <c r="G177" t="s">
        <v>474</v>
      </c>
    </row>
    <row r="178" spans="1:7" x14ac:dyDescent="0.2">
      <c r="A178" t="s">
        <v>528</v>
      </c>
      <c r="B178" t="s">
        <v>529</v>
      </c>
      <c r="C178" t="s">
        <v>530</v>
      </c>
      <c r="D178" t="s">
        <v>472</v>
      </c>
      <c r="E178" t="s">
        <v>53</v>
      </c>
      <c r="F178" t="s">
        <v>527</v>
      </c>
      <c r="G178" t="s">
        <v>474</v>
      </c>
    </row>
    <row r="179" spans="1:7" x14ac:dyDescent="0.2">
      <c r="A179" t="s">
        <v>531</v>
      </c>
      <c r="B179" t="s">
        <v>532</v>
      </c>
      <c r="C179" t="s">
        <v>533</v>
      </c>
      <c r="D179" t="s">
        <v>472</v>
      </c>
      <c r="E179" t="s">
        <v>53</v>
      </c>
      <c r="F179" t="s">
        <v>534</v>
      </c>
      <c r="G179" t="s">
        <v>479</v>
      </c>
    </row>
    <row r="180" spans="1:7" x14ac:dyDescent="0.2">
      <c r="A180" t="s">
        <v>535</v>
      </c>
      <c r="B180" t="s">
        <v>536</v>
      </c>
      <c r="C180" t="s">
        <v>537</v>
      </c>
      <c r="D180" t="s">
        <v>472</v>
      </c>
      <c r="E180" t="s">
        <v>53</v>
      </c>
      <c r="F180" t="s">
        <v>538</v>
      </c>
      <c r="G180" t="s">
        <v>479</v>
      </c>
    </row>
    <row r="181" spans="1:7" x14ac:dyDescent="0.2">
      <c r="A181" t="s">
        <v>539</v>
      </c>
      <c r="B181" t="s">
        <v>540</v>
      </c>
      <c r="C181" t="s">
        <v>541</v>
      </c>
      <c r="D181" t="s">
        <v>472</v>
      </c>
      <c r="E181" t="s">
        <v>53</v>
      </c>
      <c r="F181" t="s">
        <v>542</v>
      </c>
      <c r="G181" t="s">
        <v>474</v>
      </c>
    </row>
    <row r="182" spans="1:7" x14ac:dyDescent="0.2">
      <c r="A182" t="s">
        <v>543</v>
      </c>
      <c r="B182" t="s">
        <v>544</v>
      </c>
      <c r="C182" t="s">
        <v>545</v>
      </c>
      <c r="D182" t="s">
        <v>472</v>
      </c>
      <c r="E182" t="s">
        <v>53</v>
      </c>
      <c r="F182" t="s">
        <v>542</v>
      </c>
      <c r="G182" t="s">
        <v>474</v>
      </c>
    </row>
    <row r="183" spans="1:7" x14ac:dyDescent="0.2">
      <c r="A183" t="s">
        <v>546</v>
      </c>
      <c r="B183" t="s">
        <v>547</v>
      </c>
      <c r="C183" t="s">
        <v>548</v>
      </c>
      <c r="D183" t="s">
        <v>472</v>
      </c>
      <c r="E183" t="s">
        <v>53</v>
      </c>
      <c r="F183" t="s">
        <v>549</v>
      </c>
      <c r="G183" t="s">
        <v>474</v>
      </c>
    </row>
    <row r="184" spans="1:7" x14ac:dyDescent="0.2">
      <c r="A184" t="s">
        <v>550</v>
      </c>
      <c r="B184" t="s">
        <v>551</v>
      </c>
      <c r="C184" t="s">
        <v>552</v>
      </c>
      <c r="D184" t="s">
        <v>472</v>
      </c>
      <c r="E184" t="s">
        <v>53</v>
      </c>
      <c r="F184" t="s">
        <v>549</v>
      </c>
      <c r="G184" t="s">
        <v>474</v>
      </c>
    </row>
    <row r="185" spans="1:7" x14ac:dyDescent="0.2">
      <c r="A185" t="s">
        <v>553</v>
      </c>
      <c r="B185" t="s">
        <v>554</v>
      </c>
      <c r="C185" t="s">
        <v>555</v>
      </c>
      <c r="D185" t="s">
        <v>472</v>
      </c>
      <c r="E185" t="s">
        <v>53</v>
      </c>
      <c r="F185" t="s">
        <v>556</v>
      </c>
      <c r="G185" t="s">
        <v>474</v>
      </c>
    </row>
    <row r="186" spans="1:7" x14ac:dyDescent="0.2">
      <c r="A186" t="s">
        <v>557</v>
      </c>
      <c r="B186" t="s">
        <v>558</v>
      </c>
      <c r="C186" t="s">
        <v>559</v>
      </c>
      <c r="D186" t="s">
        <v>472</v>
      </c>
      <c r="E186" t="s">
        <v>29</v>
      </c>
      <c r="F186" t="s">
        <v>560</v>
      </c>
      <c r="G186" t="s">
        <v>561</v>
      </c>
    </row>
    <row r="187" spans="1:7" x14ac:dyDescent="0.2">
      <c r="A187" t="s">
        <v>562</v>
      </c>
      <c r="B187" t="s">
        <v>563</v>
      </c>
      <c r="C187" t="s">
        <v>564</v>
      </c>
      <c r="D187" t="s">
        <v>472</v>
      </c>
      <c r="E187" t="s">
        <v>53</v>
      </c>
      <c r="F187" t="s">
        <v>560</v>
      </c>
      <c r="G187" t="s">
        <v>474</v>
      </c>
    </row>
    <row r="188" spans="1:7" x14ac:dyDescent="0.2">
      <c r="A188" t="s">
        <v>565</v>
      </c>
      <c r="B188" t="s">
        <v>566</v>
      </c>
      <c r="C188" t="s">
        <v>567</v>
      </c>
      <c r="D188" t="s">
        <v>472</v>
      </c>
      <c r="E188" t="s">
        <v>29</v>
      </c>
      <c r="F188" t="s">
        <v>560</v>
      </c>
      <c r="G188" t="s">
        <v>568</v>
      </c>
    </row>
    <row r="189" spans="1:7" x14ac:dyDescent="0.2">
      <c r="A189" t="s">
        <v>569</v>
      </c>
      <c r="B189" t="s">
        <v>570</v>
      </c>
      <c r="C189" t="s">
        <v>571</v>
      </c>
      <c r="D189" t="s">
        <v>472</v>
      </c>
      <c r="E189" t="s">
        <v>53</v>
      </c>
      <c r="F189" t="s">
        <v>572</v>
      </c>
      <c r="G189" t="s">
        <v>474</v>
      </c>
    </row>
    <row r="190" spans="1:7" x14ac:dyDescent="0.2">
      <c r="A190" t="s">
        <v>573</v>
      </c>
      <c r="B190" t="s">
        <v>574</v>
      </c>
      <c r="C190" t="s">
        <v>575</v>
      </c>
      <c r="D190" t="s">
        <v>472</v>
      </c>
      <c r="E190" t="s">
        <v>53</v>
      </c>
      <c r="F190" t="s">
        <v>572</v>
      </c>
      <c r="G190" t="s">
        <v>474</v>
      </c>
    </row>
    <row r="191" spans="1:7" x14ac:dyDescent="0.2">
      <c r="A191" t="s">
        <v>576</v>
      </c>
      <c r="B191" t="s">
        <v>577</v>
      </c>
      <c r="C191" t="s">
        <v>578</v>
      </c>
      <c r="D191" t="s">
        <v>472</v>
      </c>
      <c r="E191" t="s">
        <v>53</v>
      </c>
      <c r="F191" t="s">
        <v>572</v>
      </c>
      <c r="G191" t="s">
        <v>479</v>
      </c>
    </row>
    <row r="192" spans="1:7" x14ac:dyDescent="0.2">
      <c r="A192" t="s">
        <v>579</v>
      </c>
      <c r="B192" t="s">
        <v>580</v>
      </c>
      <c r="C192" t="s">
        <v>581</v>
      </c>
      <c r="D192" t="s">
        <v>472</v>
      </c>
      <c r="E192" t="s">
        <v>53</v>
      </c>
      <c r="F192" t="s">
        <v>572</v>
      </c>
      <c r="G192" t="s">
        <v>474</v>
      </c>
    </row>
    <row r="193" spans="1:7" x14ac:dyDescent="0.2">
      <c r="A193" t="s">
        <v>582</v>
      </c>
      <c r="B193" t="s">
        <v>583</v>
      </c>
      <c r="C193" t="s">
        <v>584</v>
      </c>
      <c r="D193" t="s">
        <v>472</v>
      </c>
      <c r="E193" t="s">
        <v>53</v>
      </c>
      <c r="F193" t="s">
        <v>585</v>
      </c>
      <c r="G193" t="s">
        <v>479</v>
      </c>
    </row>
    <row r="194" spans="1:7" x14ac:dyDescent="0.2">
      <c r="A194" t="s">
        <v>586</v>
      </c>
      <c r="B194" t="s">
        <v>587</v>
      </c>
      <c r="C194" t="s">
        <v>588</v>
      </c>
      <c r="D194" t="s">
        <v>472</v>
      </c>
      <c r="E194" t="s">
        <v>53</v>
      </c>
      <c r="F194" t="s">
        <v>585</v>
      </c>
      <c r="G194" t="s">
        <v>479</v>
      </c>
    </row>
    <row r="195" spans="1:7" x14ac:dyDescent="0.2">
      <c r="A195" t="s">
        <v>589</v>
      </c>
      <c r="B195" t="s">
        <v>590</v>
      </c>
      <c r="C195" t="s">
        <v>591</v>
      </c>
      <c r="D195" t="s">
        <v>472</v>
      </c>
      <c r="E195" t="s">
        <v>53</v>
      </c>
      <c r="F195" t="s">
        <v>585</v>
      </c>
      <c r="G195" t="s">
        <v>474</v>
      </c>
    </row>
    <row r="196" spans="1:7" x14ac:dyDescent="0.2">
      <c r="A196" t="s">
        <v>592</v>
      </c>
      <c r="B196" t="s">
        <v>593</v>
      </c>
      <c r="C196" t="s">
        <v>594</v>
      </c>
      <c r="D196" t="s">
        <v>472</v>
      </c>
      <c r="E196" t="s">
        <v>53</v>
      </c>
      <c r="F196" t="s">
        <v>595</v>
      </c>
      <c r="G196" t="s">
        <v>474</v>
      </c>
    </row>
    <row r="197" spans="1:7" x14ac:dyDescent="0.2">
      <c r="A197" t="s">
        <v>596</v>
      </c>
      <c r="B197" t="s">
        <v>597</v>
      </c>
      <c r="C197" t="s">
        <v>598</v>
      </c>
      <c r="D197" t="s">
        <v>472</v>
      </c>
      <c r="E197" t="s">
        <v>53</v>
      </c>
      <c r="F197" t="s">
        <v>599</v>
      </c>
      <c r="G197" t="s">
        <v>474</v>
      </c>
    </row>
    <row r="198" spans="1:7" x14ac:dyDescent="0.2">
      <c r="A198" t="s">
        <v>600</v>
      </c>
      <c r="B198" t="s">
        <v>601</v>
      </c>
      <c r="C198" t="s">
        <v>602</v>
      </c>
      <c r="D198" t="s">
        <v>472</v>
      </c>
      <c r="E198" t="s">
        <v>53</v>
      </c>
      <c r="F198" t="s">
        <v>603</v>
      </c>
      <c r="G198" t="s">
        <v>474</v>
      </c>
    </row>
    <row r="199" spans="1:7" x14ac:dyDescent="0.2">
      <c r="A199" t="s">
        <v>604</v>
      </c>
      <c r="B199" t="s">
        <v>605</v>
      </c>
      <c r="C199" t="s">
        <v>606</v>
      </c>
      <c r="D199" t="s">
        <v>472</v>
      </c>
      <c r="E199" t="s">
        <v>53</v>
      </c>
      <c r="F199" t="s">
        <v>603</v>
      </c>
      <c r="G199" t="s">
        <v>474</v>
      </c>
    </row>
    <row r="200" spans="1:7" x14ac:dyDescent="0.2">
      <c r="A200" t="s">
        <v>607</v>
      </c>
      <c r="B200" t="s">
        <v>608</v>
      </c>
      <c r="C200" t="s">
        <v>609</v>
      </c>
      <c r="D200" t="s">
        <v>472</v>
      </c>
      <c r="E200" t="s">
        <v>53</v>
      </c>
      <c r="F200" t="s">
        <v>610</v>
      </c>
      <c r="G200" t="s">
        <v>474</v>
      </c>
    </row>
    <row r="201" spans="1:7" x14ac:dyDescent="0.2">
      <c r="A201" t="s">
        <v>611</v>
      </c>
      <c r="B201" t="s">
        <v>612</v>
      </c>
      <c r="C201" t="s">
        <v>613</v>
      </c>
      <c r="D201" t="s">
        <v>472</v>
      </c>
      <c r="E201" t="s">
        <v>53</v>
      </c>
      <c r="F201" t="s">
        <v>610</v>
      </c>
      <c r="G201" t="s">
        <v>474</v>
      </c>
    </row>
    <row r="202" spans="1:7" x14ac:dyDescent="0.2">
      <c r="A202" t="s">
        <v>614</v>
      </c>
      <c r="B202" t="s">
        <v>615</v>
      </c>
      <c r="C202" t="s">
        <v>616</v>
      </c>
      <c r="D202" t="s">
        <v>472</v>
      </c>
      <c r="E202" t="s">
        <v>53</v>
      </c>
      <c r="F202" t="s">
        <v>617</v>
      </c>
      <c r="G202" t="s">
        <v>474</v>
      </c>
    </row>
    <row r="203" spans="1:7" x14ac:dyDescent="0.2">
      <c r="A203" t="s">
        <v>618</v>
      </c>
      <c r="B203" t="s">
        <v>619</v>
      </c>
      <c r="C203" t="s">
        <v>620</v>
      </c>
      <c r="D203" t="s">
        <v>472</v>
      </c>
      <c r="E203" t="s">
        <v>53</v>
      </c>
      <c r="F203" t="s">
        <v>617</v>
      </c>
      <c r="G203" t="s">
        <v>474</v>
      </c>
    </row>
    <row r="204" spans="1:7" x14ac:dyDescent="0.2">
      <c r="A204" t="s">
        <v>621</v>
      </c>
      <c r="B204" t="s">
        <v>622</v>
      </c>
      <c r="C204" t="s">
        <v>623</v>
      </c>
      <c r="D204" t="s">
        <v>472</v>
      </c>
      <c r="E204" t="s">
        <v>29</v>
      </c>
      <c r="F204" t="s">
        <v>624</v>
      </c>
      <c r="G204" t="s">
        <v>625</v>
      </c>
    </row>
    <row r="205" spans="1:7" x14ac:dyDescent="0.2">
      <c r="A205" t="s">
        <v>626</v>
      </c>
      <c r="B205" t="s">
        <v>627</v>
      </c>
      <c r="C205" t="s">
        <v>628</v>
      </c>
      <c r="D205" t="s">
        <v>472</v>
      </c>
      <c r="E205" t="s">
        <v>53</v>
      </c>
      <c r="F205" t="s">
        <v>624</v>
      </c>
      <c r="G205" t="s">
        <v>474</v>
      </c>
    </row>
    <row r="206" spans="1:7" x14ac:dyDescent="0.2">
      <c r="A206" t="s">
        <v>629</v>
      </c>
      <c r="B206" t="s">
        <v>630</v>
      </c>
      <c r="C206" t="s">
        <v>631</v>
      </c>
      <c r="D206" t="s">
        <v>472</v>
      </c>
      <c r="E206" t="s">
        <v>53</v>
      </c>
      <c r="F206" t="s">
        <v>632</v>
      </c>
      <c r="G206" t="s">
        <v>474</v>
      </c>
    </row>
    <row r="207" spans="1:7" x14ac:dyDescent="0.2">
      <c r="A207" t="s">
        <v>633</v>
      </c>
      <c r="B207" t="s">
        <v>634</v>
      </c>
      <c r="C207" t="s">
        <v>635</v>
      </c>
      <c r="D207" t="s">
        <v>472</v>
      </c>
      <c r="E207" t="s">
        <v>29</v>
      </c>
      <c r="F207" t="s">
        <v>636</v>
      </c>
      <c r="G207" t="s">
        <v>637</v>
      </c>
    </row>
    <row r="208" spans="1:7" x14ac:dyDescent="0.2">
      <c r="A208" t="s">
        <v>638</v>
      </c>
      <c r="B208" t="s">
        <v>639</v>
      </c>
      <c r="C208" t="s">
        <v>640</v>
      </c>
      <c r="D208" t="s">
        <v>472</v>
      </c>
      <c r="E208" t="s">
        <v>29</v>
      </c>
      <c r="F208" t="s">
        <v>636</v>
      </c>
      <c r="G208" t="s">
        <v>641</v>
      </c>
    </row>
    <row r="209" spans="1:7" x14ac:dyDescent="0.2">
      <c r="A209" t="s">
        <v>642</v>
      </c>
      <c r="B209" t="s">
        <v>643</v>
      </c>
      <c r="C209" t="s">
        <v>644</v>
      </c>
      <c r="D209" t="s">
        <v>472</v>
      </c>
      <c r="E209" t="s">
        <v>53</v>
      </c>
      <c r="F209" t="s">
        <v>645</v>
      </c>
      <c r="G209" t="s">
        <v>474</v>
      </c>
    </row>
    <row r="210" spans="1:7" x14ac:dyDescent="0.2">
      <c r="A210" t="s">
        <v>646</v>
      </c>
      <c r="B210" t="s">
        <v>647</v>
      </c>
      <c r="C210" t="s">
        <v>648</v>
      </c>
      <c r="D210" t="s">
        <v>472</v>
      </c>
      <c r="E210" t="s">
        <v>53</v>
      </c>
      <c r="F210" t="s">
        <v>649</v>
      </c>
      <c r="G210" t="s">
        <v>474</v>
      </c>
    </row>
    <row r="211" spans="1:7" x14ac:dyDescent="0.2">
      <c r="A211" t="s">
        <v>650</v>
      </c>
      <c r="B211" t="s">
        <v>651</v>
      </c>
      <c r="C211" t="s">
        <v>652</v>
      </c>
      <c r="D211" t="s">
        <v>472</v>
      </c>
      <c r="E211" t="s">
        <v>53</v>
      </c>
      <c r="F211" t="s">
        <v>653</v>
      </c>
      <c r="G211" t="s">
        <v>474</v>
      </c>
    </row>
    <row r="212" spans="1:7" x14ac:dyDescent="0.2">
      <c r="A212" t="s">
        <v>654</v>
      </c>
      <c r="B212" t="s">
        <v>655</v>
      </c>
      <c r="C212" t="s">
        <v>656</v>
      </c>
      <c r="D212" t="s">
        <v>472</v>
      </c>
      <c r="E212" t="s">
        <v>53</v>
      </c>
      <c r="F212" t="s">
        <v>653</v>
      </c>
      <c r="G212" t="s">
        <v>474</v>
      </c>
    </row>
    <row r="213" spans="1:7" x14ac:dyDescent="0.2">
      <c r="A213" t="s">
        <v>657</v>
      </c>
      <c r="B213" t="s">
        <v>658</v>
      </c>
      <c r="C213" t="s">
        <v>659</v>
      </c>
      <c r="D213" t="s">
        <v>472</v>
      </c>
      <c r="E213" t="s">
        <v>53</v>
      </c>
      <c r="F213" t="s">
        <v>660</v>
      </c>
      <c r="G213" t="s">
        <v>474</v>
      </c>
    </row>
    <row r="214" spans="1:7" x14ac:dyDescent="0.2">
      <c r="A214" t="s">
        <v>661</v>
      </c>
      <c r="B214" t="s">
        <v>662</v>
      </c>
      <c r="C214" t="s">
        <v>663</v>
      </c>
      <c r="D214" t="s">
        <v>472</v>
      </c>
      <c r="E214" t="s">
        <v>53</v>
      </c>
      <c r="F214" t="s">
        <v>660</v>
      </c>
      <c r="G214" t="s">
        <v>474</v>
      </c>
    </row>
    <row r="215" spans="1:7" x14ac:dyDescent="0.2">
      <c r="A215" t="s">
        <v>664</v>
      </c>
      <c r="B215" t="s">
        <v>665</v>
      </c>
      <c r="C215" t="s">
        <v>666</v>
      </c>
      <c r="D215" t="s">
        <v>472</v>
      </c>
      <c r="E215" t="s">
        <v>53</v>
      </c>
      <c r="F215" t="s">
        <v>660</v>
      </c>
      <c r="G215" t="s">
        <v>474</v>
      </c>
    </row>
    <row r="216" spans="1:7" x14ac:dyDescent="0.2">
      <c r="A216" t="s">
        <v>667</v>
      </c>
      <c r="B216" t="s">
        <v>668</v>
      </c>
      <c r="C216" t="s">
        <v>669</v>
      </c>
      <c r="D216" t="s">
        <v>472</v>
      </c>
      <c r="E216" t="s">
        <v>53</v>
      </c>
      <c r="F216" t="s">
        <v>660</v>
      </c>
      <c r="G216" t="s">
        <v>474</v>
      </c>
    </row>
    <row r="217" spans="1:7" x14ac:dyDescent="0.2">
      <c r="A217" t="s">
        <v>670</v>
      </c>
      <c r="B217" t="s">
        <v>671</v>
      </c>
      <c r="C217" t="s">
        <v>672</v>
      </c>
      <c r="D217" t="s">
        <v>472</v>
      </c>
      <c r="E217" t="s">
        <v>53</v>
      </c>
      <c r="F217" t="s">
        <v>660</v>
      </c>
      <c r="G217" t="s">
        <v>474</v>
      </c>
    </row>
    <row r="218" spans="1:7" x14ac:dyDescent="0.2">
      <c r="A218" t="s">
        <v>673</v>
      </c>
      <c r="B218" t="s">
        <v>674</v>
      </c>
      <c r="C218" t="s">
        <v>675</v>
      </c>
      <c r="D218" t="s">
        <v>472</v>
      </c>
      <c r="E218" t="s">
        <v>53</v>
      </c>
      <c r="F218" t="s">
        <v>660</v>
      </c>
      <c r="G218" t="s">
        <v>474</v>
      </c>
    </row>
    <row r="219" spans="1:7" x14ac:dyDescent="0.2">
      <c r="A219" t="s">
        <v>676</v>
      </c>
      <c r="B219" t="s">
        <v>677</v>
      </c>
      <c r="C219" t="s">
        <v>678</v>
      </c>
      <c r="D219" t="s">
        <v>472</v>
      </c>
      <c r="E219" t="s">
        <v>53</v>
      </c>
      <c r="F219" t="s">
        <v>660</v>
      </c>
      <c r="G219" t="s">
        <v>474</v>
      </c>
    </row>
    <row r="220" spans="1:7" x14ac:dyDescent="0.2">
      <c r="A220" t="s">
        <v>679</v>
      </c>
      <c r="B220" t="s">
        <v>680</v>
      </c>
      <c r="C220" t="s">
        <v>681</v>
      </c>
      <c r="D220" t="s">
        <v>472</v>
      </c>
      <c r="E220" t="s">
        <v>53</v>
      </c>
      <c r="F220" t="s">
        <v>660</v>
      </c>
      <c r="G220" t="s">
        <v>474</v>
      </c>
    </row>
    <row r="221" spans="1:7" x14ac:dyDescent="0.2">
      <c r="A221" t="s">
        <v>682</v>
      </c>
      <c r="B221" t="s">
        <v>683</v>
      </c>
      <c r="C221" t="s">
        <v>684</v>
      </c>
      <c r="D221" t="s">
        <v>472</v>
      </c>
      <c r="E221" t="s">
        <v>53</v>
      </c>
      <c r="F221" t="s">
        <v>660</v>
      </c>
      <c r="G221" t="s">
        <v>474</v>
      </c>
    </row>
    <row r="222" spans="1:7" x14ac:dyDescent="0.2">
      <c r="A222" t="s">
        <v>685</v>
      </c>
      <c r="B222" t="s">
        <v>686</v>
      </c>
      <c r="C222" t="s">
        <v>687</v>
      </c>
      <c r="D222" t="s">
        <v>472</v>
      </c>
      <c r="E222" t="s">
        <v>53</v>
      </c>
      <c r="F222" t="s">
        <v>660</v>
      </c>
      <c r="G222" t="s">
        <v>474</v>
      </c>
    </row>
    <row r="223" spans="1:7" x14ac:dyDescent="0.2">
      <c r="A223" t="s">
        <v>688</v>
      </c>
      <c r="B223" t="s">
        <v>689</v>
      </c>
      <c r="C223" t="s">
        <v>690</v>
      </c>
      <c r="D223" t="s">
        <v>472</v>
      </c>
      <c r="E223" t="s">
        <v>53</v>
      </c>
      <c r="F223" t="s">
        <v>660</v>
      </c>
      <c r="G223" t="s">
        <v>474</v>
      </c>
    </row>
    <row r="224" spans="1:7" x14ac:dyDescent="0.2">
      <c r="A224" t="s">
        <v>691</v>
      </c>
      <c r="B224" t="s">
        <v>692</v>
      </c>
      <c r="C224" t="s">
        <v>693</v>
      </c>
      <c r="D224" t="s">
        <v>472</v>
      </c>
      <c r="E224" t="s">
        <v>53</v>
      </c>
      <c r="F224" t="s">
        <v>660</v>
      </c>
      <c r="G224" t="s">
        <v>474</v>
      </c>
    </row>
    <row r="225" spans="1:7" x14ac:dyDescent="0.2">
      <c r="A225" t="s">
        <v>694</v>
      </c>
      <c r="B225" t="s">
        <v>695</v>
      </c>
      <c r="C225" t="s">
        <v>696</v>
      </c>
      <c r="D225" t="s">
        <v>472</v>
      </c>
      <c r="E225" t="s">
        <v>53</v>
      </c>
      <c r="F225" t="s">
        <v>660</v>
      </c>
      <c r="G225" t="s">
        <v>474</v>
      </c>
    </row>
    <row r="226" spans="1:7" x14ac:dyDescent="0.2">
      <c r="A226" t="s">
        <v>697</v>
      </c>
      <c r="B226" t="s">
        <v>698</v>
      </c>
      <c r="C226" t="s">
        <v>699</v>
      </c>
      <c r="D226" t="s">
        <v>472</v>
      </c>
      <c r="E226" t="s">
        <v>53</v>
      </c>
      <c r="F226" t="s">
        <v>660</v>
      </c>
      <c r="G226" t="s">
        <v>474</v>
      </c>
    </row>
    <row r="227" spans="1:7" x14ac:dyDescent="0.2">
      <c r="A227" t="s">
        <v>700</v>
      </c>
      <c r="B227" t="s">
        <v>701</v>
      </c>
      <c r="C227" t="s">
        <v>702</v>
      </c>
      <c r="D227" t="s">
        <v>472</v>
      </c>
      <c r="E227" t="s">
        <v>53</v>
      </c>
      <c r="F227" t="s">
        <v>660</v>
      </c>
      <c r="G227" t="s">
        <v>474</v>
      </c>
    </row>
    <row r="228" spans="1:7" x14ac:dyDescent="0.2">
      <c r="A228" t="s">
        <v>703</v>
      </c>
      <c r="B228" t="s">
        <v>704</v>
      </c>
      <c r="C228" t="s">
        <v>705</v>
      </c>
      <c r="D228" t="s">
        <v>472</v>
      </c>
      <c r="E228" t="s">
        <v>53</v>
      </c>
      <c r="F228" t="s">
        <v>660</v>
      </c>
      <c r="G228" t="s">
        <v>474</v>
      </c>
    </row>
    <row r="229" spans="1:7" x14ac:dyDescent="0.2">
      <c r="A229" t="s">
        <v>706</v>
      </c>
      <c r="B229" t="s">
        <v>707</v>
      </c>
      <c r="C229" t="s">
        <v>708</v>
      </c>
      <c r="D229" t="s">
        <v>472</v>
      </c>
      <c r="E229" t="s">
        <v>53</v>
      </c>
      <c r="F229" t="s">
        <v>660</v>
      </c>
      <c r="G229" t="s">
        <v>474</v>
      </c>
    </row>
    <row r="230" spans="1:7" x14ac:dyDescent="0.2">
      <c r="A230" t="s">
        <v>709</v>
      </c>
      <c r="B230" t="s">
        <v>710</v>
      </c>
      <c r="C230" t="s">
        <v>711</v>
      </c>
      <c r="D230" t="s">
        <v>472</v>
      </c>
      <c r="E230" t="s">
        <v>53</v>
      </c>
      <c r="F230" t="s">
        <v>660</v>
      </c>
      <c r="G230" t="s">
        <v>474</v>
      </c>
    </row>
    <row r="231" spans="1:7" x14ac:dyDescent="0.2">
      <c r="A231" t="s">
        <v>712</v>
      </c>
      <c r="B231" t="s">
        <v>713</v>
      </c>
      <c r="C231" t="s">
        <v>714</v>
      </c>
      <c r="D231" t="s">
        <v>472</v>
      </c>
      <c r="E231" t="s">
        <v>53</v>
      </c>
      <c r="F231" t="s">
        <v>660</v>
      </c>
      <c r="G231" t="s">
        <v>474</v>
      </c>
    </row>
    <row r="232" spans="1:7" x14ac:dyDescent="0.2">
      <c r="A232" t="s">
        <v>715</v>
      </c>
      <c r="B232" t="s">
        <v>716</v>
      </c>
      <c r="C232" t="s">
        <v>717</v>
      </c>
      <c r="D232" t="s">
        <v>472</v>
      </c>
      <c r="E232" t="s">
        <v>53</v>
      </c>
      <c r="F232" t="s">
        <v>660</v>
      </c>
      <c r="G232" t="s">
        <v>474</v>
      </c>
    </row>
    <row r="233" spans="1:7" x14ac:dyDescent="0.2">
      <c r="A233" t="s">
        <v>718</v>
      </c>
      <c r="B233" t="s">
        <v>719</v>
      </c>
      <c r="C233" t="s">
        <v>720</v>
      </c>
      <c r="D233" t="s">
        <v>472</v>
      </c>
      <c r="E233" t="s">
        <v>53</v>
      </c>
      <c r="F233" t="s">
        <v>660</v>
      </c>
      <c r="G233" t="s">
        <v>474</v>
      </c>
    </row>
    <row r="234" spans="1:7" x14ac:dyDescent="0.2">
      <c r="A234" t="s">
        <v>721</v>
      </c>
      <c r="B234" t="s">
        <v>722</v>
      </c>
      <c r="C234" t="s">
        <v>723</v>
      </c>
      <c r="D234" t="s">
        <v>472</v>
      </c>
      <c r="E234" t="s">
        <v>53</v>
      </c>
      <c r="F234" t="s">
        <v>660</v>
      </c>
      <c r="G234" t="s">
        <v>474</v>
      </c>
    </row>
    <row r="235" spans="1:7" x14ac:dyDescent="0.2">
      <c r="A235" t="s">
        <v>724</v>
      </c>
      <c r="B235" t="s">
        <v>725</v>
      </c>
      <c r="C235" t="s">
        <v>726</v>
      </c>
      <c r="D235" t="s">
        <v>472</v>
      </c>
      <c r="E235" t="s">
        <v>53</v>
      </c>
      <c r="F235" t="s">
        <v>660</v>
      </c>
      <c r="G235" t="s">
        <v>474</v>
      </c>
    </row>
    <row r="236" spans="1:7" x14ac:dyDescent="0.2">
      <c r="A236" t="s">
        <v>727</v>
      </c>
      <c r="B236" t="s">
        <v>728</v>
      </c>
      <c r="C236" t="s">
        <v>729</v>
      </c>
      <c r="D236" t="s">
        <v>472</v>
      </c>
      <c r="E236" t="s">
        <v>53</v>
      </c>
      <c r="F236" t="s">
        <v>660</v>
      </c>
      <c r="G236" t="s">
        <v>474</v>
      </c>
    </row>
    <row r="237" spans="1:7" x14ac:dyDescent="0.2">
      <c r="A237" t="s">
        <v>730</v>
      </c>
      <c r="B237" t="s">
        <v>731</v>
      </c>
      <c r="C237" t="s">
        <v>732</v>
      </c>
      <c r="D237" t="s">
        <v>472</v>
      </c>
      <c r="E237" t="s">
        <v>53</v>
      </c>
      <c r="F237" t="s">
        <v>660</v>
      </c>
      <c r="G237" t="s">
        <v>474</v>
      </c>
    </row>
    <row r="238" spans="1:7" x14ac:dyDescent="0.2">
      <c r="A238" t="s">
        <v>733</v>
      </c>
      <c r="B238" t="s">
        <v>734</v>
      </c>
      <c r="C238" t="s">
        <v>735</v>
      </c>
      <c r="D238" t="s">
        <v>472</v>
      </c>
      <c r="E238" t="s">
        <v>53</v>
      </c>
      <c r="F238" t="s">
        <v>660</v>
      </c>
      <c r="G238" t="s">
        <v>474</v>
      </c>
    </row>
    <row r="239" spans="1:7" x14ac:dyDescent="0.2">
      <c r="A239" t="s">
        <v>736</v>
      </c>
      <c r="B239" t="s">
        <v>737</v>
      </c>
      <c r="C239" t="s">
        <v>738</v>
      </c>
      <c r="D239" t="s">
        <v>472</v>
      </c>
      <c r="E239" t="s">
        <v>53</v>
      </c>
      <c r="F239" t="s">
        <v>660</v>
      </c>
      <c r="G239" t="s">
        <v>474</v>
      </c>
    </row>
    <row r="240" spans="1:7" x14ac:dyDescent="0.2">
      <c r="A240" t="s">
        <v>739</v>
      </c>
      <c r="B240" t="s">
        <v>740</v>
      </c>
      <c r="C240" t="s">
        <v>741</v>
      </c>
      <c r="D240" t="s">
        <v>472</v>
      </c>
      <c r="E240" t="s">
        <v>53</v>
      </c>
      <c r="F240" t="s">
        <v>660</v>
      </c>
      <c r="G240" t="s">
        <v>474</v>
      </c>
    </row>
    <row r="241" spans="1:7" x14ac:dyDescent="0.2">
      <c r="A241" t="s">
        <v>742</v>
      </c>
      <c r="B241" t="s">
        <v>743</v>
      </c>
      <c r="C241" t="s">
        <v>744</v>
      </c>
      <c r="D241" t="s">
        <v>472</v>
      </c>
      <c r="E241" t="s">
        <v>53</v>
      </c>
      <c r="F241" t="s">
        <v>660</v>
      </c>
      <c r="G241" t="s">
        <v>474</v>
      </c>
    </row>
    <row r="242" spans="1:7" x14ac:dyDescent="0.2">
      <c r="A242" t="s">
        <v>745</v>
      </c>
      <c r="B242" t="s">
        <v>746</v>
      </c>
      <c r="C242" t="s">
        <v>747</v>
      </c>
      <c r="D242" t="s">
        <v>472</v>
      </c>
      <c r="E242" t="s">
        <v>53</v>
      </c>
      <c r="F242" t="s">
        <v>660</v>
      </c>
      <c r="G242" t="s">
        <v>474</v>
      </c>
    </row>
    <row r="243" spans="1:7" x14ac:dyDescent="0.2">
      <c r="A243" t="s">
        <v>748</v>
      </c>
      <c r="B243" t="s">
        <v>749</v>
      </c>
      <c r="C243" t="s">
        <v>750</v>
      </c>
      <c r="D243" t="s">
        <v>472</v>
      </c>
      <c r="E243" t="s">
        <v>53</v>
      </c>
      <c r="F243" t="s">
        <v>660</v>
      </c>
      <c r="G243" t="s">
        <v>474</v>
      </c>
    </row>
    <row r="244" spans="1:7" x14ac:dyDescent="0.2">
      <c r="A244" t="s">
        <v>751</v>
      </c>
      <c r="B244" t="s">
        <v>752</v>
      </c>
      <c r="C244" t="s">
        <v>753</v>
      </c>
      <c r="D244" t="s">
        <v>472</v>
      </c>
      <c r="E244" t="s">
        <v>53</v>
      </c>
      <c r="F244" t="s">
        <v>660</v>
      </c>
      <c r="G244" t="s">
        <v>474</v>
      </c>
    </row>
    <row r="245" spans="1:7" x14ac:dyDescent="0.2">
      <c r="A245" t="s">
        <v>754</v>
      </c>
      <c r="B245" t="s">
        <v>755</v>
      </c>
      <c r="C245" t="s">
        <v>756</v>
      </c>
      <c r="D245" t="s">
        <v>472</v>
      </c>
      <c r="E245" t="s">
        <v>53</v>
      </c>
      <c r="F245" t="s">
        <v>660</v>
      </c>
      <c r="G245" t="s">
        <v>474</v>
      </c>
    </row>
    <row r="246" spans="1:7" x14ac:dyDescent="0.2">
      <c r="A246" t="s">
        <v>757</v>
      </c>
      <c r="B246" t="s">
        <v>758</v>
      </c>
      <c r="C246" t="s">
        <v>759</v>
      </c>
      <c r="D246" t="s">
        <v>472</v>
      </c>
      <c r="E246" t="s">
        <v>53</v>
      </c>
      <c r="F246" t="s">
        <v>660</v>
      </c>
      <c r="G246" t="s">
        <v>474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9E7CA-73DF-0445-BE8C-DAA407602D03}">
  <dimension ref="C6:H160"/>
  <sheetViews>
    <sheetView topLeftCell="A138" zoomScale="160" zoomScaleNormal="160" workbookViewId="0">
      <selection activeCell="D158" sqref="D158"/>
    </sheetView>
  </sheetViews>
  <sheetFormatPr baseColWidth="10" defaultRowHeight="15" x14ac:dyDescent="0.2"/>
  <cols>
    <col min="3" max="3" width="4.5" bestFit="1" customWidth="1"/>
    <col min="4" max="4" width="17.5" bestFit="1" customWidth="1"/>
    <col min="5" max="5" width="13.1640625" bestFit="1" customWidth="1"/>
    <col min="8" max="8" width="11.6640625" bestFit="1" customWidth="1"/>
  </cols>
  <sheetData>
    <row r="6" spans="3:8" s="6" customFormat="1" x14ac:dyDescent="0.2">
      <c r="C6" s="7" t="s">
        <v>868</v>
      </c>
      <c r="D6" s="7" t="s">
        <v>871</v>
      </c>
      <c r="E6" s="7" t="s">
        <v>899</v>
      </c>
      <c r="F6" s="7" t="s">
        <v>900</v>
      </c>
    </row>
    <row r="7" spans="3:8" x14ac:dyDescent="0.2">
      <c r="C7" s="2">
        <v>1</v>
      </c>
      <c r="D7" s="12" t="s">
        <v>445</v>
      </c>
      <c r="E7" s="12">
        <v>0.88763000000000003</v>
      </c>
      <c r="F7" s="13" t="s">
        <v>869</v>
      </c>
      <c r="H7" t="s">
        <v>445</v>
      </c>
    </row>
    <row r="8" spans="3:8" x14ac:dyDescent="0.2">
      <c r="C8" s="2">
        <v>2</v>
      </c>
      <c r="D8" s="12" t="s">
        <v>45</v>
      </c>
      <c r="E8" s="12">
        <v>0.85911000000000004</v>
      </c>
      <c r="F8" s="13" t="s">
        <v>869</v>
      </c>
      <c r="H8" t="s">
        <v>239</v>
      </c>
    </row>
    <row r="9" spans="3:8" x14ac:dyDescent="0.2">
      <c r="C9" s="2">
        <v>3</v>
      </c>
      <c r="D9" s="12" t="s">
        <v>35</v>
      </c>
      <c r="E9" s="12">
        <v>0.83581000000000005</v>
      </c>
      <c r="F9" s="13" t="s">
        <v>869</v>
      </c>
      <c r="H9" t="s">
        <v>45</v>
      </c>
    </row>
    <row r="10" spans="3:8" x14ac:dyDescent="0.2">
      <c r="C10" s="2">
        <v>4</v>
      </c>
      <c r="D10" s="12" t="s">
        <v>42</v>
      </c>
      <c r="E10" s="12">
        <v>0.83303000000000005</v>
      </c>
      <c r="F10" s="13" t="s">
        <v>869</v>
      </c>
      <c r="H10" t="s">
        <v>346</v>
      </c>
    </row>
    <row r="11" spans="3:8" x14ac:dyDescent="0.2">
      <c r="C11" s="2">
        <v>5</v>
      </c>
      <c r="D11" s="12" t="s">
        <v>111</v>
      </c>
      <c r="E11" s="12">
        <v>0.77397000000000005</v>
      </c>
      <c r="F11" s="13" t="s">
        <v>869</v>
      </c>
      <c r="H11" t="s">
        <v>370</v>
      </c>
    </row>
    <row r="12" spans="3:8" x14ac:dyDescent="0.2">
      <c r="C12" s="2">
        <v>6</v>
      </c>
      <c r="D12" s="12" t="s">
        <v>48</v>
      </c>
      <c r="E12" s="12">
        <v>0.77056000000000002</v>
      </c>
      <c r="F12" s="13" t="s">
        <v>869</v>
      </c>
    </row>
    <row r="13" spans="3:8" x14ac:dyDescent="0.2">
      <c r="C13" s="2">
        <v>7</v>
      </c>
      <c r="D13" s="12" t="s">
        <v>364</v>
      </c>
      <c r="E13" s="12">
        <v>0.71053999999999995</v>
      </c>
      <c r="F13" s="13" t="s">
        <v>869</v>
      </c>
    </row>
    <row r="14" spans="3:8" x14ac:dyDescent="0.2">
      <c r="C14" s="2">
        <v>8</v>
      </c>
      <c r="D14" s="12" t="s">
        <v>396</v>
      </c>
      <c r="E14" s="12">
        <v>0.68494999999999995</v>
      </c>
      <c r="F14" s="13" t="s">
        <v>869</v>
      </c>
    </row>
    <row r="15" spans="3:8" x14ac:dyDescent="0.2">
      <c r="C15" s="2">
        <v>9</v>
      </c>
      <c r="D15" s="12" t="s">
        <v>317</v>
      </c>
      <c r="E15" s="12">
        <v>0.66554999999999997</v>
      </c>
      <c r="F15" s="13" t="s">
        <v>869</v>
      </c>
    </row>
    <row r="16" spans="3:8" x14ac:dyDescent="0.2">
      <c r="C16" s="2">
        <v>10</v>
      </c>
      <c r="D16" s="12" t="s">
        <v>239</v>
      </c>
      <c r="E16" s="12">
        <v>0.59091000000000005</v>
      </c>
      <c r="F16" s="13" t="s">
        <v>869</v>
      </c>
    </row>
    <row r="17" spans="3:6" x14ac:dyDescent="0.2">
      <c r="C17" s="2">
        <v>11</v>
      </c>
      <c r="D17" s="12" t="s">
        <v>343</v>
      </c>
      <c r="E17" s="12">
        <v>0.50439999999999996</v>
      </c>
      <c r="F17" s="13" t="s">
        <v>869</v>
      </c>
    </row>
    <row r="18" spans="3:6" x14ac:dyDescent="0.2">
      <c r="C18" s="2">
        <v>12</v>
      </c>
      <c r="D18" s="12" t="s">
        <v>358</v>
      </c>
      <c r="E18" s="12">
        <v>0.45312999999999998</v>
      </c>
      <c r="F18" s="13" t="s">
        <v>869</v>
      </c>
    </row>
    <row r="19" spans="3:6" x14ac:dyDescent="0.2">
      <c r="C19" s="2">
        <v>13</v>
      </c>
      <c r="D19" s="12" t="s">
        <v>346</v>
      </c>
      <c r="E19" s="12">
        <v>0.42735000000000001</v>
      </c>
      <c r="F19" s="13" t="s">
        <v>869</v>
      </c>
    </row>
    <row r="20" spans="3:6" x14ac:dyDescent="0.2">
      <c r="C20" s="2">
        <v>14</v>
      </c>
      <c r="D20" s="12" t="s">
        <v>380</v>
      </c>
      <c r="E20" s="12">
        <v>0.37808000000000003</v>
      </c>
      <c r="F20" s="13" t="s">
        <v>869</v>
      </c>
    </row>
    <row r="21" spans="3:6" x14ac:dyDescent="0.2">
      <c r="C21" s="2">
        <v>15</v>
      </c>
      <c r="D21" s="12" t="s">
        <v>293</v>
      </c>
      <c r="E21" s="12">
        <v>-0.33213999999999999</v>
      </c>
      <c r="F21" s="13" t="s">
        <v>869</v>
      </c>
    </row>
    <row r="22" spans="3:6" x14ac:dyDescent="0.2">
      <c r="C22" s="2">
        <v>16</v>
      </c>
      <c r="D22" s="12" t="s">
        <v>63</v>
      </c>
      <c r="E22" s="12">
        <v>-0.32518000000000002</v>
      </c>
      <c r="F22" s="13" t="s">
        <v>869</v>
      </c>
    </row>
    <row r="23" spans="3:6" x14ac:dyDescent="0.2">
      <c r="C23" s="2">
        <v>17</v>
      </c>
      <c r="D23" s="12" t="s">
        <v>368</v>
      </c>
      <c r="E23" s="12">
        <v>0.32105</v>
      </c>
      <c r="F23" s="13" t="s">
        <v>869</v>
      </c>
    </row>
    <row r="24" spans="3:6" x14ac:dyDescent="0.2">
      <c r="C24" s="2">
        <v>18</v>
      </c>
      <c r="D24" s="12" t="s">
        <v>370</v>
      </c>
      <c r="E24" s="12">
        <v>-0.31725999999999999</v>
      </c>
      <c r="F24" s="13" t="s">
        <v>869</v>
      </c>
    </row>
    <row r="25" spans="3:6" x14ac:dyDescent="0.2">
      <c r="C25" s="2">
        <v>19</v>
      </c>
      <c r="D25" s="12" t="s">
        <v>282</v>
      </c>
      <c r="E25" s="12">
        <v>-0.30786000000000002</v>
      </c>
      <c r="F25" s="13" t="s">
        <v>869</v>
      </c>
    </row>
    <row r="26" spans="3:6" x14ac:dyDescent="0.2">
      <c r="C26" s="2">
        <v>20</v>
      </c>
      <c r="D26" s="12" t="s">
        <v>272</v>
      </c>
      <c r="E26" s="12">
        <v>0.30225000000000002</v>
      </c>
      <c r="F26" s="13" t="s">
        <v>869</v>
      </c>
    </row>
    <row r="27" spans="3:6" x14ac:dyDescent="0.2">
      <c r="C27" s="2">
        <v>21</v>
      </c>
      <c r="D27" s="12" t="s">
        <v>57</v>
      </c>
      <c r="E27" s="12">
        <v>0.30192000000000002</v>
      </c>
      <c r="F27" s="13" t="s">
        <v>869</v>
      </c>
    </row>
    <row r="28" spans="3:6" x14ac:dyDescent="0.2">
      <c r="C28" s="2">
        <v>22</v>
      </c>
      <c r="D28" s="12" t="s">
        <v>60</v>
      </c>
      <c r="E28" s="12">
        <v>-0.29855999999999999</v>
      </c>
      <c r="F28" s="13" t="s">
        <v>869</v>
      </c>
    </row>
    <row r="29" spans="3:6" x14ac:dyDescent="0.2">
      <c r="C29" s="2">
        <v>23</v>
      </c>
      <c r="D29" s="12" t="s">
        <v>72</v>
      </c>
      <c r="E29" s="12">
        <v>0.28648000000000001</v>
      </c>
      <c r="F29" s="13" t="s">
        <v>869</v>
      </c>
    </row>
    <row r="30" spans="3:6" x14ac:dyDescent="0.2">
      <c r="C30" s="2">
        <v>24</v>
      </c>
      <c r="D30" s="12" t="s">
        <v>66</v>
      </c>
      <c r="E30" s="12">
        <v>-0.28639999999999999</v>
      </c>
      <c r="F30" s="13" t="s">
        <v>869</v>
      </c>
    </row>
    <row r="31" spans="3:6" x14ac:dyDescent="0.2">
      <c r="C31" s="2">
        <v>25</v>
      </c>
      <c r="D31" s="12" t="s">
        <v>443</v>
      </c>
      <c r="E31" s="12">
        <v>0.28584999999999999</v>
      </c>
      <c r="F31" s="13" t="s">
        <v>869</v>
      </c>
    </row>
    <row r="32" spans="3:6" x14ac:dyDescent="0.2">
      <c r="C32" s="2">
        <v>26</v>
      </c>
      <c r="D32" s="12" t="s">
        <v>245</v>
      </c>
      <c r="E32" s="12">
        <v>0.27850000000000003</v>
      </c>
      <c r="F32" s="13" t="s">
        <v>869</v>
      </c>
    </row>
    <row r="33" spans="3:6" x14ac:dyDescent="0.2">
      <c r="C33" s="2">
        <v>27</v>
      </c>
      <c r="D33" s="12" t="s">
        <v>452</v>
      </c>
      <c r="E33" s="12">
        <v>0.26817000000000002</v>
      </c>
      <c r="F33" s="13" t="s">
        <v>869</v>
      </c>
    </row>
    <row r="34" spans="3:6" x14ac:dyDescent="0.2">
      <c r="C34" s="2">
        <v>28</v>
      </c>
      <c r="D34" s="12" t="s">
        <v>378</v>
      </c>
      <c r="E34" s="12">
        <v>0.26734999999999998</v>
      </c>
      <c r="F34" s="13" t="s">
        <v>869</v>
      </c>
    </row>
    <row r="35" spans="3:6" x14ac:dyDescent="0.2">
      <c r="C35" s="2">
        <v>29</v>
      </c>
      <c r="D35" s="12" t="s">
        <v>51</v>
      </c>
      <c r="E35" s="12">
        <v>0.26371</v>
      </c>
      <c r="F35" s="13" t="s">
        <v>869</v>
      </c>
    </row>
    <row r="36" spans="3:6" x14ac:dyDescent="0.2">
      <c r="C36" s="2">
        <v>30</v>
      </c>
      <c r="D36" s="12" t="s">
        <v>341</v>
      </c>
      <c r="E36" s="12">
        <v>0.26029999999999998</v>
      </c>
      <c r="F36" s="13" t="s">
        <v>869</v>
      </c>
    </row>
    <row r="37" spans="3:6" x14ac:dyDescent="0.2">
      <c r="C37" s="2">
        <v>31</v>
      </c>
      <c r="D37" s="12" t="s">
        <v>439</v>
      </c>
      <c r="E37" s="12">
        <v>0.25312000000000001</v>
      </c>
      <c r="F37" s="13" t="s">
        <v>869</v>
      </c>
    </row>
    <row r="38" spans="3:6" x14ac:dyDescent="0.2">
      <c r="C38" s="2">
        <v>32</v>
      </c>
      <c r="D38" s="12" t="s">
        <v>309</v>
      </c>
      <c r="E38" s="12">
        <v>0.25269999999999998</v>
      </c>
      <c r="F38" s="13" t="s">
        <v>869</v>
      </c>
    </row>
    <row r="39" spans="3:6" x14ac:dyDescent="0.2">
      <c r="C39" s="2">
        <v>33</v>
      </c>
      <c r="D39" s="12" t="s">
        <v>77</v>
      </c>
      <c r="E39" s="12">
        <v>0.24879999999999999</v>
      </c>
      <c r="F39" s="13" t="s">
        <v>869</v>
      </c>
    </row>
    <row r="40" spans="3:6" x14ac:dyDescent="0.2">
      <c r="C40" s="2">
        <v>34</v>
      </c>
      <c r="D40" s="12" t="s">
        <v>419</v>
      </c>
      <c r="E40" s="12">
        <v>-0.24088000000000001</v>
      </c>
      <c r="F40" s="13" t="s">
        <v>869</v>
      </c>
    </row>
    <row r="41" spans="3:6" x14ac:dyDescent="0.2">
      <c r="C41" s="2">
        <v>35</v>
      </c>
      <c r="D41" s="12" t="s">
        <v>69</v>
      </c>
      <c r="E41" s="12">
        <v>-0.24032000000000001</v>
      </c>
      <c r="F41" s="13" t="s">
        <v>869</v>
      </c>
    </row>
    <row r="42" spans="3:6" x14ac:dyDescent="0.2">
      <c r="C42" s="2">
        <v>36</v>
      </c>
      <c r="D42" s="12" t="s">
        <v>126</v>
      </c>
      <c r="E42" s="12">
        <v>-0.23512</v>
      </c>
      <c r="F42" s="13" t="s">
        <v>869</v>
      </c>
    </row>
    <row r="43" spans="3:6" x14ac:dyDescent="0.2">
      <c r="C43" s="2">
        <v>37</v>
      </c>
      <c r="D43" s="12" t="s">
        <v>134</v>
      </c>
      <c r="E43" s="12">
        <v>0.22891</v>
      </c>
      <c r="F43" s="13" t="s">
        <v>869</v>
      </c>
    </row>
    <row r="44" spans="3:6" x14ac:dyDescent="0.2">
      <c r="C44" s="2">
        <v>38</v>
      </c>
      <c r="D44" s="12" t="s">
        <v>313</v>
      </c>
      <c r="E44" s="12">
        <v>0.22650000000000001</v>
      </c>
      <c r="F44" s="13" t="s">
        <v>869</v>
      </c>
    </row>
    <row r="45" spans="3:6" x14ac:dyDescent="0.2">
      <c r="C45" s="2">
        <v>39</v>
      </c>
      <c r="D45" s="12" t="s">
        <v>116</v>
      </c>
      <c r="E45" s="12">
        <v>-0.21994</v>
      </c>
      <c r="F45" s="13" t="s">
        <v>869</v>
      </c>
    </row>
    <row r="46" spans="3:6" x14ac:dyDescent="0.2">
      <c r="C46" s="2">
        <v>40</v>
      </c>
      <c r="D46" s="12" t="s">
        <v>352</v>
      </c>
      <c r="E46" s="12">
        <v>0.21920999999999999</v>
      </c>
      <c r="F46" s="13" t="s">
        <v>869</v>
      </c>
    </row>
    <row r="47" spans="3:6" x14ac:dyDescent="0.2">
      <c r="C47" s="2">
        <v>41</v>
      </c>
      <c r="D47" s="12" t="s">
        <v>384</v>
      </c>
      <c r="E47" s="12">
        <v>-0.21554999999999999</v>
      </c>
      <c r="F47" s="13" t="s">
        <v>869</v>
      </c>
    </row>
    <row r="48" spans="3:6" x14ac:dyDescent="0.2">
      <c r="C48" s="2">
        <v>42</v>
      </c>
      <c r="D48" s="12" t="s">
        <v>468</v>
      </c>
      <c r="E48" s="12">
        <v>0.20784</v>
      </c>
      <c r="F48" s="13" t="s">
        <v>869</v>
      </c>
    </row>
    <row r="49" spans="3:6" x14ac:dyDescent="0.2">
      <c r="C49" s="2">
        <v>43</v>
      </c>
      <c r="D49" s="12" t="s">
        <v>464</v>
      </c>
      <c r="E49" s="12">
        <v>0.20713000000000001</v>
      </c>
      <c r="F49" s="13" t="s">
        <v>869</v>
      </c>
    </row>
    <row r="50" spans="3:6" x14ac:dyDescent="0.2">
      <c r="C50" s="2">
        <v>44</v>
      </c>
      <c r="D50" s="12" t="s">
        <v>301</v>
      </c>
      <c r="E50" s="12">
        <v>0.20069999999999999</v>
      </c>
      <c r="F50" s="13" t="s">
        <v>869</v>
      </c>
    </row>
    <row r="51" spans="3:6" x14ac:dyDescent="0.2">
      <c r="C51" s="2">
        <v>45</v>
      </c>
      <c r="D51" s="12" t="s">
        <v>97</v>
      </c>
      <c r="E51" s="12">
        <v>0.19861000000000001</v>
      </c>
      <c r="F51" s="13" t="s">
        <v>869</v>
      </c>
    </row>
    <row r="52" spans="3:6" x14ac:dyDescent="0.2">
      <c r="C52" s="2">
        <v>46</v>
      </c>
      <c r="D52" s="12" t="s">
        <v>386</v>
      </c>
      <c r="E52" s="12">
        <v>0.19420000000000001</v>
      </c>
      <c r="F52" s="13" t="s">
        <v>869</v>
      </c>
    </row>
    <row r="53" spans="3:6" x14ac:dyDescent="0.2">
      <c r="C53" s="2">
        <v>47</v>
      </c>
      <c r="D53" s="12" t="s">
        <v>140</v>
      </c>
      <c r="E53" s="12">
        <v>0.19167999999999999</v>
      </c>
      <c r="F53" s="13" t="s">
        <v>869</v>
      </c>
    </row>
    <row r="54" spans="3:6" x14ac:dyDescent="0.2">
      <c r="C54" s="2">
        <v>48</v>
      </c>
      <c r="D54" s="12" t="s">
        <v>392</v>
      </c>
      <c r="E54" s="12">
        <v>-0.18725</v>
      </c>
      <c r="F54" s="13" t="s">
        <v>869</v>
      </c>
    </row>
    <row r="55" spans="3:6" x14ac:dyDescent="0.2">
      <c r="C55" s="2">
        <v>49</v>
      </c>
      <c r="D55" s="12" t="s">
        <v>441</v>
      </c>
      <c r="E55" s="12">
        <v>0.18665999999999999</v>
      </c>
      <c r="F55" s="13" t="s">
        <v>869</v>
      </c>
    </row>
    <row r="56" spans="3:6" x14ac:dyDescent="0.2">
      <c r="C56" s="2">
        <v>50</v>
      </c>
      <c r="D56" s="12" t="s">
        <v>256</v>
      </c>
      <c r="E56" s="12">
        <v>-0.18138000000000001</v>
      </c>
      <c r="F56" s="13" t="s">
        <v>869</v>
      </c>
    </row>
    <row r="57" spans="3:6" x14ac:dyDescent="0.2">
      <c r="C57" s="2">
        <v>51</v>
      </c>
      <c r="D57" s="12" t="s">
        <v>87</v>
      </c>
      <c r="E57" s="12">
        <v>-0.1812</v>
      </c>
      <c r="F57" s="13" t="s">
        <v>869</v>
      </c>
    </row>
    <row r="58" spans="3:6" x14ac:dyDescent="0.2">
      <c r="C58" s="2">
        <v>52</v>
      </c>
      <c r="D58" s="12" t="s">
        <v>262</v>
      </c>
      <c r="E58" s="12">
        <v>-0.18107000000000001</v>
      </c>
      <c r="F58" s="13" t="s">
        <v>869</v>
      </c>
    </row>
    <row r="59" spans="3:6" x14ac:dyDescent="0.2">
      <c r="C59" s="2">
        <v>53</v>
      </c>
      <c r="D59" s="12" t="s">
        <v>251</v>
      </c>
      <c r="E59" s="12">
        <v>-0.18053</v>
      </c>
      <c r="F59" s="13" t="s">
        <v>869</v>
      </c>
    </row>
    <row r="60" spans="3:6" x14ac:dyDescent="0.2">
      <c r="C60" s="2">
        <v>54</v>
      </c>
      <c r="D60" s="12" t="s">
        <v>229</v>
      </c>
      <c r="E60" s="12">
        <v>-0.17860999999999999</v>
      </c>
      <c r="F60" s="13" t="s">
        <v>869</v>
      </c>
    </row>
    <row r="61" spans="3:6" x14ac:dyDescent="0.2">
      <c r="C61" s="2">
        <v>55</v>
      </c>
      <c r="D61" s="12" t="s">
        <v>460</v>
      </c>
      <c r="E61" s="12">
        <v>0.17596999999999999</v>
      </c>
      <c r="F61" s="13" t="s">
        <v>869</v>
      </c>
    </row>
    <row r="62" spans="3:6" x14ac:dyDescent="0.2">
      <c r="C62" s="2">
        <v>56</v>
      </c>
      <c r="D62" s="12" t="s">
        <v>429</v>
      </c>
      <c r="E62" s="12">
        <v>0.17302999999999999</v>
      </c>
      <c r="F62" s="13" t="s">
        <v>869</v>
      </c>
    </row>
    <row r="63" spans="3:6" x14ac:dyDescent="0.2">
      <c r="C63" s="2">
        <v>57</v>
      </c>
      <c r="D63" s="12" t="s">
        <v>425</v>
      </c>
      <c r="E63" s="12">
        <v>0.17247999999999999</v>
      </c>
      <c r="F63" s="13" t="s">
        <v>869</v>
      </c>
    </row>
    <row r="64" spans="3:6" x14ac:dyDescent="0.2">
      <c r="C64" s="2">
        <v>58</v>
      </c>
      <c r="D64" s="12" t="s">
        <v>223</v>
      </c>
      <c r="E64" s="12">
        <v>0.17102999999999999</v>
      </c>
      <c r="F64" s="13" t="s">
        <v>869</v>
      </c>
    </row>
    <row r="65" spans="3:6" x14ac:dyDescent="0.2">
      <c r="C65" s="2">
        <v>59</v>
      </c>
      <c r="D65" s="12" t="s">
        <v>315</v>
      </c>
      <c r="E65" s="12">
        <v>0.15914</v>
      </c>
      <c r="F65" s="13" t="s">
        <v>869</v>
      </c>
    </row>
    <row r="66" spans="3:6" x14ac:dyDescent="0.2">
      <c r="C66" s="2">
        <v>60</v>
      </c>
      <c r="D66" s="12" t="s">
        <v>415</v>
      </c>
      <c r="E66" s="12">
        <v>0.15844</v>
      </c>
      <c r="F66" s="13" t="s">
        <v>869</v>
      </c>
    </row>
    <row r="67" spans="3:6" x14ac:dyDescent="0.2">
      <c r="C67" s="2">
        <v>61</v>
      </c>
      <c r="D67" s="12" t="s">
        <v>360</v>
      </c>
      <c r="E67" s="12">
        <v>0.15769</v>
      </c>
      <c r="F67" s="13" t="s">
        <v>869</v>
      </c>
    </row>
    <row r="68" spans="3:6" x14ac:dyDescent="0.2">
      <c r="C68" s="2">
        <v>62</v>
      </c>
      <c r="D68" s="12" t="s">
        <v>362</v>
      </c>
      <c r="E68" s="12">
        <v>-0.14787</v>
      </c>
      <c r="F68" s="13" t="s">
        <v>869</v>
      </c>
    </row>
    <row r="69" spans="3:6" x14ac:dyDescent="0.2">
      <c r="C69" s="2">
        <v>63</v>
      </c>
      <c r="D69" s="12" t="s">
        <v>437</v>
      </c>
      <c r="E69" s="12">
        <v>0.13241</v>
      </c>
      <c r="F69" s="13" t="s">
        <v>869</v>
      </c>
    </row>
    <row r="70" spans="3:6" x14ac:dyDescent="0.2">
      <c r="C70" s="2">
        <v>64</v>
      </c>
      <c r="D70" s="12" t="s">
        <v>448</v>
      </c>
      <c r="E70" s="12">
        <v>0.12413</v>
      </c>
      <c r="F70" s="13" t="s">
        <v>869</v>
      </c>
    </row>
    <row r="71" spans="3:6" x14ac:dyDescent="0.2">
      <c r="C71" s="2">
        <v>65</v>
      </c>
      <c r="D71" s="12" t="s">
        <v>233</v>
      </c>
      <c r="E71" s="12">
        <v>-0.12345</v>
      </c>
      <c r="F71" s="13" t="s">
        <v>869</v>
      </c>
    </row>
    <row r="72" spans="3:6" x14ac:dyDescent="0.2">
      <c r="C72" s="2">
        <v>66</v>
      </c>
      <c r="D72" s="12" t="s">
        <v>295</v>
      </c>
      <c r="E72" s="12">
        <v>-0.12206</v>
      </c>
      <c r="F72" s="13" t="s">
        <v>869</v>
      </c>
    </row>
    <row r="73" spans="3:6" x14ac:dyDescent="0.2">
      <c r="C73" s="2">
        <v>67</v>
      </c>
      <c r="D73" s="12" t="s">
        <v>165</v>
      </c>
      <c r="E73" s="12">
        <v>0.1211</v>
      </c>
      <c r="F73" s="13" t="s">
        <v>869</v>
      </c>
    </row>
    <row r="74" spans="3:6" x14ac:dyDescent="0.2">
      <c r="C74" s="2">
        <v>68</v>
      </c>
      <c r="D74" s="12" t="s">
        <v>89</v>
      </c>
      <c r="E74" s="12">
        <v>-0.11962</v>
      </c>
      <c r="F74" s="13" t="s">
        <v>869</v>
      </c>
    </row>
    <row r="75" spans="3:6" x14ac:dyDescent="0.2">
      <c r="C75" s="2">
        <v>69</v>
      </c>
      <c r="D75" s="12" t="s">
        <v>329</v>
      </c>
      <c r="E75" s="12">
        <v>-0.11686000000000001</v>
      </c>
      <c r="F75" s="13" t="s">
        <v>869</v>
      </c>
    </row>
    <row r="76" spans="3:6" x14ac:dyDescent="0.2">
      <c r="C76" s="2">
        <v>70</v>
      </c>
      <c r="D76" s="12" t="s">
        <v>417</v>
      </c>
      <c r="E76" s="12">
        <v>-0.11622</v>
      </c>
      <c r="F76" s="13" t="s">
        <v>869</v>
      </c>
    </row>
    <row r="77" spans="3:6" x14ac:dyDescent="0.2">
      <c r="C77" s="2">
        <v>71</v>
      </c>
      <c r="D77" s="12" t="s">
        <v>152</v>
      </c>
      <c r="E77" s="12">
        <v>0.11132</v>
      </c>
      <c r="F77" s="13" t="s">
        <v>869</v>
      </c>
    </row>
    <row r="78" spans="3:6" x14ac:dyDescent="0.2">
      <c r="C78" s="2">
        <v>72</v>
      </c>
      <c r="D78" s="12" t="s">
        <v>103</v>
      </c>
      <c r="E78" s="12">
        <v>-0.11107</v>
      </c>
      <c r="F78" s="13" t="s">
        <v>869</v>
      </c>
    </row>
    <row r="79" spans="3:6" x14ac:dyDescent="0.2">
      <c r="C79" s="2">
        <v>73</v>
      </c>
      <c r="D79" s="12" t="s">
        <v>83</v>
      </c>
      <c r="E79" s="12">
        <v>0.11096</v>
      </c>
      <c r="F79" s="13" t="s">
        <v>869</v>
      </c>
    </row>
    <row r="80" spans="3:6" x14ac:dyDescent="0.2">
      <c r="C80" s="2">
        <v>74</v>
      </c>
      <c r="D80" s="12" t="s">
        <v>390</v>
      </c>
      <c r="E80" s="12">
        <v>0.10723000000000001</v>
      </c>
      <c r="F80" s="13" t="s">
        <v>869</v>
      </c>
    </row>
    <row r="81" spans="3:6" x14ac:dyDescent="0.2">
      <c r="C81" s="2">
        <v>75</v>
      </c>
      <c r="D81" s="12" t="s">
        <v>356</v>
      </c>
      <c r="E81" s="12">
        <v>-0.10405</v>
      </c>
      <c r="F81" s="13" t="s">
        <v>869</v>
      </c>
    </row>
    <row r="82" spans="3:6" x14ac:dyDescent="0.2">
      <c r="C82" s="2">
        <v>76</v>
      </c>
      <c r="D82" s="12" t="s">
        <v>339</v>
      </c>
      <c r="E82" s="12">
        <v>-0.10274</v>
      </c>
      <c r="F82" s="13" t="s">
        <v>869</v>
      </c>
    </row>
    <row r="83" spans="3:6" x14ac:dyDescent="0.2">
      <c r="C83" s="2">
        <v>77</v>
      </c>
      <c r="D83" s="12" t="s">
        <v>299</v>
      </c>
      <c r="E83" s="12">
        <v>-0.10231999999999999</v>
      </c>
      <c r="F83" s="13" t="s">
        <v>869</v>
      </c>
    </row>
    <row r="84" spans="3:6" x14ac:dyDescent="0.2">
      <c r="C84" s="2">
        <v>78</v>
      </c>
      <c r="D84" s="12" t="s">
        <v>394</v>
      </c>
      <c r="E84" s="12">
        <v>-0.10199</v>
      </c>
      <c r="F84" s="13" t="s">
        <v>869</v>
      </c>
    </row>
    <row r="85" spans="3:6" x14ac:dyDescent="0.2">
      <c r="C85" s="2">
        <v>79</v>
      </c>
      <c r="D85" s="12" t="s">
        <v>327</v>
      </c>
      <c r="E85" s="12">
        <v>0.10102</v>
      </c>
      <c r="F85" s="13" t="s">
        <v>869</v>
      </c>
    </row>
    <row r="86" spans="3:6" x14ac:dyDescent="0.2">
      <c r="C86" s="2">
        <v>80</v>
      </c>
      <c r="D86" s="12" t="s">
        <v>157</v>
      </c>
      <c r="E86" s="12">
        <v>9.4329999999999997E-2</v>
      </c>
      <c r="F86" s="13" t="s">
        <v>869</v>
      </c>
    </row>
    <row r="87" spans="3:6" x14ac:dyDescent="0.2">
      <c r="C87" s="2">
        <v>81</v>
      </c>
      <c r="D87" s="12" t="s">
        <v>323</v>
      </c>
      <c r="E87" s="12">
        <v>9.2130000000000004E-2</v>
      </c>
      <c r="F87" s="13" t="s">
        <v>869</v>
      </c>
    </row>
    <row r="88" spans="3:6" x14ac:dyDescent="0.2">
      <c r="C88" s="2">
        <v>82</v>
      </c>
      <c r="D88" s="12" t="s">
        <v>400</v>
      </c>
      <c r="E88" s="12">
        <v>-9.0660000000000004E-2</v>
      </c>
      <c r="F88" s="13" t="s">
        <v>869</v>
      </c>
    </row>
    <row r="89" spans="3:6" x14ac:dyDescent="0.2">
      <c r="C89" s="2">
        <v>83</v>
      </c>
      <c r="D89" s="12" t="s">
        <v>106</v>
      </c>
      <c r="E89" s="12">
        <v>8.7190000000000004E-2</v>
      </c>
      <c r="F89" s="13" t="s">
        <v>869</v>
      </c>
    </row>
    <row r="90" spans="3:6" x14ac:dyDescent="0.2">
      <c r="C90" s="2">
        <v>84</v>
      </c>
      <c r="D90" s="12" t="s">
        <v>354</v>
      </c>
      <c r="E90" s="12">
        <v>-8.6180000000000007E-2</v>
      </c>
      <c r="F90" s="13" t="s">
        <v>869</v>
      </c>
    </row>
    <row r="91" spans="3:6" x14ac:dyDescent="0.2">
      <c r="C91" s="2">
        <v>85</v>
      </c>
      <c r="D91" s="12" t="s">
        <v>423</v>
      </c>
      <c r="E91" s="12">
        <v>8.5639999999999994E-2</v>
      </c>
      <c r="F91" s="13" t="s">
        <v>869</v>
      </c>
    </row>
    <row r="92" spans="3:6" x14ac:dyDescent="0.2">
      <c r="C92" s="2">
        <v>86</v>
      </c>
      <c r="D92" s="12" t="s">
        <v>189</v>
      </c>
      <c r="E92" s="12">
        <v>8.4070000000000006E-2</v>
      </c>
      <c r="F92" s="13" t="s">
        <v>869</v>
      </c>
    </row>
    <row r="93" spans="3:6" x14ac:dyDescent="0.2">
      <c r="C93" s="2">
        <v>87</v>
      </c>
      <c r="D93" s="12" t="s">
        <v>220</v>
      </c>
      <c r="E93" s="12">
        <v>7.7450000000000005E-2</v>
      </c>
      <c r="F93" s="13" t="s">
        <v>869</v>
      </c>
    </row>
    <row r="94" spans="3:6" x14ac:dyDescent="0.2">
      <c r="C94" s="2">
        <v>88</v>
      </c>
      <c r="D94" s="12" t="s">
        <v>121</v>
      </c>
      <c r="E94" s="12">
        <v>7.596E-2</v>
      </c>
      <c r="F94" s="13" t="s">
        <v>869</v>
      </c>
    </row>
    <row r="95" spans="3:6" x14ac:dyDescent="0.2">
      <c r="C95" s="2">
        <v>89</v>
      </c>
      <c r="D95" s="12" t="s">
        <v>331</v>
      </c>
      <c r="E95" s="12">
        <v>-7.5499999999999998E-2</v>
      </c>
      <c r="F95" s="13" t="s">
        <v>869</v>
      </c>
    </row>
    <row r="96" spans="3:6" x14ac:dyDescent="0.2">
      <c r="C96" s="2">
        <v>90</v>
      </c>
      <c r="D96" s="12" t="s">
        <v>201</v>
      </c>
      <c r="E96" s="12">
        <v>-7.535E-2</v>
      </c>
      <c r="F96" s="13" t="s">
        <v>869</v>
      </c>
    </row>
    <row r="97" spans="3:6" x14ac:dyDescent="0.2">
      <c r="C97" s="2">
        <v>91</v>
      </c>
      <c r="D97" s="12" t="s">
        <v>408</v>
      </c>
      <c r="E97" s="12">
        <v>7.4289999999999995E-2</v>
      </c>
      <c r="F97" s="13" t="s">
        <v>869</v>
      </c>
    </row>
    <row r="98" spans="3:6" x14ac:dyDescent="0.2">
      <c r="C98" s="2">
        <v>92</v>
      </c>
      <c r="D98" s="12" t="s">
        <v>249</v>
      </c>
      <c r="E98" s="12">
        <v>7.0849999999999996E-2</v>
      </c>
      <c r="F98" s="13" t="s">
        <v>869</v>
      </c>
    </row>
    <row r="99" spans="3:6" x14ac:dyDescent="0.2">
      <c r="C99" s="2">
        <v>93</v>
      </c>
      <c r="D99" s="12" t="s">
        <v>350</v>
      </c>
      <c r="E99" s="12">
        <v>-6.9070000000000006E-2</v>
      </c>
      <c r="F99" s="13" t="s">
        <v>869</v>
      </c>
    </row>
    <row r="100" spans="3:6" x14ac:dyDescent="0.2">
      <c r="C100" s="2">
        <v>94</v>
      </c>
      <c r="D100" s="12" t="s">
        <v>195</v>
      </c>
      <c r="E100" s="12">
        <v>-6.2230000000000001E-2</v>
      </c>
      <c r="F100" s="13" t="s">
        <v>869</v>
      </c>
    </row>
    <row r="101" spans="3:6" x14ac:dyDescent="0.2">
      <c r="C101" s="2">
        <v>95</v>
      </c>
      <c r="D101" s="12" t="s">
        <v>421</v>
      </c>
      <c r="E101" s="12">
        <v>6.0249999999999998E-2</v>
      </c>
      <c r="F101" s="13" t="s">
        <v>869</v>
      </c>
    </row>
    <row r="102" spans="3:6" x14ac:dyDescent="0.2">
      <c r="C102" s="2">
        <v>96</v>
      </c>
      <c r="D102" s="12" t="s">
        <v>243</v>
      </c>
      <c r="E102" s="12">
        <v>-5.9569999999999998E-2</v>
      </c>
      <c r="F102" s="13" t="s">
        <v>869</v>
      </c>
    </row>
    <row r="103" spans="3:6" x14ac:dyDescent="0.2">
      <c r="C103" s="2">
        <v>97</v>
      </c>
      <c r="D103" s="12" t="s">
        <v>348</v>
      </c>
      <c r="E103" s="12">
        <v>-5.8909999999999997E-2</v>
      </c>
      <c r="F103" s="13" t="s">
        <v>869</v>
      </c>
    </row>
    <row r="104" spans="3:6" x14ac:dyDescent="0.2">
      <c r="C104" s="2">
        <v>98</v>
      </c>
      <c r="D104" s="12" t="s">
        <v>161</v>
      </c>
      <c r="E104" s="12">
        <v>-5.8689999999999999E-2</v>
      </c>
      <c r="F104" s="13" t="s">
        <v>869</v>
      </c>
    </row>
    <row r="105" spans="3:6" x14ac:dyDescent="0.2">
      <c r="C105" s="2">
        <v>99</v>
      </c>
      <c r="D105" s="12" t="s">
        <v>173</v>
      </c>
      <c r="E105" s="12">
        <v>5.7480000000000003E-2</v>
      </c>
      <c r="F105" s="13" t="s">
        <v>869</v>
      </c>
    </row>
    <row r="106" spans="3:6" x14ac:dyDescent="0.2">
      <c r="C106" s="2">
        <v>100</v>
      </c>
      <c r="D106" s="12" t="s">
        <v>277</v>
      </c>
      <c r="E106" s="12">
        <v>-5.7090000000000002E-2</v>
      </c>
      <c r="F106" s="13" t="s">
        <v>869</v>
      </c>
    </row>
    <row r="107" spans="3:6" x14ac:dyDescent="0.2">
      <c r="C107" s="2">
        <v>101</v>
      </c>
      <c r="D107" s="12" t="s">
        <v>191</v>
      </c>
      <c r="E107" s="12">
        <v>-5.398E-2</v>
      </c>
      <c r="F107" s="13" t="s">
        <v>869</v>
      </c>
    </row>
    <row r="108" spans="3:6" x14ac:dyDescent="0.2">
      <c r="C108" s="2">
        <v>102</v>
      </c>
      <c r="D108" s="12" t="s">
        <v>137</v>
      </c>
      <c r="E108" s="12">
        <v>-5.1929999999999997E-2</v>
      </c>
      <c r="F108" s="13" t="s">
        <v>869</v>
      </c>
    </row>
    <row r="109" spans="3:6" x14ac:dyDescent="0.2">
      <c r="C109" s="2">
        <v>103</v>
      </c>
      <c r="D109" s="12" t="s">
        <v>22</v>
      </c>
      <c r="E109" s="12">
        <v>5.1330000000000001E-2</v>
      </c>
      <c r="F109" s="13" t="s">
        <v>869</v>
      </c>
    </row>
    <row r="110" spans="3:6" x14ac:dyDescent="0.2">
      <c r="C110" s="2">
        <v>104</v>
      </c>
      <c r="D110" s="12" t="s">
        <v>267</v>
      </c>
      <c r="E110" s="12">
        <v>-4.9939999999999998E-2</v>
      </c>
      <c r="F110" s="13" t="s">
        <v>869</v>
      </c>
    </row>
    <row r="111" spans="3:6" x14ac:dyDescent="0.2">
      <c r="C111" s="2">
        <v>105</v>
      </c>
      <c r="D111" s="12" t="s">
        <v>241</v>
      </c>
      <c r="E111" s="12">
        <v>-4.9110000000000001E-2</v>
      </c>
      <c r="F111" s="13" t="s">
        <v>869</v>
      </c>
    </row>
    <row r="112" spans="3:6" x14ac:dyDescent="0.2">
      <c r="C112" s="2">
        <v>106</v>
      </c>
      <c r="D112" s="12" t="s">
        <v>94</v>
      </c>
      <c r="E112" s="12">
        <v>4.7710000000000002E-2</v>
      </c>
      <c r="F112" s="13" t="s">
        <v>869</v>
      </c>
    </row>
    <row r="113" spans="3:6" x14ac:dyDescent="0.2">
      <c r="C113" s="2">
        <v>107</v>
      </c>
      <c r="D113" s="12" t="s">
        <v>374</v>
      </c>
      <c r="E113" s="12">
        <v>-4.727E-2</v>
      </c>
      <c r="F113" s="13" t="s">
        <v>869</v>
      </c>
    </row>
    <row r="114" spans="3:6" x14ac:dyDescent="0.2">
      <c r="C114" s="2">
        <v>108</v>
      </c>
      <c r="D114" s="12" t="s">
        <v>450</v>
      </c>
      <c r="E114" s="12">
        <v>4.6600000000000003E-2</v>
      </c>
      <c r="F114" s="13" t="s">
        <v>869</v>
      </c>
    </row>
    <row r="115" spans="3:6" x14ac:dyDescent="0.2">
      <c r="C115" s="2">
        <v>109</v>
      </c>
      <c r="D115" s="12" t="s">
        <v>458</v>
      </c>
      <c r="E115" s="12">
        <v>4.6460000000000001E-2</v>
      </c>
      <c r="F115" s="13" t="s">
        <v>869</v>
      </c>
    </row>
    <row r="116" spans="3:6" x14ac:dyDescent="0.2">
      <c r="C116" s="2">
        <v>110</v>
      </c>
      <c r="D116" s="12" t="s">
        <v>456</v>
      </c>
      <c r="E116" s="12">
        <v>4.6109999999999998E-2</v>
      </c>
      <c r="F116" s="13" t="s">
        <v>869</v>
      </c>
    </row>
    <row r="117" spans="3:6" x14ac:dyDescent="0.2">
      <c r="C117" s="2">
        <v>111</v>
      </c>
      <c r="D117" s="12" t="s">
        <v>235</v>
      </c>
      <c r="E117" s="12">
        <v>4.5530000000000001E-2</v>
      </c>
      <c r="F117" s="13" t="s">
        <v>869</v>
      </c>
    </row>
    <row r="118" spans="3:6" x14ac:dyDescent="0.2">
      <c r="C118" s="2"/>
      <c r="D118" s="12"/>
      <c r="E118" s="12"/>
      <c r="F118" s="12"/>
    </row>
    <row r="119" spans="3:6" x14ac:dyDescent="0.2">
      <c r="C119" s="2">
        <v>112</v>
      </c>
      <c r="D119" s="12" t="s">
        <v>466</v>
      </c>
      <c r="E119" s="12">
        <v>-4.4060000000000002E-2</v>
      </c>
      <c r="F119" s="13" t="s">
        <v>870</v>
      </c>
    </row>
    <row r="120" spans="3:6" x14ac:dyDescent="0.2">
      <c r="C120" s="2">
        <v>113</v>
      </c>
      <c r="D120" s="12" t="s">
        <v>435</v>
      </c>
      <c r="E120" s="12">
        <v>4.3409999999999997E-2</v>
      </c>
      <c r="F120" s="13" t="s">
        <v>870</v>
      </c>
    </row>
    <row r="121" spans="3:6" x14ac:dyDescent="0.2">
      <c r="C121" s="2">
        <v>114</v>
      </c>
      <c r="D121" s="12" t="s">
        <v>297</v>
      </c>
      <c r="E121" s="12">
        <v>-4.2259999999999999E-2</v>
      </c>
      <c r="F121" s="13" t="s">
        <v>870</v>
      </c>
    </row>
    <row r="122" spans="3:6" x14ac:dyDescent="0.2">
      <c r="C122" s="2">
        <v>115</v>
      </c>
      <c r="D122" s="12" t="s">
        <v>462</v>
      </c>
      <c r="E122" s="12">
        <v>4.0050000000000002E-2</v>
      </c>
      <c r="F122" s="13" t="s">
        <v>870</v>
      </c>
    </row>
    <row r="123" spans="3:6" x14ac:dyDescent="0.2">
      <c r="C123" s="2">
        <v>116</v>
      </c>
      <c r="D123" s="12" t="s">
        <v>431</v>
      </c>
      <c r="E123" s="12">
        <v>3.8949999999999999E-2</v>
      </c>
      <c r="F123" s="13" t="s">
        <v>870</v>
      </c>
    </row>
    <row r="124" spans="3:6" x14ac:dyDescent="0.2">
      <c r="C124" s="2">
        <v>117</v>
      </c>
      <c r="D124" s="12" t="s">
        <v>289</v>
      </c>
      <c r="E124" s="12">
        <v>-3.8309999999999997E-2</v>
      </c>
      <c r="F124" s="13" t="s">
        <v>870</v>
      </c>
    </row>
    <row r="125" spans="3:6" x14ac:dyDescent="0.2">
      <c r="C125" s="2">
        <v>118</v>
      </c>
      <c r="D125" s="12" t="s">
        <v>181</v>
      </c>
      <c r="E125" s="12">
        <v>3.7629999999999997E-2</v>
      </c>
      <c r="F125" s="13" t="s">
        <v>870</v>
      </c>
    </row>
    <row r="126" spans="3:6" x14ac:dyDescent="0.2">
      <c r="C126" s="2">
        <v>119</v>
      </c>
      <c r="D126" s="12" t="s">
        <v>303</v>
      </c>
      <c r="E126" s="12">
        <v>3.687E-2</v>
      </c>
      <c r="F126" s="13" t="s">
        <v>870</v>
      </c>
    </row>
    <row r="127" spans="3:6" x14ac:dyDescent="0.2">
      <c r="C127" s="2">
        <v>120</v>
      </c>
      <c r="D127" s="12" t="s">
        <v>100</v>
      </c>
      <c r="E127" s="12">
        <v>3.6729999999999999E-2</v>
      </c>
      <c r="F127" s="13" t="s">
        <v>870</v>
      </c>
    </row>
    <row r="128" spans="3:6" x14ac:dyDescent="0.2">
      <c r="C128" s="2">
        <v>121</v>
      </c>
      <c r="D128" s="12" t="s">
        <v>199</v>
      </c>
      <c r="E128" s="12">
        <v>-3.5450000000000002E-2</v>
      </c>
      <c r="F128" s="13" t="s">
        <v>870</v>
      </c>
    </row>
    <row r="129" spans="3:6" x14ac:dyDescent="0.2">
      <c r="C129" s="2">
        <v>122</v>
      </c>
      <c r="D129" s="12" t="s">
        <v>413</v>
      </c>
      <c r="E129" s="12">
        <v>3.3759999999999998E-2</v>
      </c>
      <c r="F129" s="13" t="s">
        <v>870</v>
      </c>
    </row>
    <row r="130" spans="3:6" x14ac:dyDescent="0.2">
      <c r="C130" s="2">
        <v>123</v>
      </c>
      <c r="D130" s="12" t="s">
        <v>325</v>
      </c>
      <c r="E130" s="12">
        <v>3.2660000000000002E-2</v>
      </c>
      <c r="F130" s="13" t="s">
        <v>870</v>
      </c>
    </row>
    <row r="131" spans="3:6" x14ac:dyDescent="0.2">
      <c r="C131" s="2">
        <v>124</v>
      </c>
      <c r="D131" s="12" t="s">
        <v>171</v>
      </c>
      <c r="E131" s="12">
        <v>-3.0759999999999999E-2</v>
      </c>
      <c r="F131" s="13" t="s">
        <v>870</v>
      </c>
    </row>
    <row r="132" spans="3:6" x14ac:dyDescent="0.2">
      <c r="C132" s="2">
        <v>125</v>
      </c>
      <c r="D132" s="12" t="s">
        <v>80</v>
      </c>
      <c r="E132" s="12">
        <v>2.894E-2</v>
      </c>
      <c r="F132" s="13" t="s">
        <v>870</v>
      </c>
    </row>
    <row r="133" spans="3:6" x14ac:dyDescent="0.2">
      <c r="C133" s="2">
        <v>126</v>
      </c>
      <c r="D133" s="12" t="s">
        <v>187</v>
      </c>
      <c r="E133" s="12">
        <v>2.862E-2</v>
      </c>
      <c r="F133" s="13" t="s">
        <v>870</v>
      </c>
    </row>
    <row r="134" spans="3:6" x14ac:dyDescent="0.2">
      <c r="C134" s="2">
        <v>127</v>
      </c>
      <c r="D134" s="12" t="s">
        <v>212</v>
      </c>
      <c r="E134" s="12">
        <v>-2.725E-2</v>
      </c>
      <c r="F134" s="13" t="s">
        <v>870</v>
      </c>
    </row>
    <row r="135" spans="3:6" x14ac:dyDescent="0.2">
      <c r="C135" s="2">
        <v>128</v>
      </c>
      <c r="D135" s="12" t="s">
        <v>175</v>
      </c>
      <c r="E135" s="12">
        <v>2.588E-2</v>
      </c>
      <c r="F135" s="13" t="s">
        <v>870</v>
      </c>
    </row>
    <row r="136" spans="3:6" x14ac:dyDescent="0.2">
      <c r="C136" s="2">
        <v>129</v>
      </c>
      <c r="D136" s="12" t="s">
        <v>183</v>
      </c>
      <c r="E136" s="12">
        <v>-2.581E-2</v>
      </c>
      <c r="F136" s="13" t="s">
        <v>870</v>
      </c>
    </row>
    <row r="137" spans="3:6" x14ac:dyDescent="0.2">
      <c r="C137" s="2">
        <v>130</v>
      </c>
      <c r="D137" s="12" t="s">
        <v>321</v>
      </c>
      <c r="E137" s="12">
        <v>-2.5420000000000002E-2</v>
      </c>
      <c r="F137" s="13" t="s">
        <v>870</v>
      </c>
    </row>
    <row r="138" spans="3:6" x14ac:dyDescent="0.2">
      <c r="C138" s="2">
        <v>131</v>
      </c>
      <c r="D138" s="12" t="s">
        <v>179</v>
      </c>
      <c r="E138" s="12">
        <v>2.3599999999999999E-2</v>
      </c>
      <c r="F138" s="13" t="s">
        <v>870</v>
      </c>
    </row>
    <row r="139" spans="3:6" x14ac:dyDescent="0.2">
      <c r="C139" s="2">
        <v>132</v>
      </c>
      <c r="D139" s="12" t="s">
        <v>209</v>
      </c>
      <c r="E139" s="12">
        <v>2.2749999999999999E-2</v>
      </c>
      <c r="F139" s="13" t="s">
        <v>870</v>
      </c>
    </row>
    <row r="140" spans="3:6" x14ac:dyDescent="0.2">
      <c r="C140" s="2">
        <v>133</v>
      </c>
      <c r="D140" s="12" t="s">
        <v>454</v>
      </c>
      <c r="E140" s="12">
        <v>2.2550000000000001E-2</v>
      </c>
      <c r="F140" s="13" t="s">
        <v>870</v>
      </c>
    </row>
    <row r="141" spans="3:6" x14ac:dyDescent="0.2">
      <c r="C141" s="2">
        <v>134</v>
      </c>
      <c r="D141" s="12" t="s">
        <v>335</v>
      </c>
      <c r="E141" s="12">
        <v>-2.1340000000000001E-2</v>
      </c>
      <c r="F141" s="13" t="s">
        <v>870</v>
      </c>
    </row>
    <row r="142" spans="3:6" x14ac:dyDescent="0.2">
      <c r="C142" s="2">
        <v>135</v>
      </c>
      <c r="D142" s="12" t="s">
        <v>217</v>
      </c>
      <c r="E142" s="12">
        <v>2.1219999999999999E-2</v>
      </c>
      <c r="F142" s="13" t="s">
        <v>870</v>
      </c>
    </row>
    <row r="143" spans="3:6" x14ac:dyDescent="0.2">
      <c r="C143" s="2">
        <v>136</v>
      </c>
      <c r="D143" s="12" t="s">
        <v>427</v>
      </c>
      <c r="E143" s="12">
        <v>-1.8700000000000001E-2</v>
      </c>
      <c r="F143" s="13" t="s">
        <v>870</v>
      </c>
    </row>
    <row r="144" spans="3:6" x14ac:dyDescent="0.2">
      <c r="C144" s="2">
        <v>137</v>
      </c>
      <c r="D144" s="12" t="s">
        <v>307</v>
      </c>
      <c r="E144" s="12">
        <v>1.7989999999999999E-2</v>
      </c>
      <c r="F144" s="13" t="s">
        <v>870</v>
      </c>
    </row>
    <row r="145" spans="3:6" x14ac:dyDescent="0.2">
      <c r="C145" s="2">
        <v>138</v>
      </c>
      <c r="D145" s="12" t="s">
        <v>404</v>
      </c>
      <c r="E145" s="12">
        <v>1.6469999999999999E-2</v>
      </c>
      <c r="F145" s="13" t="s">
        <v>870</v>
      </c>
    </row>
    <row r="146" spans="3:6" x14ac:dyDescent="0.2">
      <c r="C146" s="2">
        <v>139</v>
      </c>
      <c r="D146" s="12" t="s">
        <v>185</v>
      </c>
      <c r="E146" s="12">
        <v>-1.61E-2</v>
      </c>
      <c r="F146" s="13" t="s">
        <v>870</v>
      </c>
    </row>
    <row r="147" spans="3:6" x14ac:dyDescent="0.2">
      <c r="C147" s="2">
        <v>140</v>
      </c>
      <c r="D147" s="12" t="s">
        <v>206</v>
      </c>
      <c r="E147" s="12">
        <v>-1.6049999999999998E-2</v>
      </c>
      <c r="F147" s="13" t="s">
        <v>870</v>
      </c>
    </row>
    <row r="148" spans="3:6" x14ac:dyDescent="0.2">
      <c r="C148" s="2">
        <v>141</v>
      </c>
      <c r="D148" s="12" t="s">
        <v>149</v>
      </c>
      <c r="E148" s="12">
        <v>1.1390000000000001E-2</v>
      </c>
      <c r="F148" s="13" t="s">
        <v>870</v>
      </c>
    </row>
    <row r="149" spans="3:6" x14ac:dyDescent="0.2">
      <c r="C149" s="2">
        <v>142</v>
      </c>
      <c r="D149" s="12" t="s">
        <v>8</v>
      </c>
      <c r="E149" s="12">
        <v>8.0999999999999996E-3</v>
      </c>
      <c r="F149" s="13" t="s">
        <v>870</v>
      </c>
    </row>
    <row r="150" spans="3:6" x14ac:dyDescent="0.2">
      <c r="C150" s="2">
        <v>143</v>
      </c>
      <c r="D150" s="12" t="s">
        <v>144</v>
      </c>
      <c r="E150" s="12">
        <v>7.3899999999999999E-3</v>
      </c>
      <c r="F150" s="13" t="s">
        <v>870</v>
      </c>
    </row>
    <row r="151" spans="3:6" x14ac:dyDescent="0.2">
      <c r="C151" s="2">
        <v>144</v>
      </c>
      <c r="D151" s="12" t="s">
        <v>197</v>
      </c>
      <c r="E151" s="12">
        <v>5.3299999999999997E-3</v>
      </c>
      <c r="F151" s="13" t="s">
        <v>870</v>
      </c>
    </row>
    <row r="152" spans="3:6" x14ac:dyDescent="0.2">
      <c r="C152" s="2">
        <v>145</v>
      </c>
      <c r="D152" s="12" t="s">
        <v>372</v>
      </c>
      <c r="E152" s="12">
        <v>5.2399999999999999E-3</v>
      </c>
      <c r="F152" s="13" t="s">
        <v>870</v>
      </c>
    </row>
    <row r="153" spans="3:6" x14ac:dyDescent="0.2">
      <c r="C153" s="2">
        <v>146</v>
      </c>
      <c r="D153" s="12" t="s">
        <v>285</v>
      </c>
      <c r="E153" s="12">
        <v>-5.1000000000000004E-3</v>
      </c>
      <c r="F153" s="13" t="s">
        <v>870</v>
      </c>
    </row>
    <row r="154" spans="3:6" x14ac:dyDescent="0.2">
      <c r="C154" s="2">
        <v>147</v>
      </c>
      <c r="D154" s="12" t="s">
        <v>433</v>
      </c>
      <c r="E154" s="12">
        <v>-4.28E-3</v>
      </c>
      <c r="F154" s="13" t="s">
        <v>870</v>
      </c>
    </row>
    <row r="155" spans="3:6" x14ac:dyDescent="0.2">
      <c r="C155" s="2">
        <v>148</v>
      </c>
      <c r="D155" s="12" t="s">
        <v>287</v>
      </c>
      <c r="E155" s="12">
        <v>3.2100000000000002E-3</v>
      </c>
      <c r="F155" s="13" t="s">
        <v>870</v>
      </c>
    </row>
    <row r="156" spans="3:6" x14ac:dyDescent="0.2">
      <c r="C156" s="2">
        <v>149</v>
      </c>
      <c r="D156" s="12" t="s">
        <v>131</v>
      </c>
      <c r="E156" s="12">
        <v>-2.5000000000000001E-3</v>
      </c>
      <c r="F156" s="13" t="s">
        <v>870</v>
      </c>
    </row>
    <row r="157" spans="3:6" x14ac:dyDescent="0.2">
      <c r="C157" s="2">
        <v>150</v>
      </c>
      <c r="D157" s="12" t="s">
        <v>226</v>
      </c>
      <c r="E157" s="12">
        <v>2.2100000000000002E-3</v>
      </c>
      <c r="F157" s="13" t="s">
        <v>870</v>
      </c>
    </row>
    <row r="158" spans="3:6" x14ac:dyDescent="0.2">
      <c r="C158" s="2">
        <v>151</v>
      </c>
      <c r="D158" s="12" t="s">
        <v>193</v>
      </c>
      <c r="E158" s="12">
        <v>-1.6999999999999999E-3</v>
      </c>
      <c r="F158" s="13" t="s">
        <v>870</v>
      </c>
    </row>
    <row r="159" spans="3:6" x14ac:dyDescent="0.2">
      <c r="C159" s="2">
        <v>152</v>
      </c>
      <c r="D159" s="12" t="s">
        <v>177</v>
      </c>
      <c r="E159" s="12">
        <v>-9.3000000000000005E-4</v>
      </c>
      <c r="F159" s="13" t="s">
        <v>870</v>
      </c>
    </row>
    <row r="160" spans="3:6" x14ac:dyDescent="0.2">
      <c r="C160" s="2">
        <v>153</v>
      </c>
      <c r="D160" s="12" t="s">
        <v>167</v>
      </c>
      <c r="E160" s="12">
        <v>3.6999999999999999E-4</v>
      </c>
      <c r="F160" s="13" t="s">
        <v>870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1F76A-3C9C-3F4D-910A-CFE11B492212}">
  <dimension ref="C2:F32"/>
  <sheetViews>
    <sheetView zoomScale="150" zoomScaleNormal="150" workbookViewId="0">
      <selection activeCell="H10" sqref="H10"/>
    </sheetView>
  </sheetViews>
  <sheetFormatPr baseColWidth="10" defaultRowHeight="15" x14ac:dyDescent="0.2"/>
  <cols>
    <col min="3" max="3" width="4.5" bestFit="1" customWidth="1"/>
    <col min="4" max="4" width="13" bestFit="1" customWidth="1"/>
    <col min="5" max="5" width="9.83203125" bestFit="1" customWidth="1"/>
    <col min="6" max="6" width="9.5" bestFit="1" customWidth="1"/>
  </cols>
  <sheetData>
    <row r="2" spans="3:6" x14ac:dyDescent="0.2">
      <c r="C2" s="7" t="s">
        <v>868</v>
      </c>
      <c r="D2" s="7" t="s">
        <v>871</v>
      </c>
      <c r="E2" s="7" t="s">
        <v>899</v>
      </c>
      <c r="F2" s="7" t="s">
        <v>900</v>
      </c>
    </row>
    <row r="3" spans="3:6" x14ac:dyDescent="0.2">
      <c r="C3" s="2">
        <v>1</v>
      </c>
      <c r="D3" s="12" t="s">
        <v>445</v>
      </c>
      <c r="E3" s="12">
        <v>0.88763000000000003</v>
      </c>
      <c r="F3" s="13" t="s">
        <v>869</v>
      </c>
    </row>
    <row r="4" spans="3:6" x14ac:dyDescent="0.2">
      <c r="C4" s="2">
        <v>2</v>
      </c>
      <c r="D4" s="12" t="s">
        <v>45</v>
      </c>
      <c r="E4" s="12">
        <v>0.85911000000000004</v>
      </c>
      <c r="F4" s="13" t="s">
        <v>869</v>
      </c>
    </row>
    <row r="5" spans="3:6" x14ac:dyDescent="0.2">
      <c r="C5" s="2">
        <v>3</v>
      </c>
      <c r="D5" s="12" t="s">
        <v>35</v>
      </c>
      <c r="E5" s="12">
        <v>0.83581000000000005</v>
      </c>
      <c r="F5" s="13" t="s">
        <v>869</v>
      </c>
    </row>
    <row r="6" spans="3:6" x14ac:dyDescent="0.2">
      <c r="C6" s="2">
        <v>4</v>
      </c>
      <c r="D6" s="12" t="s">
        <v>42</v>
      </c>
      <c r="E6" s="12">
        <v>0.83303000000000005</v>
      </c>
      <c r="F6" s="13" t="s">
        <v>869</v>
      </c>
    </row>
    <row r="7" spans="3:6" x14ac:dyDescent="0.2">
      <c r="C7" s="2">
        <v>5</v>
      </c>
      <c r="D7" s="12" t="s">
        <v>111</v>
      </c>
      <c r="E7" s="12">
        <v>0.77397000000000005</v>
      </c>
      <c r="F7" s="13" t="s">
        <v>869</v>
      </c>
    </row>
    <row r="8" spans="3:6" x14ac:dyDescent="0.2">
      <c r="C8" s="2">
        <v>6</v>
      </c>
      <c r="D8" s="12" t="s">
        <v>48</v>
      </c>
      <c r="E8" s="12">
        <v>0.77056000000000002</v>
      </c>
      <c r="F8" s="13" t="s">
        <v>869</v>
      </c>
    </row>
    <row r="9" spans="3:6" x14ac:dyDescent="0.2">
      <c r="C9" s="2">
        <v>7</v>
      </c>
      <c r="D9" s="12" t="s">
        <v>364</v>
      </c>
      <c r="E9" s="12">
        <v>0.71053999999999995</v>
      </c>
      <c r="F9" s="13" t="s">
        <v>869</v>
      </c>
    </row>
    <row r="10" spans="3:6" x14ac:dyDescent="0.2">
      <c r="C10" s="2">
        <v>8</v>
      </c>
      <c r="D10" s="12" t="s">
        <v>396</v>
      </c>
      <c r="E10" s="12">
        <v>0.68494999999999995</v>
      </c>
      <c r="F10" s="13" t="s">
        <v>869</v>
      </c>
    </row>
    <row r="11" spans="3:6" x14ac:dyDescent="0.2">
      <c r="C11" s="2">
        <v>9</v>
      </c>
      <c r="D11" s="12" t="s">
        <v>317</v>
      </c>
      <c r="E11" s="12">
        <v>0.66554999999999997</v>
      </c>
      <c r="F11" s="13" t="s">
        <v>869</v>
      </c>
    </row>
    <row r="12" spans="3:6" x14ac:dyDescent="0.2">
      <c r="C12" s="2">
        <v>10</v>
      </c>
      <c r="D12" s="12" t="s">
        <v>239</v>
      </c>
      <c r="E12" s="12">
        <v>0.59091000000000005</v>
      </c>
      <c r="F12" s="13" t="s">
        <v>869</v>
      </c>
    </row>
    <row r="13" spans="3:6" x14ac:dyDescent="0.2">
      <c r="C13" s="2">
        <v>11</v>
      </c>
      <c r="D13" s="12" t="s">
        <v>343</v>
      </c>
      <c r="E13" s="12">
        <v>0.50439999999999996</v>
      </c>
      <c r="F13" s="13" t="s">
        <v>869</v>
      </c>
    </row>
    <row r="14" spans="3:6" x14ac:dyDescent="0.2">
      <c r="C14" s="2">
        <v>12</v>
      </c>
      <c r="D14" s="12" t="s">
        <v>358</v>
      </c>
      <c r="E14" s="12">
        <v>0.45312999999999998</v>
      </c>
      <c r="F14" s="13" t="s">
        <v>869</v>
      </c>
    </row>
    <row r="15" spans="3:6" x14ac:dyDescent="0.2">
      <c r="C15" s="2">
        <v>13</v>
      </c>
      <c r="D15" s="12" t="s">
        <v>346</v>
      </c>
      <c r="E15" s="12">
        <v>0.42735000000000001</v>
      </c>
      <c r="F15" s="13" t="s">
        <v>869</v>
      </c>
    </row>
    <row r="16" spans="3:6" x14ac:dyDescent="0.2">
      <c r="C16" s="2">
        <v>14</v>
      </c>
      <c r="D16" s="12" t="s">
        <v>380</v>
      </c>
      <c r="E16" s="12">
        <v>0.37808000000000003</v>
      </c>
      <c r="F16" s="13" t="s">
        <v>869</v>
      </c>
    </row>
    <row r="17" spans="3:6" x14ac:dyDescent="0.2">
      <c r="C17" s="2">
        <v>15</v>
      </c>
      <c r="D17" s="12" t="s">
        <v>293</v>
      </c>
      <c r="E17" s="12">
        <v>-0.33213999999999999</v>
      </c>
      <c r="F17" s="13" t="s">
        <v>869</v>
      </c>
    </row>
    <row r="18" spans="3:6" x14ac:dyDescent="0.2">
      <c r="C18" s="2">
        <v>16</v>
      </c>
      <c r="D18" s="12" t="s">
        <v>63</v>
      </c>
      <c r="E18" s="12">
        <v>-0.32518000000000002</v>
      </c>
      <c r="F18" s="13" t="s">
        <v>869</v>
      </c>
    </row>
    <row r="19" spans="3:6" x14ac:dyDescent="0.2">
      <c r="C19" s="2">
        <v>17</v>
      </c>
      <c r="D19" s="12" t="s">
        <v>368</v>
      </c>
      <c r="E19" s="12">
        <v>0.32105</v>
      </c>
      <c r="F19" s="13" t="s">
        <v>869</v>
      </c>
    </row>
    <row r="20" spans="3:6" x14ac:dyDescent="0.2">
      <c r="C20" s="2">
        <v>18</v>
      </c>
      <c r="D20" s="12" t="s">
        <v>370</v>
      </c>
      <c r="E20" s="12">
        <v>-0.31725999999999999</v>
      </c>
      <c r="F20" s="13" t="s">
        <v>869</v>
      </c>
    </row>
    <row r="21" spans="3:6" x14ac:dyDescent="0.2">
      <c r="C21" s="2">
        <v>19</v>
      </c>
      <c r="D21" s="12" t="s">
        <v>282</v>
      </c>
      <c r="E21" s="12">
        <v>-0.30786000000000002</v>
      </c>
      <c r="F21" s="13" t="s">
        <v>869</v>
      </c>
    </row>
    <row r="22" spans="3:6" x14ac:dyDescent="0.2">
      <c r="C22" s="2">
        <v>20</v>
      </c>
      <c r="D22" s="12" t="s">
        <v>272</v>
      </c>
      <c r="E22" s="12">
        <v>0.30225000000000002</v>
      </c>
      <c r="F22" s="13" t="s">
        <v>869</v>
      </c>
    </row>
    <row r="23" spans="3:6" x14ac:dyDescent="0.2">
      <c r="C23" s="2">
        <v>21</v>
      </c>
      <c r="D23" s="12" t="s">
        <v>57</v>
      </c>
      <c r="E23" s="12">
        <v>0.30192000000000002</v>
      </c>
      <c r="F23" s="13" t="s">
        <v>869</v>
      </c>
    </row>
    <row r="24" spans="3:6" x14ac:dyDescent="0.2">
      <c r="C24" s="2">
        <v>22</v>
      </c>
      <c r="D24" s="12" t="s">
        <v>60</v>
      </c>
      <c r="E24" s="12">
        <v>-0.29855999999999999</v>
      </c>
      <c r="F24" s="13" t="s">
        <v>869</v>
      </c>
    </row>
    <row r="25" spans="3:6" x14ac:dyDescent="0.2">
      <c r="C25" s="2">
        <v>23</v>
      </c>
      <c r="D25" s="12" t="s">
        <v>466</v>
      </c>
      <c r="E25" s="12">
        <v>-4.4060000000000002E-2</v>
      </c>
      <c r="F25" s="13" t="s">
        <v>870</v>
      </c>
    </row>
    <row r="26" spans="3:6" x14ac:dyDescent="0.2">
      <c r="C26" s="2">
        <v>24</v>
      </c>
      <c r="D26" s="12" t="s">
        <v>435</v>
      </c>
      <c r="E26" s="12">
        <v>4.3409999999999997E-2</v>
      </c>
      <c r="F26" s="13" t="s">
        <v>870</v>
      </c>
    </row>
    <row r="27" spans="3:6" x14ac:dyDescent="0.2">
      <c r="C27" s="2">
        <v>25</v>
      </c>
      <c r="D27" s="12" t="s">
        <v>297</v>
      </c>
      <c r="E27" s="12">
        <v>-4.2259999999999999E-2</v>
      </c>
      <c r="F27" s="13" t="s">
        <v>870</v>
      </c>
    </row>
    <row r="28" spans="3:6" x14ac:dyDescent="0.2">
      <c r="C28" s="2">
        <v>26</v>
      </c>
      <c r="D28" s="12" t="s">
        <v>462</v>
      </c>
      <c r="E28" s="12">
        <v>4.0050000000000002E-2</v>
      </c>
      <c r="F28" s="13" t="s">
        <v>870</v>
      </c>
    </row>
    <row r="29" spans="3:6" x14ac:dyDescent="0.2">
      <c r="C29" s="2">
        <v>27</v>
      </c>
      <c r="D29" s="12" t="s">
        <v>431</v>
      </c>
      <c r="E29" s="12">
        <v>3.8949999999999999E-2</v>
      </c>
      <c r="F29" s="13" t="s">
        <v>870</v>
      </c>
    </row>
    <row r="30" spans="3:6" x14ac:dyDescent="0.2">
      <c r="C30" s="2">
        <v>28</v>
      </c>
      <c r="D30" s="12" t="s">
        <v>289</v>
      </c>
      <c r="E30" s="12">
        <v>-3.8309999999999997E-2</v>
      </c>
      <c r="F30" s="13" t="s">
        <v>870</v>
      </c>
    </row>
    <row r="31" spans="3:6" x14ac:dyDescent="0.2">
      <c r="C31" s="2">
        <v>29</v>
      </c>
      <c r="D31" s="12" t="s">
        <v>181</v>
      </c>
      <c r="E31" s="12">
        <v>3.7629999999999997E-2</v>
      </c>
      <c r="F31" s="13" t="s">
        <v>870</v>
      </c>
    </row>
    <row r="32" spans="3:6" x14ac:dyDescent="0.2">
      <c r="C32" s="2">
        <v>30</v>
      </c>
      <c r="D32" s="12" t="s">
        <v>303</v>
      </c>
      <c r="E32" s="12">
        <v>3.687E-2</v>
      </c>
      <c r="F32" s="13" t="s">
        <v>870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2877B-2372-4344-9F3B-2E95A9F1D1CF}">
  <dimension ref="J13:R19"/>
  <sheetViews>
    <sheetView topLeftCell="I5" zoomScale="130" zoomScaleNormal="130" workbookViewId="0">
      <selection activeCell="K19" sqref="K19"/>
    </sheetView>
  </sheetViews>
  <sheetFormatPr baseColWidth="10" defaultRowHeight="15" x14ac:dyDescent="0.2"/>
  <cols>
    <col min="10" max="10" width="4.83203125" bestFit="1" customWidth="1"/>
    <col min="11" max="11" width="12.83203125" bestFit="1" customWidth="1"/>
    <col min="12" max="12" width="11" bestFit="1" customWidth="1"/>
  </cols>
  <sheetData>
    <row r="13" spans="10:18" x14ac:dyDescent="0.2">
      <c r="J13" s="14" t="s">
        <v>872</v>
      </c>
      <c r="K13" s="11" t="s">
        <v>1</v>
      </c>
      <c r="L13" s="11" t="s">
        <v>881</v>
      </c>
      <c r="M13" s="11"/>
      <c r="N13" s="11" t="s">
        <v>874</v>
      </c>
      <c r="O13" s="11" t="s">
        <v>876</v>
      </c>
      <c r="P13" s="14" t="s">
        <v>877</v>
      </c>
      <c r="Q13" s="14" t="s">
        <v>878</v>
      </c>
      <c r="R13" s="14" t="s">
        <v>879</v>
      </c>
    </row>
    <row r="14" spans="10:18" x14ac:dyDescent="0.2">
      <c r="J14" s="14"/>
      <c r="K14" s="11" t="s">
        <v>873</v>
      </c>
      <c r="L14" s="11" t="s">
        <v>882</v>
      </c>
      <c r="M14" s="11" t="s">
        <v>883</v>
      </c>
      <c r="N14" s="11" t="s">
        <v>875</v>
      </c>
      <c r="O14" s="11" t="s">
        <v>875</v>
      </c>
      <c r="P14" s="14"/>
      <c r="Q14" s="14"/>
      <c r="R14" s="14"/>
    </row>
    <row r="15" spans="10:18" x14ac:dyDescent="0.2">
      <c r="J15" s="17">
        <v>1</v>
      </c>
      <c r="K15" s="3" t="s">
        <v>445</v>
      </c>
      <c r="L15" s="8">
        <f>N15/$O$19</f>
        <v>0.90148741418764311</v>
      </c>
      <c r="M15" s="9" t="s">
        <v>885</v>
      </c>
      <c r="N15" s="3">
        <v>0.78790000000000004</v>
      </c>
      <c r="O15" s="3">
        <v>0.78790000000000004</v>
      </c>
      <c r="P15" s="3">
        <v>14106.5</v>
      </c>
      <c r="Q15" s="3">
        <v>14193.3</v>
      </c>
      <c r="R15" s="5" t="s">
        <v>880</v>
      </c>
    </row>
    <row r="16" spans="10:18" x14ac:dyDescent="0.2">
      <c r="J16" s="17">
        <v>2</v>
      </c>
      <c r="K16" s="3" t="s">
        <v>239</v>
      </c>
      <c r="L16" s="8">
        <f t="shared" ref="L16:L19" si="0">N16/$O$19</f>
        <v>4.0160183066361557E-2</v>
      </c>
      <c r="M16" s="9" t="s">
        <v>885</v>
      </c>
      <c r="N16" s="3">
        <v>3.5099999999999999E-2</v>
      </c>
      <c r="O16" s="3">
        <v>0.82299999999999995</v>
      </c>
      <c r="P16" s="3">
        <v>11139.4</v>
      </c>
      <c r="Q16" s="3">
        <v>758.33</v>
      </c>
      <c r="R16" s="5" t="s">
        <v>880</v>
      </c>
    </row>
    <row r="17" spans="10:18" x14ac:dyDescent="0.2">
      <c r="J17" s="17">
        <v>3</v>
      </c>
      <c r="K17" s="3" t="s">
        <v>45</v>
      </c>
      <c r="L17" s="8">
        <f t="shared" si="0"/>
        <v>2.8718535469107551E-2</v>
      </c>
      <c r="M17" s="9" t="s">
        <v>885</v>
      </c>
      <c r="N17" s="3">
        <v>2.5100000000000001E-2</v>
      </c>
      <c r="O17" s="3">
        <v>0.84819999999999995</v>
      </c>
      <c r="P17" s="3">
        <v>9017.9</v>
      </c>
      <c r="Q17" s="3">
        <v>631.95000000000005</v>
      </c>
      <c r="R17" s="5" t="s">
        <v>880</v>
      </c>
    </row>
    <row r="18" spans="10:18" x14ac:dyDescent="0.2">
      <c r="J18" s="17">
        <v>4</v>
      </c>
      <c r="K18" s="3" t="s">
        <v>346</v>
      </c>
      <c r="L18" s="8">
        <f t="shared" si="0"/>
        <v>1.9107551487414186E-2</v>
      </c>
      <c r="M18" s="9" t="s">
        <v>885</v>
      </c>
      <c r="N18" s="3">
        <v>1.67E-2</v>
      </c>
      <c r="O18" s="3">
        <v>0.86480000000000001</v>
      </c>
      <c r="P18" s="3">
        <v>7610.49</v>
      </c>
      <c r="Q18" s="3">
        <v>471.06</v>
      </c>
      <c r="R18" s="5" t="s">
        <v>880</v>
      </c>
    </row>
    <row r="19" spans="10:18" x14ac:dyDescent="0.2">
      <c r="J19" s="17">
        <v>5</v>
      </c>
      <c r="K19" s="3" t="s">
        <v>370</v>
      </c>
      <c r="L19" s="8">
        <f t="shared" si="0"/>
        <v>1.0526315789473684E-2</v>
      </c>
      <c r="M19" s="10" t="s">
        <v>884</v>
      </c>
      <c r="N19" s="3">
        <v>9.1999999999999998E-3</v>
      </c>
      <c r="O19" s="3">
        <v>0.874</v>
      </c>
      <c r="P19" s="3">
        <v>6835.72</v>
      </c>
      <c r="Q19" s="3">
        <v>278.48</v>
      </c>
      <c r="R19" s="5" t="s">
        <v>880</v>
      </c>
    </row>
  </sheetData>
  <mergeCells count="4">
    <mergeCell ref="J13:J14"/>
    <mergeCell ref="P13:P14"/>
    <mergeCell ref="Q13:Q14"/>
    <mergeCell ref="R13:R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2FCBD-FF0E-FD4B-A0DC-8C47D8C334C7}">
  <dimension ref="B5:G15"/>
  <sheetViews>
    <sheetView tabSelected="1" zoomScale="180" zoomScaleNormal="180" workbookViewId="0">
      <selection activeCell="C20" sqref="C20"/>
    </sheetView>
  </sheetViews>
  <sheetFormatPr baseColWidth="10" defaultRowHeight="15" x14ac:dyDescent="0.2"/>
  <cols>
    <col min="2" max="2" width="21.6640625" bestFit="1" customWidth="1"/>
    <col min="3" max="3" width="9.83203125" bestFit="1" customWidth="1"/>
    <col min="4" max="4" width="7.5" bestFit="1" customWidth="1"/>
    <col min="5" max="6" width="10.33203125" bestFit="1" customWidth="1"/>
    <col min="7" max="7" width="14.83203125" bestFit="1" customWidth="1"/>
  </cols>
  <sheetData>
    <row r="5" spans="2:7" x14ac:dyDescent="0.2">
      <c r="B5" s="15" t="s">
        <v>22</v>
      </c>
      <c r="C5" s="15" t="s">
        <v>886</v>
      </c>
      <c r="D5" s="15" t="s">
        <v>887</v>
      </c>
      <c r="E5" s="2" t="s">
        <v>888</v>
      </c>
      <c r="F5" s="2" t="s">
        <v>888</v>
      </c>
    </row>
    <row r="6" spans="2:7" x14ac:dyDescent="0.2">
      <c r="B6" s="15"/>
      <c r="C6" s="15"/>
      <c r="D6" s="15"/>
      <c r="E6" s="2" t="s">
        <v>886</v>
      </c>
      <c r="F6" s="2" t="s">
        <v>887</v>
      </c>
    </row>
    <row r="7" spans="2:7" x14ac:dyDescent="0.2">
      <c r="B7" s="2" t="s">
        <v>889</v>
      </c>
      <c r="C7" s="3">
        <v>2693</v>
      </c>
      <c r="D7" s="3">
        <v>70.44</v>
      </c>
      <c r="E7" s="3">
        <v>2693</v>
      </c>
      <c r="F7" s="3">
        <v>70.44</v>
      </c>
    </row>
    <row r="8" spans="2:7" x14ac:dyDescent="0.2">
      <c r="B8" s="2" t="s">
        <v>890</v>
      </c>
      <c r="C8" s="3">
        <v>938</v>
      </c>
      <c r="D8" s="3">
        <v>24.54</v>
      </c>
      <c r="E8" s="3">
        <v>3631</v>
      </c>
      <c r="F8" s="3">
        <v>94.98</v>
      </c>
    </row>
    <row r="9" spans="2:7" x14ac:dyDescent="0.2">
      <c r="B9" s="2" t="s">
        <v>891</v>
      </c>
      <c r="C9" s="3">
        <v>147</v>
      </c>
      <c r="D9" s="3">
        <v>3.85</v>
      </c>
      <c r="E9" s="3">
        <v>3778</v>
      </c>
      <c r="F9" s="3">
        <v>98.82</v>
      </c>
    </row>
    <row r="10" spans="2:7" x14ac:dyDescent="0.2">
      <c r="B10" s="2" t="s">
        <v>892</v>
      </c>
      <c r="C10" s="3">
        <v>45</v>
      </c>
      <c r="D10" s="3">
        <v>1.18</v>
      </c>
      <c r="E10" s="3">
        <v>3823</v>
      </c>
      <c r="F10" s="3">
        <v>100</v>
      </c>
    </row>
    <row r="12" spans="2:7" x14ac:dyDescent="0.2">
      <c r="B12" s="15" t="s">
        <v>893</v>
      </c>
      <c r="C12" s="15" t="s">
        <v>886</v>
      </c>
      <c r="D12" s="15" t="s">
        <v>887</v>
      </c>
      <c r="E12" s="2" t="s">
        <v>888</v>
      </c>
      <c r="F12" s="2" t="s">
        <v>888</v>
      </c>
    </row>
    <row r="13" spans="2:7" x14ac:dyDescent="0.2">
      <c r="B13" s="15"/>
      <c r="C13" s="15"/>
      <c r="D13" s="15"/>
      <c r="E13" s="2" t="s">
        <v>886</v>
      </c>
      <c r="F13" s="2" t="s">
        <v>887</v>
      </c>
      <c r="G13" s="6" t="s">
        <v>896</v>
      </c>
    </row>
    <row r="14" spans="2:7" x14ac:dyDescent="0.2">
      <c r="B14" s="2" t="s">
        <v>897</v>
      </c>
      <c r="C14" s="3">
        <v>1455</v>
      </c>
      <c r="D14" s="3">
        <v>38.06</v>
      </c>
      <c r="E14" s="3">
        <v>1455</v>
      </c>
      <c r="F14" s="3">
        <v>38.06</v>
      </c>
      <c r="G14" s="6" t="s">
        <v>894</v>
      </c>
    </row>
    <row r="15" spans="2:7" x14ac:dyDescent="0.2">
      <c r="B15" s="2" t="s">
        <v>898</v>
      </c>
      <c r="C15" s="3">
        <v>2368</v>
      </c>
      <c r="D15" s="3">
        <v>61.94</v>
      </c>
      <c r="E15" s="3">
        <v>3823</v>
      </c>
      <c r="F15" s="3">
        <v>100</v>
      </c>
      <c r="G15" s="6" t="s">
        <v>895</v>
      </c>
    </row>
  </sheetData>
  <mergeCells count="6">
    <mergeCell ref="B12:B13"/>
    <mergeCell ref="C12:C13"/>
    <mergeCell ref="D12:D13"/>
    <mergeCell ref="B5:B6"/>
    <mergeCell ref="C5:C6"/>
    <mergeCell ref="D5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</vt:lpstr>
      <vt:lpstr>corr</vt:lpstr>
      <vt:lpstr>corr_exp</vt:lpstr>
      <vt:lpstr>var_rep</vt:lpstr>
      <vt:lpstr>area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Lea</dc:creator>
  <dc:description/>
  <cp:lastModifiedBy>Daniel Amamoo</cp:lastModifiedBy>
  <dcterms:created xsi:type="dcterms:W3CDTF">2019-02-07T14:41:34Z</dcterms:created>
  <dcterms:modified xsi:type="dcterms:W3CDTF">2024-04-14T02:37:59Z</dcterms:modified>
</cp:coreProperties>
</file>