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checkCompatibility="1" defaultThemeVersion="166925"/>
  <mc:AlternateContent xmlns:mc="http://schemas.openxmlformats.org/markup-compatibility/2006">
    <mc:Choice Requires="x15">
      <x15ac:absPath xmlns:x15ac="http://schemas.microsoft.com/office/spreadsheetml/2010/11/ac" url="/Users/rswells/Dropbox/Current_Projects/China Notes  Background/FDI Data/BEA FDI Data/"/>
    </mc:Choice>
  </mc:AlternateContent>
  <xr:revisionPtr revIDLastSave="0" documentId="13_ncr:1_{0540DB45-296D-D74E-B669-81088F36D3A1}" xr6:coauthVersionLast="36" xr6:coauthVersionMax="36" xr10:uidLastSave="{00000000-0000-0000-0000-000000000000}"/>
  <bookViews>
    <workbookView xWindow="360" yWindow="460" windowWidth="44920" windowHeight="18540" xr2:uid="{00000000-000D-0000-FFFF-FFFF00000000}"/>
  </bookViews>
  <sheets>
    <sheet name="China and World PCt" sheetId="4" r:id="rId1"/>
    <sheet name="China and World" sheetId="1" r:id="rId2"/>
    <sheet name="US China FDI 2002-18 " sheetId="2" r:id="rId3"/>
    <sheet name="Data Dictionary" sheetId="3" r:id="rId4"/>
  </sheets>
  <calcPr calcId="181029"/>
</workbook>
</file>

<file path=xl/calcChain.xml><?xml version="1.0" encoding="utf-8"?>
<calcChain xmlns="http://schemas.openxmlformats.org/spreadsheetml/2006/main">
  <c r="X18" i="4" l="1"/>
  <c r="Y18" i="4"/>
  <c r="Z18" i="4"/>
  <c r="AA18" i="4"/>
  <c r="AB18" i="4"/>
  <c r="AC18" i="4"/>
  <c r="AD18" i="4"/>
  <c r="AE18" i="4"/>
  <c r="AF18" i="4"/>
  <c r="AG18" i="4"/>
  <c r="AH18" i="4"/>
  <c r="AI18" i="4"/>
  <c r="AJ18" i="4"/>
  <c r="AK18" i="4"/>
  <c r="AL18" i="4"/>
  <c r="AM18" i="4"/>
  <c r="AN18" i="4"/>
  <c r="X17" i="4"/>
  <c r="Y17" i="4"/>
  <c r="Z17" i="4"/>
  <c r="AA17" i="4"/>
  <c r="AB17" i="4"/>
  <c r="AC17" i="4"/>
  <c r="AD17" i="4"/>
  <c r="AE17" i="4"/>
  <c r="AF17" i="4"/>
  <c r="AG17" i="4"/>
  <c r="AH17" i="4"/>
  <c r="AI17" i="4"/>
  <c r="AJ17" i="4"/>
  <c r="AK17" i="4"/>
  <c r="AL17" i="4"/>
  <c r="AM17" i="4"/>
  <c r="AN17" i="4"/>
</calcChain>
</file>

<file path=xl/sharedStrings.xml><?xml version="1.0" encoding="utf-8"?>
<sst xmlns="http://schemas.openxmlformats.org/spreadsheetml/2006/main" count="292" uniqueCount="73">
  <si>
    <t>Balance of Payments and Direct Investment Position Data</t>
  </si>
  <si>
    <t>Foreign Direct Investment in the U.S.,Foreign Direct Investment Position in the United States on a Historical-Cost Basis</t>
  </si>
  <si>
    <t>Bureau of Economic Analysis</t>
  </si>
  <si>
    <t>By Country Only (Major Countries)  (Millions of Dollars) &lt;br/&gt;</t>
  </si>
  <si>
    <t/>
  </si>
  <si>
    <t>Position</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</si>
  <si>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</si>
  <si>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</si>
  <si>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</si>
  <si>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</si>
  <si>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</si>
  <si>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</si>
  <si>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</si>
  <si>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</si>
  <si>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</si>
  <si>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</si>
  <si>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</si>
  <si>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</si>
  <si>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</si>
  <si>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</si>
  <si>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</si>
  <si>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</si>
  <si>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</si>
  <si>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</si>
  <si>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</si>
  <si>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</si>
  <si>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</si>
  <si>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</si>
  <si>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</si>
  <si>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</si>
  <si>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</si>
  <si>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</si>
  <si>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</si>
  <si>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</si>
  <si>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</si>
  <si>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</si>
  <si>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</si>
  <si>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</si>
  <si>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</si>
  <si>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</si>
  <si>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</si>
  <si>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</si>
  <si>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</si>
  <si>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</si>
  <si>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</si>
  <si>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All Countries Total</t>
  </si>
  <si>
    <t>Europe[1]</t>
  </si>
  <si>
    <t>Latin America and Other Western Hemisphere</t>
  </si>
  <si>
    <t xml:space="preserve">  South and Central America</t>
  </si>
  <si>
    <t>Africa</t>
  </si>
  <si>
    <t>n.s.</t>
  </si>
  <si>
    <t>Middle East</t>
  </si>
  <si>
    <t>Asia and Pacific</t>
  </si>
  <si>
    <t xml:space="preserve">  China</t>
  </si>
  <si>
    <t>Legend / Footnotes:</t>
  </si>
  <si>
    <t>&lt;strong&gt;n.s.&lt;/strong&gt;  Not shown.  Data may not be shown for several reasons:</t>
  </si>
  <si>
    <t>• The data appear on another line in this table.</t>
  </si>
  <si>
    <t>• The data are not shown in this table but may be available in detailed country- or industry-level tables in this interactive system or in other BEA published tables on direct investment.</t>
  </si>
  <si>
    <t>• The data are not available, do not apply, or are not defined.</t>
  </si>
  <si>
    <t>&lt;strong&gt;(*)&lt;/strong&gt; A nonzero value that rounds to zero.</t>
  </si>
  <si>
    <t>&lt;strong&gt;(D)&lt;/strong&gt; indicates that the data in the cell have been suppressed to avoid disclosure of data of individual companies.</t>
  </si>
  <si>
    <t>Data are classified by country of the &lt;em&gt;foreign parent&lt;/em&gt; of the U.S. affiliate.  The foreign parent is the first person outside the United States in a U.S. affiliate's ownership chain that has a direct investment in the affiliate.  In addition to equity and debt investment from its foreign parent, a U.S. affiliate may receive loans from (or make loans to) foreign affiliates of the foreign parent (FAFPs).  The affiliate may also have interest and services transactions with foreign affiliates of the foreign parent.  The value of these loans and the interest and services transactions are included in these data and are classified by country of the FAFP.</t>
  </si>
  <si>
    <t>The composition of the "Other" categories shown in this table may change from one year to another.  For a geographic area, "Other" is a residual that shows a total for all countries not shown separately under that area.  Because the countries shown separately may change over time as the composition of direct investment changes, data for a particular country may be included in an "Other" total in one year but excluded from it in another year.  Changes in the countries shown separately generally take place in years covered by benchmark surveys (or censuses) of direct investment, which usually are conducted once every five years.</t>
  </si>
  <si>
    <t xml:space="preserve">Source: U.S. Bureau of Economic Analysis </t>
  </si>
  <si>
    <t>1. In 2015, the euro area included Austria, Belgium, Cyprus, Estonia, Finland, France, Germany, Greece, Ireland, Italy, Latvia, Lithuania, Luxembourg, Malta, the Netherlands, Portugal, Slovakia, Slovenia, and Spain. For 2015, the euro area direct investment position in the United States was $1,306,557 million.</t>
  </si>
  <si>
    <t>2. The "United Kingdom Islands, Caribbean" is comprised of British Virgin Islands, Cayman Islands, Montserrat, and Turks and Caicos Islands.</t>
  </si>
  <si>
    <t>3. The European Union (EU) includes an increasing number of member countries over time, and estimates for a specific period reflect the EU membership during that period. From 1982-1985, the member countries were collectively referred to as the European Communities and it included Belgium, Denmark, France, Germany (excluding the German Democratic Republic), Greece, Ireland, Italy, Luxembourg, Netherlands, and the United Kingdom. From 1986, it also includes Portugal and Spain. In 1992, the name European Union replaces European Communities. From 1995, it also includes Austria, Finland, and Sweden. From 2004, it also includes Cyprus, Czech Republic, Estonia, Hungary, Latvia, Lithuania, Malta, Poland, Slovakia, and Slovenia. From 2007, it also includes Bulgaria and Romania. From 2013, it also includes Croatia.</t>
  </si>
  <si>
    <t>4. OPEC (Organization of Petroleum Exporting Countries): data for this group reflects the OPEC membership during the reference period.</t>
  </si>
  <si>
    <t>If you have a question about the availability of data, E-mail your question to &lt;a href="mailto:internationalaccounts@bea.gov"&gt;internationalaccounts@bea.gov&lt;/a&gt;</t>
  </si>
  <si>
    <t>https://apps.bea.gov/iTable/iTable.cfm?ReqID=2&amp;step=1</t>
  </si>
  <si>
    <t>https://apps.bea.gov/iTable/iTable.cfm?reqid=2&amp;step=10&amp;isuri=1&amp;step1prompt1=2&amp;step2prompt3=1&amp;step1prompt2=1&amp;step8prompt10a=2,4,23,35,38,45,85&amp;step4prompt5=4&amp;step3prompt4=22&amp;step5prompt6=1,2&amp;step7prompt8=11,12,13,14,15,16,17,18,19,20,21,22,23,24,25,26,27,28,29,30,31,32,33,34,35,36,37,38,39,40,41,42,43,48,49,52,55,56,58&amp;step8prompt9a=2</t>
  </si>
  <si>
    <t>China Pct of US</t>
  </si>
  <si>
    <t>Europe as Pct of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</si>
</sst>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0"/>
      <name val="Arial"/>
    </font>
    <font>
      <sz val="10"/>
      <name val="Arial"/>
    </font>
    <font>
      <b/>
      <sz val="10"/>
      <color indexed="9"/>
      <name val="Arial"/>
    </font>
    <font>
      <b/>
      <sz val="14"/>
      <name val="Arial"/>
    </font>
    <font>
      <sz val="13"/>
      <name val="Arial"/>
    </font>
    <font>
      <i/>
      <sz val="10"/>
      <name val="Arial"/>
    </font>
    <font>
      <b/>
      <i/>
      <sz val="15"/>
      <name val="Arial"/>
    </font>
  </fonts>
  <fills count="3">
    <fill>
      <patternFill patternType="none"/>
    </fill>
    <fill>
      <patternFill patternType="gray125"/>
    </fill>
    <fill>
      <patternFill patternType="solid">
        <fgColor indexed="56"/>
        <bgColor indexed="23"/>
      </patternFill>
    </fill>
  </fills>
  <borders count="2">
    <border>
      <left/>
      <right/>
      <top/>
      <bottom/>
      <diagonal/>
    </border>
    <border>
      <left style="thin">
        <color indexed="9"/>
      </left>
      <right style="thin">
        <color indexed="9"/>
      </right>
      <top style="thin">
        <color indexed="9"/>
      </top>
      <bottom style="thin">
        <color indexed="9"/>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2" fillId="2" borderId="1" xfId="0" applyFont="1" applyFill="1" applyBorder="1" applyAlignment="1">
      <alignment horizontal="center"/>
    </xf>
    <xf numFmtId="164" fontId="0" fillId="0" borderId="0" xfId="1" applyNumberFormat="1" applyFont="1"/>
    <xf numFmtId="10" fontId="0" fillId="0" borderId="0" xfId="1" applyNumberFormat="1" applyFont="1"/>
    <xf numFmtId="0" fontId="3" fillId="0" borderId="0" xfId="0" applyFont="1"/>
    <xf numFmtId="0" fontId="0" fillId="0" borderId="0" xfId="0"/>
    <xf numFmtId="0" fontId="4" fillId="0" borderId="0" xfId="0" applyFont="1"/>
    <xf numFmtId="0" fontId="2" fillId="2" borderId="1" xfId="0" applyFont="1" applyFill="1" applyBorder="1" applyAlignment="1">
      <alignment horizontal="center"/>
    </xf>
    <xf numFmtId="0" fontId="5" fillId="0" borderId="0" xfId="0" applyFont="1" applyAlignment="1">
      <alignment wrapText="1"/>
    </xf>
    <xf numFmtId="0" fontId="6"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8"/>
  <sheetViews>
    <sheetView tabSelected="1" workbookViewId="0">
      <pane ySplit="7" topLeftCell="A8" activePane="bottomLeft" state="frozen"/>
      <selection pane="bottomLeft" activeCell="I22" sqref="I22"/>
    </sheetView>
  </sheetViews>
  <sheetFormatPr baseColWidth="10" defaultRowHeight="13" x14ac:dyDescent="0.15"/>
  <cols>
    <col min="1" max="256" width="8.83203125" customWidth="1"/>
  </cols>
  <sheetData>
    <row r="1" spans="1:40" ht="18" x14ac:dyDescent="0.2">
      <c r="A1" s="4" t="s">
        <v>0</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row>
    <row r="2" spans="1:40" ht="17" x14ac:dyDescent="0.2">
      <c r="A2" s="6" t="s">
        <v>1</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row>
    <row r="3" spans="1:40" x14ac:dyDescent="0.15">
      <c r="A3" s="5" t="s">
        <v>2</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row>
    <row r="4" spans="1:40" x14ac:dyDescent="0.15">
      <c r="A4" s="5" t="s">
        <v>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row>
    <row r="6" spans="1:40" x14ac:dyDescent="0.15">
      <c r="A6" s="7" t="s">
        <v>4</v>
      </c>
      <c r="B6" s="7" t="s">
        <v>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row>
    <row r="7" spans="1:40" x14ac:dyDescent="0.15">
      <c r="A7" s="7"/>
      <c r="B7" s="1" t="s">
        <v>6</v>
      </c>
      <c r="C7" s="1" t="s">
        <v>7</v>
      </c>
      <c r="D7" s="1" t="s">
        <v>8</v>
      </c>
      <c r="E7" s="1" t="s">
        <v>9</v>
      </c>
      <c r="F7" s="1" t="s">
        <v>10</v>
      </c>
      <c r="G7" s="1" t="s">
        <v>11</v>
      </c>
      <c r="H7" s="1" t="s">
        <v>12</v>
      </c>
      <c r="I7" s="1" t="s">
        <v>13</v>
      </c>
      <c r="J7" s="1" t="s">
        <v>14</v>
      </c>
      <c r="K7" s="1" t="s">
        <v>15</v>
      </c>
      <c r="L7" s="1" t="s">
        <v>16</v>
      </c>
      <c r="M7" s="1" t="s">
        <v>17</v>
      </c>
      <c r="N7" s="1" t="s">
        <v>18</v>
      </c>
      <c r="O7" s="1" t="s">
        <v>19</v>
      </c>
      <c r="P7" s="1" t="s">
        <v>20</v>
      </c>
      <c r="Q7" s="1" t="s">
        <v>21</v>
      </c>
      <c r="R7" s="1" t="s">
        <v>22</v>
      </c>
      <c r="S7" s="1" t="s">
        <v>23</v>
      </c>
      <c r="T7" s="1" t="s">
        <v>24</v>
      </c>
      <c r="U7" s="1" t="s">
        <v>25</v>
      </c>
      <c r="V7" s="1" t="s">
        <v>26</v>
      </c>
      <c r="W7" s="1" t="s">
        <v>27</v>
      </c>
      <c r="X7" s="1" t="s">
        <v>28</v>
      </c>
      <c r="Y7" s="1" t="s">
        <v>29</v>
      </c>
      <c r="Z7" s="1" t="s">
        <v>30</v>
      </c>
      <c r="AA7" s="1" t="s">
        <v>31</v>
      </c>
      <c r="AB7" s="1" t="s">
        <v>32</v>
      </c>
      <c r="AC7" s="1" t="s">
        <v>33</v>
      </c>
      <c r="AD7" s="1" t="s">
        <v>34</v>
      </c>
      <c r="AE7" s="1" t="s">
        <v>35</v>
      </c>
      <c r="AF7" s="1" t="s">
        <v>36</v>
      </c>
      <c r="AG7" s="1" t="s">
        <v>37</v>
      </c>
      <c r="AH7" s="1" t="s">
        <v>38</v>
      </c>
      <c r="AI7" s="1" t="s">
        <v>39</v>
      </c>
      <c r="AJ7" s="1" t="s">
        <v>40</v>
      </c>
      <c r="AK7" s="1" t="s">
        <v>41</v>
      </c>
      <c r="AL7" s="1" t="s">
        <v>42</v>
      </c>
      <c r="AM7" s="1" t="s">
        <v>43</v>
      </c>
      <c r="AN7" s="1" t="s">
        <v>44</v>
      </c>
    </row>
    <row r="8" spans="1:40" x14ac:dyDescent="0.15">
      <c r="A8" t="s">
        <v>45</v>
      </c>
      <c r="B8">
        <v>83046</v>
      </c>
      <c r="C8">
        <v>108714</v>
      </c>
      <c r="D8">
        <v>124677</v>
      </c>
      <c r="E8">
        <v>137061</v>
      </c>
      <c r="F8">
        <v>164583</v>
      </c>
      <c r="G8">
        <v>184615</v>
      </c>
      <c r="H8">
        <v>220414</v>
      </c>
      <c r="I8">
        <v>263394</v>
      </c>
      <c r="J8">
        <v>314754</v>
      </c>
      <c r="K8">
        <v>368924</v>
      </c>
      <c r="L8">
        <v>394911</v>
      </c>
      <c r="M8">
        <v>419108</v>
      </c>
      <c r="N8">
        <v>423131</v>
      </c>
      <c r="O8">
        <v>467412</v>
      </c>
      <c r="P8">
        <v>480667</v>
      </c>
      <c r="Q8">
        <v>535553</v>
      </c>
      <c r="R8">
        <v>598021</v>
      </c>
      <c r="S8">
        <v>681842</v>
      </c>
      <c r="T8">
        <v>778418</v>
      </c>
      <c r="U8">
        <v>955726</v>
      </c>
      <c r="V8">
        <v>1256867</v>
      </c>
      <c r="W8">
        <v>1343987</v>
      </c>
      <c r="X8">
        <v>1327170</v>
      </c>
      <c r="Y8">
        <v>1395159</v>
      </c>
      <c r="Z8">
        <v>1520316</v>
      </c>
      <c r="AA8">
        <v>1634121</v>
      </c>
      <c r="AB8">
        <v>1840463</v>
      </c>
      <c r="AC8">
        <v>1993156</v>
      </c>
      <c r="AD8">
        <v>2046662</v>
      </c>
      <c r="AE8">
        <v>2069438</v>
      </c>
      <c r="AF8">
        <v>2280044</v>
      </c>
      <c r="AG8">
        <v>2433848</v>
      </c>
      <c r="AH8">
        <v>2584708</v>
      </c>
      <c r="AI8">
        <v>2727825</v>
      </c>
      <c r="AJ8">
        <v>2945795</v>
      </c>
      <c r="AK8">
        <v>3354907</v>
      </c>
      <c r="AL8">
        <v>3765114</v>
      </c>
      <c r="AM8">
        <v>4025492</v>
      </c>
      <c r="AN8">
        <v>4344610</v>
      </c>
    </row>
    <row r="9" spans="1:40" x14ac:dyDescent="0.15">
      <c r="A9" t="s">
        <v>46</v>
      </c>
      <c r="B9">
        <v>54688</v>
      </c>
      <c r="C9">
        <v>72377</v>
      </c>
      <c r="D9">
        <v>83193</v>
      </c>
      <c r="E9">
        <v>92936</v>
      </c>
      <c r="F9">
        <v>108211</v>
      </c>
      <c r="G9">
        <v>121413</v>
      </c>
      <c r="H9">
        <v>144181</v>
      </c>
      <c r="I9">
        <v>181006</v>
      </c>
      <c r="J9">
        <v>208942</v>
      </c>
      <c r="K9">
        <v>239190</v>
      </c>
      <c r="L9">
        <v>247320</v>
      </c>
      <c r="M9">
        <v>256053</v>
      </c>
      <c r="N9">
        <v>249904</v>
      </c>
      <c r="O9">
        <v>285004</v>
      </c>
      <c r="P9">
        <v>294035</v>
      </c>
      <c r="Q9">
        <v>332374</v>
      </c>
      <c r="R9">
        <v>370843</v>
      </c>
      <c r="S9">
        <v>428721</v>
      </c>
      <c r="T9">
        <v>518576</v>
      </c>
      <c r="U9">
        <v>639923</v>
      </c>
      <c r="V9">
        <v>887014</v>
      </c>
      <c r="W9">
        <v>999069</v>
      </c>
      <c r="X9">
        <v>958330</v>
      </c>
      <c r="Y9">
        <v>1001237</v>
      </c>
      <c r="Z9">
        <v>1078782</v>
      </c>
      <c r="AA9">
        <v>1154048</v>
      </c>
      <c r="AB9">
        <v>1326738</v>
      </c>
      <c r="AC9">
        <v>1421325</v>
      </c>
      <c r="AD9">
        <v>1477896</v>
      </c>
      <c r="AE9">
        <v>1504727</v>
      </c>
      <c r="AF9">
        <v>1659774</v>
      </c>
      <c r="AG9">
        <v>1732316</v>
      </c>
      <c r="AH9">
        <v>1836716</v>
      </c>
      <c r="AI9">
        <v>1901471</v>
      </c>
      <c r="AJ9">
        <v>2004199</v>
      </c>
      <c r="AK9">
        <v>2306254</v>
      </c>
      <c r="AL9">
        <v>2603054</v>
      </c>
      <c r="AM9">
        <v>2731290</v>
      </c>
      <c r="AN9">
        <v>2957427</v>
      </c>
    </row>
    <row r="10" spans="1:40" x14ac:dyDescent="0.15">
      <c r="A10" t="s">
        <v>47</v>
      </c>
      <c r="B10">
        <v>9678</v>
      </c>
      <c r="C10">
        <v>11739</v>
      </c>
      <c r="D10">
        <v>14229</v>
      </c>
      <c r="E10">
        <v>15035</v>
      </c>
      <c r="F10">
        <v>16201</v>
      </c>
      <c r="G10">
        <v>16826</v>
      </c>
      <c r="H10">
        <v>16763</v>
      </c>
      <c r="I10">
        <v>10103</v>
      </c>
      <c r="J10">
        <v>11243</v>
      </c>
      <c r="K10">
        <v>16218</v>
      </c>
      <c r="L10">
        <v>20168</v>
      </c>
      <c r="M10">
        <v>14546</v>
      </c>
      <c r="N10">
        <v>19481</v>
      </c>
      <c r="O10">
        <v>21908</v>
      </c>
      <c r="P10">
        <v>24526</v>
      </c>
      <c r="Q10">
        <v>27873</v>
      </c>
      <c r="R10">
        <v>28002</v>
      </c>
      <c r="S10">
        <v>33602</v>
      </c>
      <c r="T10">
        <v>28056</v>
      </c>
      <c r="U10">
        <v>40771</v>
      </c>
      <c r="V10">
        <v>53691</v>
      </c>
      <c r="W10">
        <v>64842</v>
      </c>
      <c r="X10">
        <v>74867</v>
      </c>
      <c r="Y10">
        <v>84134</v>
      </c>
      <c r="Z10">
        <v>76268</v>
      </c>
      <c r="AA10">
        <v>57175</v>
      </c>
      <c r="AB10">
        <v>66583</v>
      </c>
      <c r="AC10">
        <v>58869</v>
      </c>
      <c r="AD10">
        <v>56538</v>
      </c>
      <c r="AE10">
        <v>32961</v>
      </c>
      <c r="AF10">
        <v>62130</v>
      </c>
      <c r="AG10">
        <v>78310</v>
      </c>
      <c r="AH10">
        <v>83525</v>
      </c>
      <c r="AI10">
        <v>100482</v>
      </c>
      <c r="AJ10">
        <v>117051</v>
      </c>
      <c r="AK10">
        <v>123846</v>
      </c>
      <c r="AL10">
        <v>124568</v>
      </c>
      <c r="AM10">
        <v>124862</v>
      </c>
      <c r="AN10">
        <v>131381</v>
      </c>
    </row>
    <row r="11" spans="1:40" x14ac:dyDescent="0.15">
      <c r="A11" t="s">
        <v>48</v>
      </c>
      <c r="B11">
        <v>1260</v>
      </c>
      <c r="C11">
        <v>1426</v>
      </c>
      <c r="D11">
        <v>2806</v>
      </c>
      <c r="E11">
        <v>2747</v>
      </c>
      <c r="F11">
        <v>2859</v>
      </c>
      <c r="G11">
        <v>3491</v>
      </c>
      <c r="H11">
        <v>4190</v>
      </c>
      <c r="I11">
        <v>3935</v>
      </c>
      <c r="J11">
        <v>4331</v>
      </c>
      <c r="K11">
        <v>5819</v>
      </c>
      <c r="L11">
        <v>6140</v>
      </c>
      <c r="M11">
        <v>6818</v>
      </c>
      <c r="N11">
        <v>7725</v>
      </c>
      <c r="O11">
        <v>6518</v>
      </c>
      <c r="P11">
        <v>7021</v>
      </c>
      <c r="Q11">
        <v>8067</v>
      </c>
      <c r="R11">
        <v>8823</v>
      </c>
      <c r="S11">
        <v>9632</v>
      </c>
      <c r="T11">
        <v>8972</v>
      </c>
      <c r="U11">
        <v>8340</v>
      </c>
      <c r="V11">
        <v>13384</v>
      </c>
      <c r="W11">
        <v>15498</v>
      </c>
      <c r="X11">
        <v>18860</v>
      </c>
      <c r="Y11">
        <v>22910</v>
      </c>
      <c r="Z11">
        <v>25001</v>
      </c>
      <c r="AA11">
        <v>22507</v>
      </c>
      <c r="AB11">
        <v>24171</v>
      </c>
      <c r="AC11">
        <v>16685</v>
      </c>
      <c r="AD11">
        <v>13581</v>
      </c>
      <c r="AE11">
        <v>14583</v>
      </c>
      <c r="AF11">
        <v>17943</v>
      </c>
      <c r="AG11">
        <v>24783</v>
      </c>
      <c r="AH11">
        <v>23754</v>
      </c>
      <c r="AI11">
        <v>25036</v>
      </c>
      <c r="AJ11">
        <v>25083</v>
      </c>
      <c r="AK11">
        <v>25261</v>
      </c>
      <c r="AL11">
        <v>25417</v>
      </c>
      <c r="AM11">
        <v>26060</v>
      </c>
      <c r="AN11">
        <v>28510</v>
      </c>
    </row>
    <row r="12" spans="1:40" x14ac:dyDescent="0.15">
      <c r="A12" t="s">
        <v>49</v>
      </c>
      <c r="B12" t="s">
        <v>50</v>
      </c>
      <c r="C12" t="s">
        <v>50</v>
      </c>
      <c r="D12" t="s">
        <v>50</v>
      </c>
      <c r="E12" t="s">
        <v>50</v>
      </c>
      <c r="F12" t="s">
        <v>50</v>
      </c>
      <c r="G12" t="s">
        <v>50</v>
      </c>
      <c r="H12" t="s">
        <v>50</v>
      </c>
      <c r="I12">
        <v>521</v>
      </c>
      <c r="J12">
        <v>441</v>
      </c>
      <c r="K12">
        <v>505</v>
      </c>
      <c r="L12">
        <v>505</v>
      </c>
      <c r="M12">
        <v>937</v>
      </c>
      <c r="N12">
        <v>1209</v>
      </c>
      <c r="O12">
        <v>1264</v>
      </c>
      <c r="P12">
        <v>1230</v>
      </c>
      <c r="Q12">
        <v>1113</v>
      </c>
      <c r="R12">
        <v>994</v>
      </c>
      <c r="S12">
        <v>1463</v>
      </c>
      <c r="T12">
        <v>853</v>
      </c>
      <c r="U12">
        <v>1361</v>
      </c>
      <c r="V12">
        <v>2700</v>
      </c>
      <c r="W12">
        <v>2346</v>
      </c>
      <c r="X12">
        <v>2228</v>
      </c>
      <c r="Y12">
        <v>2196</v>
      </c>
      <c r="Z12">
        <v>1859</v>
      </c>
      <c r="AA12">
        <v>2341</v>
      </c>
      <c r="AB12">
        <v>1976</v>
      </c>
      <c r="AC12">
        <v>1034</v>
      </c>
      <c r="AD12">
        <v>1817</v>
      </c>
      <c r="AE12">
        <v>1225</v>
      </c>
      <c r="AF12">
        <v>2265</v>
      </c>
      <c r="AG12">
        <v>3295</v>
      </c>
      <c r="AH12">
        <v>3761</v>
      </c>
      <c r="AI12">
        <v>1635</v>
      </c>
      <c r="AJ12">
        <v>1691</v>
      </c>
      <c r="AK12">
        <v>4310</v>
      </c>
      <c r="AL12">
        <v>4466</v>
      </c>
      <c r="AM12">
        <v>5591</v>
      </c>
      <c r="AN12">
        <v>5591</v>
      </c>
    </row>
    <row r="13" spans="1:40" x14ac:dyDescent="0.15">
      <c r="A13" t="s">
        <v>51</v>
      </c>
      <c r="B13">
        <v>916</v>
      </c>
      <c r="C13">
        <v>3588</v>
      </c>
      <c r="D13">
        <v>4401</v>
      </c>
      <c r="E13">
        <v>4446</v>
      </c>
      <c r="F13">
        <v>5336</v>
      </c>
      <c r="G13">
        <v>4954</v>
      </c>
      <c r="H13">
        <v>4870</v>
      </c>
      <c r="I13">
        <v>4973</v>
      </c>
      <c r="J13">
        <v>6570</v>
      </c>
      <c r="K13">
        <v>7588</v>
      </c>
      <c r="L13">
        <v>4425</v>
      </c>
      <c r="M13">
        <v>4864</v>
      </c>
      <c r="N13">
        <v>6057</v>
      </c>
      <c r="O13">
        <v>6575</v>
      </c>
      <c r="P13">
        <v>6608</v>
      </c>
      <c r="Q13">
        <v>5801</v>
      </c>
      <c r="R13">
        <v>5812</v>
      </c>
      <c r="S13">
        <v>6773</v>
      </c>
      <c r="T13">
        <v>4126</v>
      </c>
      <c r="U13">
        <v>4362</v>
      </c>
      <c r="V13">
        <v>6506</v>
      </c>
      <c r="W13">
        <v>6082</v>
      </c>
      <c r="X13">
        <v>6758</v>
      </c>
      <c r="Y13">
        <v>7177</v>
      </c>
      <c r="Z13">
        <v>7899</v>
      </c>
      <c r="AA13">
        <v>8306</v>
      </c>
      <c r="AB13">
        <v>10112</v>
      </c>
      <c r="AC13">
        <v>15028</v>
      </c>
      <c r="AD13">
        <v>16233</v>
      </c>
      <c r="AE13">
        <v>18177</v>
      </c>
      <c r="AF13">
        <v>16808</v>
      </c>
      <c r="AG13">
        <v>19463</v>
      </c>
      <c r="AH13">
        <v>18374</v>
      </c>
      <c r="AI13">
        <v>17944</v>
      </c>
      <c r="AJ13">
        <v>16467</v>
      </c>
      <c r="AK13">
        <v>17582</v>
      </c>
      <c r="AL13">
        <v>24406</v>
      </c>
      <c r="AM13">
        <v>26025</v>
      </c>
      <c r="AN13">
        <v>28442</v>
      </c>
    </row>
    <row r="14" spans="1:40" x14ac:dyDescent="0.15">
      <c r="A14" t="s">
        <v>52</v>
      </c>
      <c r="B14" t="s">
        <v>50</v>
      </c>
      <c r="C14" t="s">
        <v>50</v>
      </c>
      <c r="D14" t="s">
        <v>50</v>
      </c>
      <c r="E14" t="s">
        <v>50</v>
      </c>
      <c r="F14" t="s">
        <v>50</v>
      </c>
      <c r="G14" t="s">
        <v>50</v>
      </c>
      <c r="H14" t="s">
        <v>50</v>
      </c>
      <c r="I14">
        <v>42108</v>
      </c>
      <c r="J14">
        <v>60992</v>
      </c>
      <c r="K14">
        <v>75053</v>
      </c>
      <c r="L14">
        <v>92948</v>
      </c>
      <c r="M14">
        <v>105873</v>
      </c>
      <c r="N14">
        <v>108965</v>
      </c>
      <c r="O14">
        <v>112289</v>
      </c>
      <c r="P14">
        <v>113048</v>
      </c>
      <c r="Q14">
        <v>122774</v>
      </c>
      <c r="R14">
        <v>137533</v>
      </c>
      <c r="S14">
        <v>146109</v>
      </c>
      <c r="T14">
        <v>154111</v>
      </c>
      <c r="U14">
        <v>178749</v>
      </c>
      <c r="V14">
        <v>192647</v>
      </c>
      <c r="W14">
        <v>179228</v>
      </c>
      <c r="X14">
        <v>192457</v>
      </c>
      <c r="Y14">
        <v>204708</v>
      </c>
      <c r="Z14">
        <v>230231</v>
      </c>
      <c r="AA14">
        <v>246585</v>
      </c>
      <c r="AB14">
        <v>269772</v>
      </c>
      <c r="AC14">
        <v>294976</v>
      </c>
      <c r="AD14">
        <v>325431</v>
      </c>
      <c r="AE14">
        <v>323404</v>
      </c>
      <c r="AF14">
        <v>346605</v>
      </c>
      <c r="AG14">
        <v>395241</v>
      </c>
      <c r="AH14">
        <v>428016</v>
      </c>
      <c r="AI14">
        <v>483304</v>
      </c>
      <c r="AJ14">
        <v>532491</v>
      </c>
      <c r="AK14">
        <v>579708</v>
      </c>
      <c r="AL14">
        <v>627889</v>
      </c>
      <c r="AM14">
        <v>684598</v>
      </c>
      <c r="AN14">
        <v>710593</v>
      </c>
    </row>
    <row r="15" spans="1:40" x14ac:dyDescent="0.15">
      <c r="A15" t="s">
        <v>53</v>
      </c>
      <c r="B15" t="s">
        <v>50</v>
      </c>
      <c r="C15" t="s">
        <v>50</v>
      </c>
      <c r="D15" t="s">
        <v>50</v>
      </c>
      <c r="E15" t="s">
        <v>50</v>
      </c>
      <c r="F15" t="s">
        <v>50</v>
      </c>
      <c r="G15" t="s">
        <v>50</v>
      </c>
      <c r="H15" t="s">
        <v>50</v>
      </c>
      <c r="I15" t="s">
        <v>50</v>
      </c>
      <c r="J15" t="s">
        <v>50</v>
      </c>
      <c r="K15" t="s">
        <v>50</v>
      </c>
      <c r="L15" t="s">
        <v>50</v>
      </c>
      <c r="M15" t="s">
        <v>50</v>
      </c>
      <c r="N15" t="s">
        <v>50</v>
      </c>
      <c r="O15" t="s">
        <v>50</v>
      </c>
      <c r="P15" t="s">
        <v>50</v>
      </c>
      <c r="Q15" t="s">
        <v>50</v>
      </c>
      <c r="R15" t="s">
        <v>50</v>
      </c>
      <c r="S15" t="s">
        <v>50</v>
      </c>
      <c r="T15" t="s">
        <v>50</v>
      </c>
      <c r="U15" t="s">
        <v>50</v>
      </c>
      <c r="V15" t="s">
        <v>50</v>
      </c>
      <c r="W15" t="s">
        <v>50</v>
      </c>
      <c r="X15">
        <v>385</v>
      </c>
      <c r="Y15">
        <v>284</v>
      </c>
      <c r="Z15">
        <v>435</v>
      </c>
      <c r="AA15">
        <v>574</v>
      </c>
      <c r="AB15">
        <v>785</v>
      </c>
      <c r="AC15">
        <v>584</v>
      </c>
      <c r="AD15">
        <v>1105</v>
      </c>
      <c r="AE15">
        <v>1624</v>
      </c>
      <c r="AF15">
        <v>3300</v>
      </c>
      <c r="AG15">
        <v>3598</v>
      </c>
      <c r="AH15">
        <v>7076</v>
      </c>
      <c r="AI15">
        <v>7855</v>
      </c>
      <c r="AJ15">
        <v>10071</v>
      </c>
      <c r="AK15">
        <v>14714</v>
      </c>
      <c r="AL15">
        <v>40447</v>
      </c>
      <c r="AM15">
        <v>39518</v>
      </c>
      <c r="AN15">
        <v>39473</v>
      </c>
    </row>
    <row r="17" spans="1:40" x14ac:dyDescent="0.15">
      <c r="A17" t="s">
        <v>71</v>
      </c>
      <c r="X17" s="3">
        <f t="shared" ref="X17:AM17" si="0">(X15/X8)</f>
        <v>2.9009094539508877E-4</v>
      </c>
      <c r="Y17" s="3">
        <f t="shared" si="0"/>
        <v>2.0356102781116705E-4</v>
      </c>
      <c r="Z17" s="3">
        <f t="shared" si="0"/>
        <v>2.8612472670155414E-4</v>
      </c>
      <c r="AA17" s="3">
        <f t="shared" si="0"/>
        <v>3.5125917848188718E-4</v>
      </c>
      <c r="AB17" s="3">
        <f t="shared" si="0"/>
        <v>4.2652310858735004E-4</v>
      </c>
      <c r="AC17" s="3">
        <f t="shared" si="0"/>
        <v>2.9300265508570329E-4</v>
      </c>
      <c r="AD17" s="3">
        <f t="shared" si="0"/>
        <v>5.3990351118064436E-4</v>
      </c>
      <c r="AE17" s="3">
        <f t="shared" si="0"/>
        <v>7.8475412165041915E-4</v>
      </c>
      <c r="AF17" s="3">
        <f t="shared" si="0"/>
        <v>1.44734048992037E-3</v>
      </c>
      <c r="AG17" s="3">
        <f t="shared" si="0"/>
        <v>1.4783174627174746E-3</v>
      </c>
      <c r="AH17" s="3">
        <f t="shared" si="0"/>
        <v>2.7376399964715551E-3</v>
      </c>
      <c r="AI17" s="3">
        <f t="shared" si="0"/>
        <v>2.8795835509975898E-3</v>
      </c>
      <c r="AJ17" s="3">
        <f t="shared" si="0"/>
        <v>3.4187715031086686E-3</v>
      </c>
      <c r="AK17" s="3">
        <f t="shared" si="0"/>
        <v>4.3858145695245803E-3</v>
      </c>
      <c r="AL17" s="3">
        <f t="shared" si="0"/>
        <v>1.0742569813291178E-2</v>
      </c>
      <c r="AM17" s="3">
        <f t="shared" si="0"/>
        <v>9.8169366626489375E-3</v>
      </c>
      <c r="AN17" s="3">
        <f>(AN15/AN8)</f>
        <v>9.0855105521554288E-3</v>
      </c>
    </row>
    <row r="18" spans="1:40" x14ac:dyDescent="0.15">
      <c r="A18" t="s">
        <v>72</v>
      </c>
      <c r="X18" s="2">
        <f t="shared" ref="X18:AM18" si="1">(X9/X8)</f>
        <v>0.72208533948175446</v>
      </c>
      <c r="Y18" s="2">
        <f t="shared" si="1"/>
        <v>0.71765081972735723</v>
      </c>
      <c r="Z18" s="2">
        <f t="shared" si="1"/>
        <v>0.70957748257599074</v>
      </c>
      <c r="AA18" s="2">
        <f t="shared" si="1"/>
        <v>0.70621942928338843</v>
      </c>
      <c r="AB18" s="2">
        <f t="shared" si="1"/>
        <v>0.72087186756810651</v>
      </c>
      <c r="AC18" s="2">
        <f t="shared" si="1"/>
        <v>0.7131027375679575</v>
      </c>
      <c r="AD18" s="2">
        <f t="shared" si="1"/>
        <v>0.72210066928491368</v>
      </c>
      <c r="AE18" s="2">
        <f t="shared" si="1"/>
        <v>0.72711866700041272</v>
      </c>
      <c r="AF18" s="2">
        <f t="shared" si="1"/>
        <v>0.72795700433851274</v>
      </c>
      <c r="AG18" s="2">
        <f t="shared" si="1"/>
        <v>0.71176014278623811</v>
      </c>
      <c r="AH18" s="2">
        <f t="shared" si="1"/>
        <v>0.71060870318813574</v>
      </c>
      <c r="AI18" s="2">
        <f t="shared" si="1"/>
        <v>0.69706487769559999</v>
      </c>
      <c r="AJ18" s="2">
        <f t="shared" si="1"/>
        <v>0.68035929180408006</v>
      </c>
      <c r="AK18" s="2">
        <f t="shared" si="1"/>
        <v>0.68742710304637356</v>
      </c>
      <c r="AL18" s="2">
        <f t="shared" si="1"/>
        <v>0.69136127086723009</v>
      </c>
      <c r="AM18" s="2">
        <f t="shared" si="1"/>
        <v>0.67849842950874084</v>
      </c>
      <c r="AN18" s="2">
        <f>(AN9/AN8)</f>
        <v>0.68071173246850691</v>
      </c>
    </row>
  </sheetData>
  <mergeCells count="6">
    <mergeCell ref="A1:AN1"/>
    <mergeCell ref="A2:AN2"/>
    <mergeCell ref="A3:AN3"/>
    <mergeCell ref="A4:AN4"/>
    <mergeCell ref="A6:A7"/>
    <mergeCell ref="B6:AN6"/>
  </mergeCells>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30"/>
  <sheetViews>
    <sheetView workbookViewId="0">
      <pane ySplit="7" topLeftCell="A8" activePane="bottomLeft" state="frozen"/>
      <selection pane="bottomLeft" sqref="A1:AN4"/>
    </sheetView>
  </sheetViews>
  <sheetFormatPr baseColWidth="10" defaultRowHeight="13" x14ac:dyDescent="0.15"/>
  <cols>
    <col min="1" max="256" width="8.83203125" customWidth="1"/>
  </cols>
  <sheetData>
    <row r="1" spans="1:40" ht="18" x14ac:dyDescent="0.2">
      <c r="A1" s="4" t="s">
        <v>0</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row>
    <row r="2" spans="1:40" ht="17" x14ac:dyDescent="0.2">
      <c r="A2" s="6" t="s">
        <v>1</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row>
    <row r="3" spans="1:40" x14ac:dyDescent="0.15">
      <c r="A3" s="5" t="s">
        <v>2</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row>
    <row r="4" spans="1:40" x14ac:dyDescent="0.15">
      <c r="A4" s="5" t="s">
        <v>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row>
    <row r="6" spans="1:40" x14ac:dyDescent="0.15">
      <c r="A6" s="7" t="s">
        <v>4</v>
      </c>
      <c r="B6" s="7" t="s">
        <v>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row>
    <row r="7" spans="1:40" x14ac:dyDescent="0.15">
      <c r="A7" s="7"/>
      <c r="B7" s="7" t="s">
        <v>6</v>
      </c>
      <c r="C7" s="7" t="s">
        <v>7</v>
      </c>
      <c r="D7" s="7" t="s">
        <v>8</v>
      </c>
      <c r="E7" s="7" t="s">
        <v>9</v>
      </c>
      <c r="F7" s="7" t="s">
        <v>10</v>
      </c>
      <c r="G7" s="7" t="s">
        <v>11</v>
      </c>
      <c r="H7" s="7" t="s">
        <v>12</v>
      </c>
      <c r="I7" s="7" t="s">
        <v>13</v>
      </c>
      <c r="J7" s="7" t="s">
        <v>14</v>
      </c>
      <c r="K7" s="7" t="s">
        <v>15</v>
      </c>
      <c r="L7" s="7" t="s">
        <v>16</v>
      </c>
      <c r="M7" s="7" t="s">
        <v>17</v>
      </c>
      <c r="N7" s="7" t="s">
        <v>18</v>
      </c>
      <c r="O7" s="7" t="s">
        <v>19</v>
      </c>
      <c r="P7" s="7" t="s">
        <v>20</v>
      </c>
      <c r="Q7" s="7" t="s">
        <v>21</v>
      </c>
      <c r="R7" s="7" t="s">
        <v>22</v>
      </c>
      <c r="S7" s="7" t="s">
        <v>23</v>
      </c>
      <c r="T7" s="7" t="s">
        <v>24</v>
      </c>
      <c r="U7" s="7" t="s">
        <v>25</v>
      </c>
      <c r="V7" s="7" t="s">
        <v>26</v>
      </c>
      <c r="W7" s="7" t="s">
        <v>27</v>
      </c>
      <c r="X7" s="7" t="s">
        <v>28</v>
      </c>
      <c r="Y7" s="7" t="s">
        <v>29</v>
      </c>
      <c r="Z7" s="7" t="s">
        <v>30</v>
      </c>
      <c r="AA7" s="7" t="s">
        <v>31</v>
      </c>
      <c r="AB7" s="7" t="s">
        <v>32</v>
      </c>
      <c r="AC7" s="7" t="s">
        <v>33</v>
      </c>
      <c r="AD7" s="7" t="s">
        <v>34</v>
      </c>
      <c r="AE7" s="7" t="s">
        <v>35</v>
      </c>
      <c r="AF7" s="7" t="s">
        <v>36</v>
      </c>
      <c r="AG7" s="7" t="s">
        <v>37</v>
      </c>
      <c r="AH7" s="7" t="s">
        <v>38</v>
      </c>
      <c r="AI7" s="7" t="s">
        <v>39</v>
      </c>
      <c r="AJ7" s="7" t="s">
        <v>40</v>
      </c>
      <c r="AK7" s="7" t="s">
        <v>41</v>
      </c>
      <c r="AL7" s="7" t="s">
        <v>42</v>
      </c>
      <c r="AM7" s="7" t="s">
        <v>43</v>
      </c>
      <c r="AN7" s="7" t="s">
        <v>44</v>
      </c>
    </row>
    <row r="8" spans="1:40" x14ac:dyDescent="0.15">
      <c r="A8" t="s">
        <v>45</v>
      </c>
      <c r="B8">
        <v>83046</v>
      </c>
      <c r="C8">
        <v>108714</v>
      </c>
      <c r="D8">
        <v>124677</v>
      </c>
      <c r="E8">
        <v>137061</v>
      </c>
      <c r="F8">
        <v>164583</v>
      </c>
      <c r="G8">
        <v>184615</v>
      </c>
      <c r="H8">
        <v>220414</v>
      </c>
      <c r="I8">
        <v>263394</v>
      </c>
      <c r="J8">
        <v>314754</v>
      </c>
      <c r="K8">
        <v>368924</v>
      </c>
      <c r="L8">
        <v>394911</v>
      </c>
      <c r="M8">
        <v>419108</v>
      </c>
      <c r="N8">
        <v>423131</v>
      </c>
      <c r="O8">
        <v>467412</v>
      </c>
      <c r="P8">
        <v>480667</v>
      </c>
      <c r="Q8">
        <v>535553</v>
      </c>
      <c r="R8">
        <v>598021</v>
      </c>
      <c r="S8">
        <v>681842</v>
      </c>
      <c r="T8">
        <v>778418</v>
      </c>
      <c r="U8">
        <v>955726</v>
      </c>
      <c r="V8">
        <v>1256867</v>
      </c>
      <c r="W8">
        <v>1343987</v>
      </c>
      <c r="X8">
        <v>1327170</v>
      </c>
      <c r="Y8">
        <v>1395159</v>
      </c>
      <c r="Z8">
        <v>1520316</v>
      </c>
      <c r="AA8">
        <v>1634121</v>
      </c>
      <c r="AB8">
        <v>1840463</v>
      </c>
      <c r="AC8">
        <v>1993156</v>
      </c>
      <c r="AD8">
        <v>2046662</v>
      </c>
      <c r="AE8">
        <v>2069438</v>
      </c>
      <c r="AF8">
        <v>2280044</v>
      </c>
      <c r="AG8">
        <v>2433848</v>
      </c>
      <c r="AH8">
        <v>2584708</v>
      </c>
      <c r="AI8">
        <v>2727825</v>
      </c>
      <c r="AJ8">
        <v>2945795</v>
      </c>
      <c r="AK8">
        <v>3354907</v>
      </c>
      <c r="AL8">
        <v>3765114</v>
      </c>
      <c r="AM8">
        <v>4025492</v>
      </c>
      <c r="AN8">
        <v>4344610</v>
      </c>
    </row>
    <row r="9" spans="1:40" x14ac:dyDescent="0.15">
      <c r="A9" t="s">
        <v>46</v>
      </c>
      <c r="B9">
        <v>54688</v>
      </c>
      <c r="C9">
        <v>72377</v>
      </c>
      <c r="D9">
        <v>83193</v>
      </c>
      <c r="E9">
        <v>92936</v>
      </c>
      <c r="F9">
        <v>108211</v>
      </c>
      <c r="G9">
        <v>121413</v>
      </c>
      <c r="H9">
        <v>144181</v>
      </c>
      <c r="I9">
        <v>181006</v>
      </c>
      <c r="J9">
        <v>208942</v>
      </c>
      <c r="K9">
        <v>239190</v>
      </c>
      <c r="L9">
        <v>247320</v>
      </c>
      <c r="M9">
        <v>256053</v>
      </c>
      <c r="N9">
        <v>249904</v>
      </c>
      <c r="O9">
        <v>285004</v>
      </c>
      <c r="P9">
        <v>294035</v>
      </c>
      <c r="Q9">
        <v>332374</v>
      </c>
      <c r="R9">
        <v>370843</v>
      </c>
      <c r="S9">
        <v>428721</v>
      </c>
      <c r="T9">
        <v>518576</v>
      </c>
      <c r="U9">
        <v>639923</v>
      </c>
      <c r="V9">
        <v>887014</v>
      </c>
      <c r="W9">
        <v>999069</v>
      </c>
      <c r="X9">
        <v>958330</v>
      </c>
      <c r="Y9">
        <v>1001237</v>
      </c>
      <c r="Z9">
        <v>1078782</v>
      </c>
      <c r="AA9">
        <v>1154048</v>
      </c>
      <c r="AB9">
        <v>1326738</v>
      </c>
      <c r="AC9">
        <v>1421325</v>
      </c>
      <c r="AD9">
        <v>1477896</v>
      </c>
      <c r="AE9">
        <v>1504727</v>
      </c>
      <c r="AF9">
        <v>1659774</v>
      </c>
      <c r="AG9">
        <v>1732316</v>
      </c>
      <c r="AH9">
        <v>1836716</v>
      </c>
      <c r="AI9">
        <v>1901471</v>
      </c>
      <c r="AJ9">
        <v>2004199</v>
      </c>
      <c r="AK9">
        <v>2306254</v>
      </c>
      <c r="AL9">
        <v>2603054</v>
      </c>
      <c r="AM9">
        <v>2731290</v>
      </c>
      <c r="AN9">
        <v>2957427</v>
      </c>
    </row>
    <row r="10" spans="1:40" x14ac:dyDescent="0.15">
      <c r="A10" t="s">
        <v>47</v>
      </c>
      <c r="B10">
        <v>9678</v>
      </c>
      <c r="C10">
        <v>11739</v>
      </c>
      <c r="D10">
        <v>14229</v>
      </c>
      <c r="E10">
        <v>15035</v>
      </c>
      <c r="F10">
        <v>16201</v>
      </c>
      <c r="G10">
        <v>16826</v>
      </c>
      <c r="H10">
        <v>16763</v>
      </c>
      <c r="I10">
        <v>10103</v>
      </c>
      <c r="J10">
        <v>11243</v>
      </c>
      <c r="K10">
        <v>16218</v>
      </c>
      <c r="L10">
        <v>20168</v>
      </c>
      <c r="M10">
        <v>14546</v>
      </c>
      <c r="N10">
        <v>19481</v>
      </c>
      <c r="O10">
        <v>21908</v>
      </c>
      <c r="P10">
        <v>24526</v>
      </c>
      <c r="Q10">
        <v>27873</v>
      </c>
      <c r="R10">
        <v>28002</v>
      </c>
      <c r="S10">
        <v>33602</v>
      </c>
      <c r="T10">
        <v>28056</v>
      </c>
      <c r="U10">
        <v>40771</v>
      </c>
      <c r="V10">
        <v>53691</v>
      </c>
      <c r="W10">
        <v>64842</v>
      </c>
      <c r="X10">
        <v>74867</v>
      </c>
      <c r="Y10">
        <v>84134</v>
      </c>
      <c r="Z10">
        <v>76268</v>
      </c>
      <c r="AA10">
        <v>57175</v>
      </c>
      <c r="AB10">
        <v>66583</v>
      </c>
      <c r="AC10">
        <v>58869</v>
      </c>
      <c r="AD10">
        <v>56538</v>
      </c>
      <c r="AE10">
        <v>32961</v>
      </c>
      <c r="AF10">
        <v>62130</v>
      </c>
      <c r="AG10">
        <v>78310</v>
      </c>
      <c r="AH10">
        <v>83525</v>
      </c>
      <c r="AI10">
        <v>100482</v>
      </c>
      <c r="AJ10">
        <v>117051</v>
      </c>
      <c r="AK10">
        <v>123846</v>
      </c>
      <c r="AL10">
        <v>124568</v>
      </c>
      <c r="AM10">
        <v>124862</v>
      </c>
      <c r="AN10">
        <v>131381</v>
      </c>
    </row>
    <row r="11" spans="1:40" x14ac:dyDescent="0.15">
      <c r="A11" t="s">
        <v>48</v>
      </c>
      <c r="B11">
        <v>1260</v>
      </c>
      <c r="C11">
        <v>1426</v>
      </c>
      <c r="D11">
        <v>2806</v>
      </c>
      <c r="E11">
        <v>2747</v>
      </c>
      <c r="F11">
        <v>2859</v>
      </c>
      <c r="G11">
        <v>3491</v>
      </c>
      <c r="H11">
        <v>4190</v>
      </c>
      <c r="I11">
        <v>3935</v>
      </c>
      <c r="J11">
        <v>4331</v>
      </c>
      <c r="K11">
        <v>5819</v>
      </c>
      <c r="L11">
        <v>6140</v>
      </c>
      <c r="M11">
        <v>6818</v>
      </c>
      <c r="N11">
        <v>7725</v>
      </c>
      <c r="O11">
        <v>6518</v>
      </c>
      <c r="P11">
        <v>7021</v>
      </c>
      <c r="Q11">
        <v>8067</v>
      </c>
      <c r="R11">
        <v>8823</v>
      </c>
      <c r="S11">
        <v>9632</v>
      </c>
      <c r="T11">
        <v>8972</v>
      </c>
      <c r="U11">
        <v>8340</v>
      </c>
      <c r="V11">
        <v>13384</v>
      </c>
      <c r="W11">
        <v>15498</v>
      </c>
      <c r="X11">
        <v>18860</v>
      </c>
      <c r="Y11">
        <v>22910</v>
      </c>
      <c r="Z11">
        <v>25001</v>
      </c>
      <c r="AA11">
        <v>22507</v>
      </c>
      <c r="AB11">
        <v>24171</v>
      </c>
      <c r="AC11">
        <v>16685</v>
      </c>
      <c r="AD11">
        <v>13581</v>
      </c>
      <c r="AE11">
        <v>14583</v>
      </c>
      <c r="AF11">
        <v>17943</v>
      </c>
      <c r="AG11">
        <v>24783</v>
      </c>
      <c r="AH11">
        <v>23754</v>
      </c>
      <c r="AI11">
        <v>25036</v>
      </c>
      <c r="AJ11">
        <v>25083</v>
      </c>
      <c r="AK11">
        <v>25261</v>
      </c>
      <c r="AL11">
        <v>25417</v>
      </c>
      <c r="AM11">
        <v>26060</v>
      </c>
      <c r="AN11">
        <v>28510</v>
      </c>
    </row>
    <row r="12" spans="1:40" x14ac:dyDescent="0.15">
      <c r="A12" t="s">
        <v>49</v>
      </c>
      <c r="B12" t="s">
        <v>50</v>
      </c>
      <c r="C12" t="s">
        <v>50</v>
      </c>
      <c r="D12" t="s">
        <v>50</v>
      </c>
      <c r="E12" t="s">
        <v>50</v>
      </c>
      <c r="F12" t="s">
        <v>50</v>
      </c>
      <c r="G12" t="s">
        <v>50</v>
      </c>
      <c r="H12" t="s">
        <v>50</v>
      </c>
      <c r="I12">
        <v>521</v>
      </c>
      <c r="J12">
        <v>441</v>
      </c>
      <c r="K12">
        <v>505</v>
      </c>
      <c r="L12">
        <v>505</v>
      </c>
      <c r="M12">
        <v>937</v>
      </c>
      <c r="N12">
        <v>1209</v>
      </c>
      <c r="O12">
        <v>1264</v>
      </c>
      <c r="P12">
        <v>1230</v>
      </c>
      <c r="Q12">
        <v>1113</v>
      </c>
      <c r="R12">
        <v>994</v>
      </c>
      <c r="S12">
        <v>1463</v>
      </c>
      <c r="T12">
        <v>853</v>
      </c>
      <c r="U12">
        <v>1361</v>
      </c>
      <c r="V12">
        <v>2700</v>
      </c>
      <c r="W12">
        <v>2346</v>
      </c>
      <c r="X12">
        <v>2228</v>
      </c>
      <c r="Y12">
        <v>2196</v>
      </c>
      <c r="Z12">
        <v>1859</v>
      </c>
      <c r="AA12">
        <v>2341</v>
      </c>
      <c r="AB12">
        <v>1976</v>
      </c>
      <c r="AC12">
        <v>1034</v>
      </c>
      <c r="AD12">
        <v>1817</v>
      </c>
      <c r="AE12">
        <v>1225</v>
      </c>
      <c r="AF12">
        <v>2265</v>
      </c>
      <c r="AG12">
        <v>3295</v>
      </c>
      <c r="AH12">
        <v>3761</v>
      </c>
      <c r="AI12">
        <v>1635</v>
      </c>
      <c r="AJ12">
        <v>1691</v>
      </c>
      <c r="AK12">
        <v>4310</v>
      </c>
      <c r="AL12">
        <v>4466</v>
      </c>
      <c r="AM12">
        <v>5591</v>
      </c>
      <c r="AN12">
        <v>5591</v>
      </c>
    </row>
    <row r="13" spans="1:40" x14ac:dyDescent="0.15">
      <c r="A13" t="s">
        <v>51</v>
      </c>
      <c r="B13">
        <v>916</v>
      </c>
      <c r="C13">
        <v>3588</v>
      </c>
      <c r="D13">
        <v>4401</v>
      </c>
      <c r="E13">
        <v>4446</v>
      </c>
      <c r="F13">
        <v>5336</v>
      </c>
      <c r="G13">
        <v>4954</v>
      </c>
      <c r="H13">
        <v>4870</v>
      </c>
      <c r="I13">
        <v>4973</v>
      </c>
      <c r="J13">
        <v>6570</v>
      </c>
      <c r="K13">
        <v>7588</v>
      </c>
      <c r="L13">
        <v>4425</v>
      </c>
      <c r="M13">
        <v>4864</v>
      </c>
      <c r="N13">
        <v>6057</v>
      </c>
      <c r="O13">
        <v>6575</v>
      </c>
      <c r="P13">
        <v>6608</v>
      </c>
      <c r="Q13">
        <v>5801</v>
      </c>
      <c r="R13">
        <v>5812</v>
      </c>
      <c r="S13">
        <v>6773</v>
      </c>
      <c r="T13">
        <v>4126</v>
      </c>
      <c r="U13">
        <v>4362</v>
      </c>
      <c r="V13">
        <v>6506</v>
      </c>
      <c r="W13">
        <v>6082</v>
      </c>
      <c r="X13">
        <v>6758</v>
      </c>
      <c r="Y13">
        <v>7177</v>
      </c>
      <c r="Z13">
        <v>7899</v>
      </c>
      <c r="AA13">
        <v>8306</v>
      </c>
      <c r="AB13">
        <v>10112</v>
      </c>
      <c r="AC13">
        <v>15028</v>
      </c>
      <c r="AD13">
        <v>16233</v>
      </c>
      <c r="AE13">
        <v>18177</v>
      </c>
      <c r="AF13">
        <v>16808</v>
      </c>
      <c r="AG13">
        <v>19463</v>
      </c>
      <c r="AH13">
        <v>18374</v>
      </c>
      <c r="AI13">
        <v>17944</v>
      </c>
      <c r="AJ13">
        <v>16467</v>
      </c>
      <c r="AK13">
        <v>17582</v>
      </c>
      <c r="AL13">
        <v>24406</v>
      </c>
      <c r="AM13">
        <v>26025</v>
      </c>
      <c r="AN13">
        <v>28442</v>
      </c>
    </row>
    <row r="14" spans="1:40" x14ac:dyDescent="0.15">
      <c r="A14" t="s">
        <v>52</v>
      </c>
      <c r="B14" t="s">
        <v>50</v>
      </c>
      <c r="C14" t="s">
        <v>50</v>
      </c>
      <c r="D14" t="s">
        <v>50</v>
      </c>
      <c r="E14" t="s">
        <v>50</v>
      </c>
      <c r="F14" t="s">
        <v>50</v>
      </c>
      <c r="G14" t="s">
        <v>50</v>
      </c>
      <c r="H14" t="s">
        <v>50</v>
      </c>
      <c r="I14">
        <v>42108</v>
      </c>
      <c r="J14">
        <v>60992</v>
      </c>
      <c r="K14">
        <v>75053</v>
      </c>
      <c r="L14">
        <v>92948</v>
      </c>
      <c r="M14">
        <v>105873</v>
      </c>
      <c r="N14">
        <v>108965</v>
      </c>
      <c r="O14">
        <v>112289</v>
      </c>
      <c r="P14">
        <v>113048</v>
      </c>
      <c r="Q14">
        <v>122774</v>
      </c>
      <c r="R14">
        <v>137533</v>
      </c>
      <c r="S14">
        <v>146109</v>
      </c>
      <c r="T14">
        <v>154111</v>
      </c>
      <c r="U14">
        <v>178749</v>
      </c>
      <c r="V14">
        <v>192647</v>
      </c>
      <c r="W14">
        <v>179228</v>
      </c>
      <c r="X14">
        <v>192457</v>
      </c>
      <c r="Y14">
        <v>204708</v>
      </c>
      <c r="Z14">
        <v>230231</v>
      </c>
      <c r="AA14">
        <v>246585</v>
      </c>
      <c r="AB14">
        <v>269772</v>
      </c>
      <c r="AC14">
        <v>294976</v>
      </c>
      <c r="AD14">
        <v>325431</v>
      </c>
      <c r="AE14">
        <v>323404</v>
      </c>
      <c r="AF14">
        <v>346605</v>
      </c>
      <c r="AG14">
        <v>395241</v>
      </c>
      <c r="AH14">
        <v>428016</v>
      </c>
      <c r="AI14">
        <v>483304</v>
      </c>
      <c r="AJ14">
        <v>532491</v>
      </c>
      <c r="AK14">
        <v>579708</v>
      </c>
      <c r="AL14">
        <v>627889</v>
      </c>
      <c r="AM14">
        <v>684598</v>
      </c>
      <c r="AN14">
        <v>710593</v>
      </c>
    </row>
    <row r="15" spans="1:40" x14ac:dyDescent="0.15">
      <c r="A15" t="s">
        <v>53</v>
      </c>
      <c r="B15" t="s">
        <v>50</v>
      </c>
      <c r="C15" t="s">
        <v>50</v>
      </c>
      <c r="D15" t="s">
        <v>50</v>
      </c>
      <c r="E15" t="s">
        <v>50</v>
      </c>
      <c r="F15" t="s">
        <v>50</v>
      </c>
      <c r="G15" t="s">
        <v>50</v>
      </c>
      <c r="H15" t="s">
        <v>50</v>
      </c>
      <c r="I15" t="s">
        <v>50</v>
      </c>
      <c r="J15" t="s">
        <v>50</v>
      </c>
      <c r="K15" t="s">
        <v>50</v>
      </c>
      <c r="L15" t="s">
        <v>50</v>
      </c>
      <c r="M15" t="s">
        <v>50</v>
      </c>
      <c r="N15" t="s">
        <v>50</v>
      </c>
      <c r="O15" t="s">
        <v>50</v>
      </c>
      <c r="P15" t="s">
        <v>50</v>
      </c>
      <c r="Q15" t="s">
        <v>50</v>
      </c>
      <c r="R15" t="s">
        <v>50</v>
      </c>
      <c r="S15" t="s">
        <v>50</v>
      </c>
      <c r="T15" t="s">
        <v>50</v>
      </c>
      <c r="U15" t="s">
        <v>50</v>
      </c>
      <c r="V15" t="s">
        <v>50</v>
      </c>
      <c r="W15" t="s">
        <v>50</v>
      </c>
      <c r="X15">
        <v>385</v>
      </c>
      <c r="Y15">
        <v>284</v>
      </c>
      <c r="Z15">
        <v>435</v>
      </c>
      <c r="AA15">
        <v>574</v>
      </c>
      <c r="AB15">
        <v>785</v>
      </c>
      <c r="AC15">
        <v>584</v>
      </c>
      <c r="AD15">
        <v>1105</v>
      </c>
      <c r="AE15">
        <v>1624</v>
      </c>
      <c r="AF15">
        <v>3300</v>
      </c>
      <c r="AG15">
        <v>3598</v>
      </c>
      <c r="AH15">
        <v>7076</v>
      </c>
      <c r="AI15">
        <v>7855</v>
      </c>
      <c r="AJ15">
        <v>10071</v>
      </c>
      <c r="AK15">
        <v>14714</v>
      </c>
      <c r="AL15">
        <v>40447</v>
      </c>
      <c r="AM15">
        <v>39518</v>
      </c>
      <c r="AN15">
        <v>39473</v>
      </c>
    </row>
    <row r="16" spans="1:40" ht="14" x14ac:dyDescent="0.2">
      <c r="A16" s="9" t="s">
        <v>54</v>
      </c>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row>
    <row r="17" spans="1:40" x14ac:dyDescent="0.15">
      <c r="A17" s="8" t="s">
        <v>55</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row>
    <row r="18" spans="1:40" x14ac:dyDescent="0.15">
      <c r="A18" s="8" t="s">
        <v>56</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row>
    <row r="19" spans="1:40" x14ac:dyDescent="0.15">
      <c r="A19" s="8" t="s">
        <v>57</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row>
    <row r="20" spans="1:40" x14ac:dyDescent="0.15">
      <c r="A20" s="8" t="s">
        <v>58</v>
      </c>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row>
    <row r="21" spans="1:40" x14ac:dyDescent="0.15">
      <c r="A21" s="8" t="s">
        <v>59</v>
      </c>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row>
    <row r="22" spans="1:40" x14ac:dyDescent="0.15">
      <c r="A22" s="8" t="s">
        <v>60</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row>
    <row r="23" spans="1:40" x14ac:dyDescent="0.15">
      <c r="A23" s="8" t="s">
        <v>61</v>
      </c>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row>
    <row r="24" spans="1:40" x14ac:dyDescent="0.15">
      <c r="A24" s="8" t="s">
        <v>62</v>
      </c>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row>
    <row r="25" spans="1:40" x14ac:dyDescent="0.15">
      <c r="A25" s="8" t="s">
        <v>63</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row>
    <row r="26" spans="1:40" x14ac:dyDescent="0.15">
      <c r="A26" s="8" t="s">
        <v>64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row>
    <row r="27" spans="1:40" x14ac:dyDescent="0.15">
      <c r="A27" s="8" t="s">
        <v>65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row>
    <row r="28" spans="1:40" x14ac:dyDescent="0.15">
      <c r="A28" s="8" t="s">
        <v>66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row>
    <row r="29" spans="1:40" x14ac:dyDescent="0.15">
      <c r="A29" s="8" t="s">
        <v>67</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row>
    <row r="30" spans="1:40" x14ac:dyDescent="0.15">
      <c r="A30" s="8" t="s">
        <v>68</v>
      </c>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row>
  </sheetData>
  <mergeCells count="60">
    <mergeCell ref="A1:AN1"/>
    <mergeCell ref="A2:AN2"/>
    <mergeCell ref="A3:AN3"/>
    <mergeCell ref="A4:AN4"/>
    <mergeCell ref="A6:A7"/>
    <mergeCell ref="B6:AN6"/>
    <mergeCell ref="B7"/>
    <mergeCell ref="C7"/>
    <mergeCell ref="D7"/>
    <mergeCell ref="E7"/>
    <mergeCell ref="Q7"/>
    <mergeCell ref="F7"/>
    <mergeCell ref="G7"/>
    <mergeCell ref="H7"/>
    <mergeCell ref="I7"/>
    <mergeCell ref="J7"/>
    <mergeCell ref="K7"/>
    <mergeCell ref="L7"/>
    <mergeCell ref="M7"/>
    <mergeCell ref="N7"/>
    <mergeCell ref="O7"/>
    <mergeCell ref="P7"/>
    <mergeCell ref="AA7"/>
    <mergeCell ref="AB7"/>
    <mergeCell ref="AC7"/>
    <mergeCell ref="R7"/>
    <mergeCell ref="S7"/>
    <mergeCell ref="T7"/>
    <mergeCell ref="U7"/>
    <mergeCell ref="V7"/>
    <mergeCell ref="W7"/>
    <mergeCell ref="A22:AN22"/>
    <mergeCell ref="AJ7"/>
    <mergeCell ref="AK7"/>
    <mergeCell ref="AL7"/>
    <mergeCell ref="AM7"/>
    <mergeCell ref="AN7"/>
    <mergeCell ref="A16:AN16"/>
    <mergeCell ref="AD7"/>
    <mergeCell ref="AE7"/>
    <mergeCell ref="AF7"/>
    <mergeCell ref="AG7"/>
    <mergeCell ref="AH7"/>
    <mergeCell ref="AI7"/>
    <mergeCell ref="X7"/>
    <mergeCell ref="Y7"/>
    <mergeCell ref="Z7"/>
    <mergeCell ref="A17:AN17"/>
    <mergeCell ref="A18:AN18"/>
    <mergeCell ref="A19:AN19"/>
    <mergeCell ref="A20:AN20"/>
    <mergeCell ref="A21:AN21"/>
    <mergeCell ref="A29:AN29"/>
    <mergeCell ref="A30:AN30"/>
    <mergeCell ref="A23:AN23"/>
    <mergeCell ref="A24:AN24"/>
    <mergeCell ref="A25:AN25"/>
    <mergeCell ref="A26:AN26"/>
    <mergeCell ref="A27:AN27"/>
    <mergeCell ref="A28:AN28"/>
  </mergeCells>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24"/>
  <sheetViews>
    <sheetView workbookViewId="0">
      <pane ySplit="7" topLeftCell="A8" activePane="bottomLeft" state="frozen"/>
      <selection pane="bottomLeft" sqref="A1:AN2"/>
    </sheetView>
  </sheetViews>
  <sheetFormatPr baseColWidth="10" defaultRowHeight="13" x14ac:dyDescent="0.15"/>
  <cols>
    <col min="1" max="256" width="8.83203125" customWidth="1"/>
  </cols>
  <sheetData>
    <row r="1" spans="1:40" ht="18" x14ac:dyDescent="0.2">
      <c r="A1" s="4" t="s">
        <v>0</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row>
    <row r="2" spans="1:40" ht="17" x14ac:dyDescent="0.2">
      <c r="A2" s="6" t="s">
        <v>1</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row>
    <row r="3" spans="1:40" x14ac:dyDescent="0.15">
      <c r="A3" s="5" t="s">
        <v>2</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row>
    <row r="4" spans="1:40" x14ac:dyDescent="0.15">
      <c r="A4" s="5" t="s">
        <v>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row>
    <row r="6" spans="1:40" x14ac:dyDescent="0.15">
      <c r="A6" s="7" t="s">
        <v>4</v>
      </c>
      <c r="B6" s="7" t="s">
        <v>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row>
    <row r="7" spans="1:40" x14ac:dyDescent="0.15">
      <c r="A7" s="7"/>
      <c r="B7" s="1" t="s">
        <v>6</v>
      </c>
      <c r="C7" s="1" t="s">
        <v>7</v>
      </c>
      <c r="D7" s="1" t="s">
        <v>8</v>
      </c>
      <c r="E7" s="1" t="s">
        <v>9</v>
      </c>
      <c r="F7" s="1" t="s">
        <v>10</v>
      </c>
      <c r="G7" s="1" t="s">
        <v>11</v>
      </c>
      <c r="H7" s="1" t="s">
        <v>12</v>
      </c>
      <c r="I7" s="1" t="s">
        <v>13</v>
      </c>
      <c r="J7" s="1" t="s">
        <v>14</v>
      </c>
      <c r="K7" s="1" t="s">
        <v>15</v>
      </c>
      <c r="L7" s="1" t="s">
        <v>16</v>
      </c>
      <c r="M7" s="1" t="s">
        <v>17</v>
      </c>
      <c r="N7" s="1" t="s">
        <v>18</v>
      </c>
      <c r="O7" s="1" t="s">
        <v>19</v>
      </c>
      <c r="P7" s="1" t="s">
        <v>20</v>
      </c>
      <c r="Q7" s="1" t="s">
        <v>21</v>
      </c>
      <c r="R7" s="1" t="s">
        <v>22</v>
      </c>
      <c r="S7" s="1" t="s">
        <v>23</v>
      </c>
      <c r="T7" s="1" t="s">
        <v>24</v>
      </c>
      <c r="U7" s="1" t="s">
        <v>25</v>
      </c>
      <c r="V7" s="1" t="s">
        <v>26</v>
      </c>
      <c r="W7" s="1" t="s">
        <v>27</v>
      </c>
      <c r="X7" s="1" t="s">
        <v>28</v>
      </c>
      <c r="Y7" s="1" t="s">
        <v>29</v>
      </c>
      <c r="Z7" s="1" t="s">
        <v>30</v>
      </c>
      <c r="AA7" s="1" t="s">
        <v>31</v>
      </c>
      <c r="AB7" s="1" t="s">
        <v>32</v>
      </c>
      <c r="AC7" s="1" t="s">
        <v>33</v>
      </c>
      <c r="AD7" s="1" t="s">
        <v>34</v>
      </c>
      <c r="AE7" s="1" t="s">
        <v>35</v>
      </c>
      <c r="AF7" s="1" t="s">
        <v>36</v>
      </c>
      <c r="AG7" s="1" t="s">
        <v>37</v>
      </c>
      <c r="AH7" s="1" t="s">
        <v>38</v>
      </c>
      <c r="AI7" s="1" t="s">
        <v>39</v>
      </c>
      <c r="AJ7" s="1" t="s">
        <v>40</v>
      </c>
      <c r="AK7" s="1" t="s">
        <v>41</v>
      </c>
      <c r="AL7" s="1" t="s">
        <v>42</v>
      </c>
      <c r="AM7" s="1" t="s">
        <v>43</v>
      </c>
      <c r="AN7" s="1" t="s">
        <v>44</v>
      </c>
    </row>
    <row r="8" spans="1:40" x14ac:dyDescent="0.15">
      <c r="A8" t="s">
        <v>52</v>
      </c>
      <c r="B8" t="s">
        <v>50</v>
      </c>
      <c r="C8" t="s">
        <v>50</v>
      </c>
      <c r="D8" t="s">
        <v>50</v>
      </c>
      <c r="E8" t="s">
        <v>50</v>
      </c>
      <c r="F8" t="s">
        <v>50</v>
      </c>
      <c r="G8" t="s">
        <v>50</v>
      </c>
      <c r="H8" t="s">
        <v>50</v>
      </c>
      <c r="I8">
        <v>42108</v>
      </c>
      <c r="J8">
        <v>60992</v>
      </c>
      <c r="K8">
        <v>75053</v>
      </c>
      <c r="L8">
        <v>92948</v>
      </c>
      <c r="M8">
        <v>105873</v>
      </c>
      <c r="N8">
        <v>108965</v>
      </c>
      <c r="O8">
        <v>112289</v>
      </c>
      <c r="P8">
        <v>113048</v>
      </c>
      <c r="Q8">
        <v>122774</v>
      </c>
      <c r="R8">
        <v>137533</v>
      </c>
      <c r="S8">
        <v>146109</v>
      </c>
      <c r="T8">
        <v>154111</v>
      </c>
      <c r="U8">
        <v>178749</v>
      </c>
      <c r="V8">
        <v>192647</v>
      </c>
      <c r="W8">
        <v>179228</v>
      </c>
      <c r="X8">
        <v>192457</v>
      </c>
      <c r="Y8">
        <v>204708</v>
      </c>
      <c r="Z8">
        <v>230231</v>
      </c>
      <c r="AA8">
        <v>246585</v>
      </c>
      <c r="AB8">
        <v>269772</v>
      </c>
      <c r="AC8">
        <v>294976</v>
      </c>
      <c r="AD8">
        <v>325431</v>
      </c>
      <c r="AE8">
        <v>323404</v>
      </c>
      <c r="AF8">
        <v>346605</v>
      </c>
      <c r="AG8">
        <v>395241</v>
      </c>
      <c r="AH8">
        <v>428016</v>
      </c>
      <c r="AI8">
        <v>483304</v>
      </c>
      <c r="AJ8">
        <v>532491</v>
      </c>
      <c r="AK8">
        <v>579708</v>
      </c>
      <c r="AL8">
        <v>627889</v>
      </c>
      <c r="AM8">
        <v>684598</v>
      </c>
      <c r="AN8">
        <v>710593</v>
      </c>
    </row>
    <row r="9" spans="1:40" x14ac:dyDescent="0.15">
      <c r="A9" t="s">
        <v>53</v>
      </c>
      <c r="B9" t="s">
        <v>50</v>
      </c>
      <c r="C9" t="s">
        <v>50</v>
      </c>
      <c r="D9" t="s">
        <v>50</v>
      </c>
      <c r="E9" t="s">
        <v>50</v>
      </c>
      <c r="F9" t="s">
        <v>50</v>
      </c>
      <c r="G9" t="s">
        <v>50</v>
      </c>
      <c r="H9" t="s">
        <v>50</v>
      </c>
      <c r="I9" t="s">
        <v>50</v>
      </c>
      <c r="J9" t="s">
        <v>50</v>
      </c>
      <c r="K9" t="s">
        <v>50</v>
      </c>
      <c r="L9" t="s">
        <v>50</v>
      </c>
      <c r="M9" t="s">
        <v>50</v>
      </c>
      <c r="N9" t="s">
        <v>50</v>
      </c>
      <c r="O9" t="s">
        <v>50</v>
      </c>
      <c r="P9" t="s">
        <v>50</v>
      </c>
      <c r="Q9" t="s">
        <v>50</v>
      </c>
      <c r="R9" t="s">
        <v>50</v>
      </c>
      <c r="S9" t="s">
        <v>50</v>
      </c>
      <c r="T9" t="s">
        <v>50</v>
      </c>
      <c r="U9" t="s">
        <v>50</v>
      </c>
      <c r="V9" t="s">
        <v>50</v>
      </c>
      <c r="W9" t="s">
        <v>50</v>
      </c>
      <c r="X9">
        <v>385</v>
      </c>
      <c r="Y9">
        <v>284</v>
      </c>
      <c r="Z9">
        <v>435</v>
      </c>
      <c r="AA9">
        <v>574</v>
      </c>
      <c r="AB9">
        <v>785</v>
      </c>
      <c r="AC9">
        <v>584</v>
      </c>
      <c r="AD9">
        <v>1105</v>
      </c>
      <c r="AE9">
        <v>1624</v>
      </c>
      <c r="AF9">
        <v>3300</v>
      </c>
      <c r="AG9">
        <v>3598</v>
      </c>
      <c r="AH9">
        <v>7076</v>
      </c>
      <c r="AI9">
        <v>7855</v>
      </c>
      <c r="AJ9">
        <v>10071</v>
      </c>
      <c r="AK9">
        <v>14714</v>
      </c>
      <c r="AL9">
        <v>40447</v>
      </c>
      <c r="AM9">
        <v>39518</v>
      </c>
      <c r="AN9">
        <v>39473</v>
      </c>
    </row>
    <row r="10" spans="1:40" ht="14" x14ac:dyDescent="0.2">
      <c r="A10" s="9" t="s">
        <v>54</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row>
    <row r="11" spans="1:40" x14ac:dyDescent="0.15">
      <c r="A11" s="8" t="s">
        <v>55</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row>
    <row r="12" spans="1:40" x14ac:dyDescent="0.15">
      <c r="A12" s="8" t="s">
        <v>56</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row>
    <row r="13" spans="1:40" x14ac:dyDescent="0.15">
      <c r="A13" s="8" t="s">
        <v>57</v>
      </c>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row>
    <row r="14" spans="1:40" x14ac:dyDescent="0.15">
      <c r="A14" s="8" t="s">
        <v>58</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row>
    <row r="15" spans="1:40" x14ac:dyDescent="0.15">
      <c r="A15" s="8" t="s">
        <v>59</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row>
    <row r="16" spans="1:40" x14ac:dyDescent="0.15">
      <c r="A16" s="8" t="s">
        <v>60</v>
      </c>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row>
    <row r="17" spans="1:40" x14ac:dyDescent="0.15">
      <c r="A17" s="8" t="s">
        <v>61</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row>
    <row r="18" spans="1:40" x14ac:dyDescent="0.15">
      <c r="A18" s="8" t="s">
        <v>62</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row>
    <row r="19" spans="1:40" x14ac:dyDescent="0.15">
      <c r="A19" s="8" t="s">
        <v>63</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row>
    <row r="20" spans="1:40" x14ac:dyDescent="0.15">
      <c r="A20" s="8" t="s">
        <v>64</v>
      </c>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row>
    <row r="21" spans="1:40" x14ac:dyDescent="0.15">
      <c r="A21" s="8" t="s">
        <v>65</v>
      </c>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row>
    <row r="22" spans="1:40" x14ac:dyDescent="0.15">
      <c r="A22" s="8" t="s">
        <v>66</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row>
    <row r="23" spans="1:40" x14ac:dyDescent="0.15">
      <c r="A23" s="8" t="s">
        <v>67</v>
      </c>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row>
    <row r="24" spans="1:40" x14ac:dyDescent="0.15">
      <c r="A24" s="8" t="s">
        <v>68</v>
      </c>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row>
  </sheetData>
  <mergeCells count="21">
    <mergeCell ref="A15:AN15"/>
    <mergeCell ref="A1:AN1"/>
    <mergeCell ref="A2:AN2"/>
    <mergeCell ref="A3:AN3"/>
    <mergeCell ref="A4:AN4"/>
    <mergeCell ref="A6:A7"/>
    <mergeCell ref="B6:AN6"/>
    <mergeCell ref="A10:AN10"/>
    <mergeCell ref="A11:AN11"/>
    <mergeCell ref="A12:AN12"/>
    <mergeCell ref="A13:AN13"/>
    <mergeCell ref="A14:AN14"/>
    <mergeCell ref="A22:AN22"/>
    <mergeCell ref="A23:AN23"/>
    <mergeCell ref="A24:AN24"/>
    <mergeCell ref="A16:AN16"/>
    <mergeCell ref="A17:AN17"/>
    <mergeCell ref="A18:AN18"/>
    <mergeCell ref="A19:AN19"/>
    <mergeCell ref="A20:AN20"/>
    <mergeCell ref="A21:AN21"/>
  </mergeCells>
  <pageMargins left="0.75" right="0.75" top="1" bottom="1"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9"/>
  <sheetViews>
    <sheetView workbookViewId="0">
      <selection activeCell="A9" sqref="A9"/>
    </sheetView>
  </sheetViews>
  <sheetFormatPr baseColWidth="10" defaultRowHeight="13" x14ac:dyDescent="0.15"/>
  <sheetData>
    <row r="1" spans="1:40" ht="18" x14ac:dyDescent="0.2">
      <c r="A1" s="4" t="s">
        <v>0</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row>
    <row r="2" spans="1:40" ht="17" x14ac:dyDescent="0.2">
      <c r="A2" s="6" t="s">
        <v>1</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row>
    <row r="3" spans="1:40" x14ac:dyDescent="0.15">
      <c r="A3" s="5" t="s">
        <v>2</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row>
    <row r="4" spans="1:40" x14ac:dyDescent="0.15">
      <c r="A4" s="5" t="s">
        <v>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row>
    <row r="7" spans="1:40" x14ac:dyDescent="0.15">
      <c r="A7" t="s">
        <v>69</v>
      </c>
    </row>
    <row r="9" spans="1:40" x14ac:dyDescent="0.15">
      <c r="A9" t="s">
        <v>70</v>
      </c>
    </row>
  </sheetData>
  <mergeCells count="4">
    <mergeCell ref="A1:AN1"/>
    <mergeCell ref="A2:AN2"/>
    <mergeCell ref="A3:AN3"/>
    <mergeCell ref="A4:AN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China and World PCt</vt:lpstr>
      <vt:lpstr>China and World</vt:lpstr>
      <vt:lpstr>US China FDI 2002-18 </vt:lpstr>
      <vt:lpstr>Data 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 Wells</cp:lastModifiedBy>
  <dcterms:created xsi:type="dcterms:W3CDTF">2020-05-03T11:40:45Z</dcterms:created>
  <dcterms:modified xsi:type="dcterms:W3CDTF">2020-05-03T13:06:05Z</dcterms:modified>
</cp:coreProperties>
</file>