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\Coursera\Bubble_tea_project\advanced\VLOOKUP\"/>
    </mc:Choice>
  </mc:AlternateContent>
  <xr:revisionPtr revIDLastSave="0" documentId="13_ncr:1_{EE9ABF19-75E9-4337-8650-F7606A93A896}" xr6:coauthVersionLast="47" xr6:coauthVersionMax="47" xr10:uidLastSave="{00000000-0000-0000-0000-000000000000}"/>
  <bookViews>
    <workbookView xWindow="28680" yWindow="-120" windowWidth="25440" windowHeight="15270" xr2:uid="{FAD2401B-72EA-4B36-A277-3F0987E563D8}"/>
  </bookViews>
  <sheets>
    <sheet name="Customer Quote" sheetId="1" r:id="rId1"/>
    <sheet name="Price List" sheetId="2" r:id="rId2"/>
    <sheet name="Discount Matrix" sheetId="3" r:id="rId3"/>
  </sheets>
  <definedNames>
    <definedName name="_xlnm._FilterDatabase" localSheetId="1" hidden="1">'Price List'!$A$3:$E$1254</definedName>
    <definedName name="Customer_Categories">'Discount Matrix'!$C$4:$F$4</definedName>
    <definedName name="Discount_Categories">'Discount Matrix'!$B$5:$B$8</definedName>
    <definedName name="Discounts">'Discount Matrix'!$C$5:$F$8</definedName>
    <definedName name="Item_Code">'Price List'!$A$4:$A$1254</definedName>
    <definedName name="Quote">'Customer Quote'!$F$11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6" i="1"/>
  <c r="N11" i="1" l="1"/>
  <c r="K106" i="1" l="1"/>
</calcChain>
</file>

<file path=xl/sharedStrings.xml><?xml version="1.0" encoding="utf-8"?>
<sst xmlns="http://schemas.openxmlformats.org/spreadsheetml/2006/main" count="705" uniqueCount="238">
  <si>
    <t>Cost</t>
  </si>
  <si>
    <t>Discount</t>
  </si>
  <si>
    <t>Category</t>
  </si>
  <si>
    <t>Qty</t>
  </si>
  <si>
    <t>Gold</t>
  </si>
  <si>
    <t>Customer Category:</t>
  </si>
  <si>
    <t>D</t>
  </si>
  <si>
    <t>C</t>
  </si>
  <si>
    <t>B</t>
  </si>
  <si>
    <t>A</t>
  </si>
  <si>
    <t>DiscCategory</t>
  </si>
  <si>
    <t>Silver</t>
  </si>
  <si>
    <t>Cust Cat</t>
  </si>
  <si>
    <t>Disc Cat</t>
  </si>
  <si>
    <t>Platinum</t>
  </si>
  <si>
    <t>Bronze</t>
  </si>
  <si>
    <t>Discount Category</t>
  </si>
  <si>
    <t>Customer Category</t>
  </si>
  <si>
    <t>Discount Matrix</t>
  </si>
  <si>
    <t>Customer ID</t>
  </si>
  <si>
    <t>Order Price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</si>
  <si>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</si>
  <si>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</si>
  <si>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</si>
  <si>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</si>
  <si>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</si>
  <si>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</si>
  <si>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</si>
  <si>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</si>
  <si>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</si>
  <si>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</si>
  <si>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</si>
  <si>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</si>
  <si>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</si>
  <si>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</si>
  <si>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</si>
  <si>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</si>
  <si>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</si>
  <si>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</si>
  <si>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</si>
  <si>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</si>
  <si>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</si>
  <si>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</si>
  <si>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</si>
  <si>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</si>
  <si>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</si>
  <si>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</si>
  <si>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</si>
  <si>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</si>
  <si>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</si>
  <si>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</si>
  <si>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</si>
  <si>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</si>
  <si>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</si>
  <si>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</si>
  <si>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</si>
  <si>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</si>
  <si>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</si>
  <si>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</si>
  <si>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</si>
  <si>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</si>
  <si>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</si>
  <si>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</si>
  <si>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</si>
  <si>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</si>
  <si>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</si>
  <si>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</si>
  <si>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</si>
  <si>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</si>
  <si>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</si>
  <si>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</si>
  <si>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</si>
  <si>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</si>
  <si>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</si>
  <si>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</si>
  <si>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</si>
  <si>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</si>
  <si>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</si>
  <si>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</si>
  <si>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</si>
  <si>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</si>
  <si>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</si>
  <si>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</si>
  <si>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</si>
  <si>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</si>
  <si>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</si>
  <si>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</si>
  <si>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</si>
  <si>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</si>
  <si>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</si>
  <si>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</si>
  <si>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</si>
  <si>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</si>
  <si>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</si>
  <si>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</si>
  <si>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</si>
  <si>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</si>
  <si>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</si>
  <si>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</si>
  <si>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</si>
  <si>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</si>
  <si>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</si>
  <si>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</si>
  <si>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</si>
  <si>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</si>
  <si>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</si>
  <si>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</si>
  <si>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</si>
  <si>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</si>
  <si>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</si>
  <si>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</si>
  <si>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</si>
  <si>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</si>
  <si>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</si>
  <si>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</si>
  <si>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</si>
  <si>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</si>
  <si>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</si>
  <si>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</si>
  <si>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</si>
  <si>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</si>
  <si>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Customer Name</t>
  </si>
  <si>
    <t>Ava Hoang</t>
  </si>
  <si>
    <t>Liam Pham</t>
  </si>
  <si>
    <t>Aiden Wong</t>
  </si>
  <si>
    <t>Liam Kim</t>
  </si>
  <si>
    <t>Lucas Choi</t>
  </si>
  <si>
    <t>Ethan Tran</t>
  </si>
  <si>
    <t>Liam Wong</t>
  </si>
  <si>
    <t>Emma Pham</t>
  </si>
  <si>
    <t>Aiden Pham</t>
  </si>
  <si>
    <t>Lucas Wong</t>
  </si>
  <si>
    <t>Emma Nguyen</t>
  </si>
  <si>
    <t>Luna Pham</t>
  </si>
  <si>
    <t>Mia Nguyen</t>
  </si>
  <si>
    <t>Aiden Lin</t>
  </si>
  <si>
    <t>Aiden Chen</t>
  </si>
  <si>
    <t>Ava Tran</t>
  </si>
  <si>
    <t>Noah Choi</t>
  </si>
  <si>
    <t>Olivia Lee</t>
  </si>
  <si>
    <t>Noah Chen</t>
  </si>
  <si>
    <t>Noah Wong</t>
  </si>
  <si>
    <t>Mia Choi</t>
  </si>
  <si>
    <t>Mia Chen</t>
  </si>
  <si>
    <t>Emma Chen</t>
  </si>
  <si>
    <t>Mia Tran</t>
  </si>
  <si>
    <t>Luna Hoang</t>
  </si>
  <si>
    <t>Liam Nguyen</t>
  </si>
  <si>
    <t>Lucas Hoang</t>
  </si>
  <si>
    <t>Lucas Pham</t>
  </si>
  <si>
    <t>Emma Hoang</t>
  </si>
  <si>
    <t>Ethan Nguyen</t>
  </si>
  <si>
    <t>Lucas Lee</t>
  </si>
  <si>
    <t>Olivia Chen</t>
  </si>
  <si>
    <t>Ava Nguyen</t>
  </si>
  <si>
    <t>Ethan Pham</t>
  </si>
  <si>
    <t>Aiden Choi</t>
  </si>
  <si>
    <t>Olivia Hoang</t>
  </si>
  <si>
    <t>Luna Kim</t>
  </si>
  <si>
    <t>Noah Pham</t>
  </si>
  <si>
    <t>Luna Tran</t>
  </si>
  <si>
    <t>Aiden Lee</t>
  </si>
  <si>
    <t>Luna Choi</t>
  </si>
  <si>
    <t>Aiden Hoang</t>
  </si>
  <si>
    <t>Aiden Nguyen</t>
  </si>
  <si>
    <t>Luna Lin</t>
  </si>
  <si>
    <t>Mia Lin</t>
  </si>
  <si>
    <t>Ethan Lee</t>
  </si>
  <si>
    <t>Aiden Kim</t>
  </si>
  <si>
    <t>Emma Lee</t>
  </si>
  <si>
    <t>Ethan Choi</t>
  </si>
  <si>
    <t>Luna Wong</t>
  </si>
  <si>
    <t>Ethan Kim</t>
  </si>
  <si>
    <t>Emma Tran</t>
  </si>
  <si>
    <t>Luna Nguyen</t>
  </si>
  <si>
    <t>Luna Chen</t>
  </si>
  <si>
    <t>Noah Lee</t>
  </si>
  <si>
    <t>Liam Lee</t>
  </si>
  <si>
    <t>Noah Lin</t>
  </si>
  <si>
    <t>Olivia Kim</t>
  </si>
  <si>
    <t>Olivia Pham</t>
  </si>
  <si>
    <t>Ethan Lin</t>
  </si>
  <si>
    <t>Ava Kim</t>
  </si>
  <si>
    <t>Olivia Choi</t>
  </si>
  <si>
    <t>Ethan Wong</t>
  </si>
  <si>
    <t>Ava Wong</t>
  </si>
  <si>
    <t>Noah Tran</t>
  </si>
  <si>
    <t>Order Location</t>
  </si>
  <si>
    <t>Saddle Ridge</t>
  </si>
  <si>
    <t>Country Hills</t>
  </si>
  <si>
    <t>Panorama Hills</t>
  </si>
  <si>
    <t>Beltline</t>
  </si>
  <si>
    <t>Brentwood</t>
  </si>
  <si>
    <t>Long Order Description</t>
  </si>
  <si>
    <t>Short Order Description</t>
  </si>
  <si>
    <t>Large Milk Foam Oolong Tea with Tapioca Peals, 50% Sugar, 30% Ice</t>
  </si>
  <si>
    <t>Regular Passion Fruit Green Tea with Extra Tapioca, Regular Sugar, No Ice</t>
  </si>
  <si>
    <t>Oolong MT, Pearl, 50%, 30%</t>
  </si>
  <si>
    <t>Passion Tea, 2x Pearl, 100%, 0%</t>
  </si>
  <si>
    <t>Regular Matcha Green Tea Latte with Grass Jelly, 30% Sugar, No Ice</t>
  </si>
  <si>
    <t>Matcha Latte, Grass Jelly, 30%, 0%</t>
  </si>
  <si>
    <t>Mango Green Tea with Lychee Jelly, 70% Sugar, Regular Ice</t>
  </si>
  <si>
    <t>Mango GT, Lychee, 70%, 100%</t>
  </si>
  <si>
    <t>Strawberry Yogurt Slush with Popping Boba, No Sugar, Less Ice</t>
  </si>
  <si>
    <t>Straw Yog Slush, Pop Boba, 0%, 30%</t>
  </si>
  <si>
    <t>Large Wintermelon Milk Tea with White Pearls, 50% Sugar, Less Ice</t>
  </si>
  <si>
    <t>Peach Oolong Tea with Aloe Vera, 30% Sugar, Light Ice</t>
  </si>
  <si>
    <t>Roasted Milk Tea with Coffee Jelly, Full Sugar, No Ice</t>
  </si>
  <si>
    <t>Large Passionfruit Green Tea with Lychee Popping Boba, 50% Sugar, Less Ice</t>
  </si>
  <si>
    <t>Large Chocolate Milk Tea with Oreo Crumbs, 80% Sugar, Regular Ice</t>
  </si>
  <si>
    <t>Wintermelon MT, White Pearl, 50%, 30%</t>
  </si>
  <si>
    <t>Thai Milk Tea with Tapioca, 70% Sugar, Regular Ice</t>
  </si>
  <si>
    <t>Thai MT, Pearl, 70%, 100%</t>
  </si>
  <si>
    <t>Passion GT, Pop Lychee, 50%, 30%</t>
  </si>
  <si>
    <t>Choco MT, Oreo, 80%, 100%</t>
  </si>
  <si>
    <t>Peach Oolong, Aloe, 30%, 30%</t>
  </si>
  <si>
    <t>Roasted MT, Coffee Jelly, 100%, 0%</t>
  </si>
  <si>
    <t>Honeydew Smoothie with Coconut Jelly, 100% Sugar, Extra Ice</t>
  </si>
  <si>
    <t>Honeydew Smth, Coco Jelly, 100%, 120%</t>
  </si>
  <si>
    <t>Brown Sugar Milk with Pudding, 0% Sugar, Less Ice</t>
  </si>
  <si>
    <t>Brown Sugar, Pudding, 0%, 30%</t>
  </si>
  <si>
    <t>Mango Green Tea with Cheese Foam, 70% Sugar, Light Ice</t>
  </si>
  <si>
    <t>Mango GT, Cheese Foam, 70%, 30%</t>
  </si>
  <si>
    <t>Avocado, Crystal Boba, 30%</t>
  </si>
  <si>
    <t>Avocado Smoothie with Crystal Boba, 30% Sugar</t>
  </si>
  <si>
    <t>Large Grape Yakult with Aloe Jelly, 50% Sugar, Less Ice</t>
  </si>
  <si>
    <t>Grape Yakult, Aloe, 50%, 30%</t>
  </si>
  <si>
    <t>Name:</t>
  </si>
  <si>
    <t>BOBAnet- Quote for Boba Operations</t>
  </si>
  <si>
    <t>BOBAnet - Price List</t>
  </si>
  <si>
    <t>Location Code</t>
  </si>
  <si>
    <t>Price per drink</t>
  </si>
  <si>
    <t>Price per Drink</t>
  </si>
  <si>
    <t>Total Cost</t>
  </si>
  <si>
    <t xml:space="preserve">Cost Summary </t>
  </si>
  <si>
    <t>Sub Total</t>
  </si>
  <si>
    <t>TOTAL</t>
  </si>
  <si>
    <t>VieNa Tea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</si>
</sst>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&quot;$&quot;#,##0.00;\-&quot;$&quot;#,##0.00;"/>
    <numFmt numFmtId="166" formatCode="0.00%;\-0.00%;"/>
  </numFmts>
  <fonts count="17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indexed="8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24"/>
      <name val="Courier New"/>
      <family val="3"/>
    </font>
    <font>
      <sz val="10"/>
      <name val="Courier New"/>
      <family val="3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13" fillId="0" borderId="3" applyProtection="0">
      <alignment vertical="center"/>
    </xf>
    <xf numFmtId="0" fontId="14" fillId="0" borderId="3" applyFill="0" applyBorder="0" applyProtection="0">
      <alignment horizontal="left" vertical="center"/>
    </xf>
    <xf numFmtId="0" fontId="2" fillId="0" borderId="0"/>
    <xf numFmtId="0" fontId="1" fillId="0" borderId="0"/>
  </cellStyleXfs>
  <cellXfs count="79">
    <xf numFmtId="0" fontId="0" fillId="0" borderId="0" xfId="0"/>
    <xf numFmtId="0" fontId="8" fillId="0" borderId="0" xfId="0" applyFont="1"/>
    <xf numFmtId="0" fontId="8" fillId="4" borderId="0" xfId="0" applyFont="1" applyFill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 wrapText="1"/>
    </xf>
    <xf numFmtId="166" fontId="8" fillId="0" borderId="0" xfId="1" applyNumberFormat="1" applyFont="1" applyAlignment="1"/>
    <xf numFmtId="165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5" fillId="0" borderId="1" xfId="3" applyNumberFormat="1"/>
    <xf numFmtId="0" fontId="5" fillId="0" borderId="1" xfId="3"/>
    <xf numFmtId="0" fontId="8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5" fillId="3" borderId="0" xfId="5" applyFont="1" applyAlignment="1">
      <alignment horizontal="left" vertical="center"/>
    </xf>
    <xf numFmtId="0" fontId="5" fillId="4" borderId="0" xfId="5" applyFont="1" applyFill="1" applyAlignment="1">
      <alignment horizontal="center" vertical="center"/>
    </xf>
    <xf numFmtId="14" fontId="5" fillId="4" borderId="0" xfId="5" applyNumberFormat="1" applyFont="1" applyFill="1" applyAlignment="1">
      <alignment horizontal="left" vertical="center"/>
    </xf>
    <xf numFmtId="0" fontId="0" fillId="4" borderId="0" xfId="0" applyFill="1"/>
    <xf numFmtId="14" fontId="8" fillId="0" borderId="0" xfId="0" applyNumberFormat="1" applyFont="1" applyAlignment="1">
      <alignment horizontal="right" vertical="center"/>
    </xf>
    <xf numFmtId="0" fontId="4" fillId="0" borderId="0" xfId="2" applyBorder="1" applyAlignment="1">
      <alignment horizontal="left" vertical="center"/>
    </xf>
    <xf numFmtId="4" fontId="8" fillId="0" borderId="0" xfId="0" applyNumberFormat="1" applyFont="1" applyAlignment="1">
      <alignment horizontal="right"/>
    </xf>
    <xf numFmtId="0" fontId="12" fillId="3" borderId="0" xfId="5" applyFont="1" applyBorder="1" applyAlignment="1">
      <alignment horizontal="center"/>
    </xf>
    <xf numFmtId="164" fontId="12" fillId="3" borderId="0" xfId="5" applyNumberFormat="1" applyFont="1" applyBorder="1" applyAlignment="1">
      <alignment horizontal="center"/>
    </xf>
    <xf numFmtId="0" fontId="6" fillId="2" borderId="0" xfId="4" applyBorder="1" applyAlignment="1">
      <alignment horizontal="center"/>
    </xf>
    <xf numFmtId="0" fontId="4" fillId="0" borderId="0" xfId="2" applyFill="1" applyBorder="1" applyAlignment="1"/>
    <xf numFmtId="10" fontId="8" fillId="0" borderId="0" xfId="1" applyNumberFormat="1" applyFont="1"/>
    <xf numFmtId="10" fontId="8" fillId="0" borderId="0" xfId="1" applyNumberFormat="1" applyFont="1" applyAlignment="1">
      <alignment horizontal="center"/>
    </xf>
    <xf numFmtId="0" fontId="12" fillId="3" borderId="0" xfId="5" applyFont="1" applyAlignment="1">
      <alignment horizontal="center"/>
    </xf>
    <xf numFmtId="10" fontId="8" fillId="0" borderId="3" xfId="0" applyNumberFormat="1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4" fillId="0" borderId="0" xfId="2" applyFill="1" applyBorder="1"/>
    <xf numFmtId="0" fontId="5" fillId="0" borderId="0" xfId="5" applyFont="1" applyFill="1" applyAlignment="1">
      <alignment horizontal="left" vertical="center"/>
    </xf>
    <xf numFmtId="165" fontId="11" fillId="0" borderId="2" xfId="0" applyNumberFormat="1" applyFont="1" applyBorder="1" applyAlignment="1">
      <alignment horizontal="left" vertical="center"/>
    </xf>
    <xf numFmtId="0" fontId="9" fillId="0" borderId="0" xfId="6" applyFont="1"/>
    <xf numFmtId="49" fontId="8" fillId="0" borderId="0" xfId="7" applyNumberFormat="1" applyFont="1" applyBorder="1" applyAlignment="1">
      <alignment horizontal="left" vertical="top"/>
    </xf>
    <xf numFmtId="4" fontId="8" fillId="0" borderId="0" xfId="0" applyNumberFormat="1" applyFont="1"/>
    <xf numFmtId="6" fontId="8" fillId="0" borderId="0" xfId="0" applyNumberFormat="1" applyFont="1"/>
    <xf numFmtId="0" fontId="8" fillId="0" borderId="0" xfId="0" applyFont="1" applyAlignment="1">
      <alignment horizontal="left"/>
    </xf>
    <xf numFmtId="49" fontId="9" fillId="0" borderId="0" xfId="6" applyNumberFormat="1" applyFont="1" applyAlignment="1">
      <alignment horizontal="left"/>
    </xf>
    <xf numFmtId="0" fontId="8" fillId="0" borderId="0" xfId="8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4" fontId="8" fillId="0" borderId="0" xfId="0" applyNumberFormat="1" applyFont="1" applyAlignment="1">
      <alignment vertical="top"/>
    </xf>
    <xf numFmtId="0" fontId="9" fillId="0" borderId="0" xfId="0" applyFont="1" applyAlignment="1">
      <alignment horizontal="left" vertical="center"/>
    </xf>
    <xf numFmtId="4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horizontal="center"/>
    </xf>
    <xf numFmtId="0" fontId="2" fillId="3" borderId="0" xfId="5" applyFont="1" applyBorder="1" applyAlignment="1">
      <alignment horizontal="right" vertical="center"/>
    </xf>
    <xf numFmtId="0" fontId="12" fillId="0" borderId="0" xfId="5" applyFont="1" applyFill="1" applyAlignment="1">
      <alignment horizontal="center"/>
    </xf>
    <xf numFmtId="10" fontId="12" fillId="0" borderId="0" xfId="5" applyNumberFormat="1" applyFont="1" applyFill="1" applyAlignment="1">
      <alignment horizontal="center"/>
    </xf>
    <xf numFmtId="10" fontId="8" fillId="7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7" fontId="8" fillId="0" borderId="0" xfId="1" applyNumberFormat="1" applyFont="1" applyAlignment="1"/>
    <xf numFmtId="7" fontId="8" fillId="0" borderId="0" xfId="1" applyNumberFormat="1" applyFont="1" applyAlignment="1">
      <alignment horizontal="center"/>
    </xf>
    <xf numFmtId="0" fontId="6" fillId="0" borderId="0" xfId="4" applyFill="1" applyBorder="1" applyAlignment="1">
      <alignment horizontal="center"/>
    </xf>
    <xf numFmtId="164" fontId="12" fillId="0" borderId="0" xfId="5" applyNumberFormat="1" applyFont="1" applyFill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5" fillId="0" borderId="0" xfId="0" applyFont="1"/>
    <xf numFmtId="0" fontId="11" fillId="0" borderId="2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9" fillId="0" borderId="4" xfId="6" applyFont="1" applyBorder="1"/>
    <xf numFmtId="49" fontId="8" fillId="0" borderId="4" xfId="7" applyNumberFormat="1" applyFont="1" applyBorder="1" applyAlignment="1">
      <alignment horizontal="left" vertical="top"/>
    </xf>
    <xf numFmtId="0" fontId="8" fillId="0" borderId="4" xfId="0" applyFont="1" applyBorder="1"/>
    <xf numFmtId="4" fontId="8" fillId="0" borderId="4" xfId="0" applyNumberFormat="1" applyFont="1" applyBorder="1"/>
    <xf numFmtId="164" fontId="16" fillId="0" borderId="6" xfId="0" applyNumberFormat="1" applyFont="1" applyBorder="1"/>
    <xf numFmtId="164" fontId="16" fillId="0" borderId="0" xfId="0" applyNumberFormat="1" applyFont="1"/>
    <xf numFmtId="164" fontId="16" fillId="0" borderId="7" xfId="0" applyNumberFormat="1" applyFont="1" applyBorder="1"/>
    <xf numFmtId="0" fontId="3" fillId="3" borderId="0" xfId="5" applyAlignment="1">
      <alignment horizontal="right" vertical="center"/>
    </xf>
    <xf numFmtId="0" fontId="5" fillId="3" borderId="0" xfId="5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textRotation="90" wrapText="1"/>
    </xf>
  </cellXfs>
  <cellStyles count="11">
    <cellStyle name="20% - Accent3" xfId="5" builtinId="38"/>
    <cellStyle name="Accent3" xfId="4" builtinId="37"/>
    <cellStyle name="Normal" xfId="0" builtinId="0"/>
    <cellStyle name="Normal 2" xfId="9" xr:uid="{BA243965-3D17-4499-ADE7-97A6FDD230EC}"/>
    <cellStyle name="Normal 3" xfId="10" xr:uid="{72C24AA3-1233-427A-8716-59CC2E918C45}"/>
    <cellStyle name="Normal_Sheet1" xfId="6" xr:uid="{3BC27B62-A637-415F-9364-E73AFEC00E53}"/>
    <cellStyle name="Percent" xfId="1" builtinId="5"/>
    <cellStyle name="Released" xfId="7" xr:uid="{1DD616DF-8435-40BB-A95D-129269B0A1D5}"/>
    <cellStyle name="Released-Short" xfId="8" xr:uid="{CD50F184-7D14-47F2-9EBE-2CCFDACC1FB4}"/>
    <cellStyle name="Title" xfId="2" builtinId="15"/>
    <cellStyle name="Total" xfId="3" builtinId="25"/>
  </cellStyles>
  <dxfs count="30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6" formatCode="0.00%;\-0.00%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1" formatCode="&quot;$&quot;#,##0.00_);\(&quot;$&quot;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5" formatCode="&quot;$&quot;#,##0.00;\-&quot;$&quot;#,##0.00;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9C8AE-C291-4B97-98AC-B58494F2F237}" name="Table2" displayName="Table2" ref="A5:K106" totalsRowCount="1" headerRowDxfId="29" dataDxfId="28">
  <sortState xmlns:xlrd2="http://schemas.microsoft.com/office/spreadsheetml/2017/richdata2" ref="A6:J35">
    <sortCondition ref="C6"/>
  </sortState>
  <tableColumns count="11">
    <tableColumn id="1" xr3:uid="{00000000-0010-0000-0000-000001000000}" name="Customer ID" dataDxfId="27" totalsRowDxfId="26" dataCellStyle="Normal_Sheet1"/>
    <tableColumn id="7" xr3:uid="{5EA34CA7-4255-4780-8128-BC0510B3A5DC}" name="Customer Name" dataDxfId="25" totalsRowDxfId="24"/>
    <tableColumn id="2" xr3:uid="{00000000-0010-0000-0000-000002000000}" name="Location Code" dataDxfId="23" totalsRowDxfId="22"/>
    <tableColumn id="3" xr3:uid="{00000000-0010-0000-0000-000003000000}" name="Order Location" dataDxfId="21" totalsRowDxfId="20"/>
    <tableColumn id="4" xr3:uid="{00000000-0010-0000-0000-000004000000}" name="Qty" dataDxfId="19" totalsRowDxfId="18"/>
    <tableColumn id="5" xr3:uid="{00000000-0010-0000-0000-000005000000}" name="Short Order Description" dataDxfId="17" totalsRowDxfId="16"/>
    <tableColumn id="11" xr3:uid="{00000000-0010-0000-0000-00000B000000}" name="Price per Drink" dataDxfId="15" totalsRowDxfId="14"/>
    <tableColumn id="6" xr3:uid="{00000000-0010-0000-0000-000006000000}" name="Order Price" dataDxfId="13" totalsRowDxfId="12" dataCellStyle="Percent"/>
    <tableColumn id="8" xr3:uid="{00000000-0010-0000-0000-000008000000}" name="Category" dataDxfId="11" totalsRowDxfId="10" dataCellStyle="Percent"/>
    <tableColumn id="9" xr3:uid="{00000000-0010-0000-0000-000009000000}" name="Discount" dataDxfId="9" totalsRowDxfId="8" dataCellStyle="Percent"/>
    <tableColumn id="10" xr3:uid="{4FD9D4B3-B629-4F6F-9E11-997E43E3C842}" name="Total Cost" totalsRowFunction="custom" dataDxfId="7" totalsRowDxfId="6">
      <totalsRowFormula>SUBTOTAL(109,Table2[Discount])</totalsRow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C13F-3E9D-4942-B00A-73833BE4D961}">
  <dimension ref="A1:N106"/>
  <sheetViews>
    <sheetView showGridLines="0" tabSelected="1" zoomScale="110" zoomScaleNormal="110" workbookViewId="0"/>
  </sheetViews>
  <sheetFormatPr defaultColWidth="8.88671875" defaultRowHeight="13.8" x14ac:dyDescent="0.3"/>
  <cols>
    <col min="1" max="1" width="14.109375" style="1" customWidth="1"/>
    <col min="2" max="2" width="17.44140625" style="1" bestFit="1" customWidth="1"/>
    <col min="3" max="3" width="13.33203125" style="5" bestFit="1" customWidth="1"/>
    <col min="4" max="4" width="18.6640625" style="1" customWidth="1"/>
    <col min="5" max="5" width="5.88671875" style="5" customWidth="1"/>
    <col min="6" max="6" width="30.5546875" style="1" customWidth="1"/>
    <col min="7" max="7" width="21.6640625" style="5" customWidth="1"/>
    <col min="8" max="8" width="12.21875" style="4" customWidth="1"/>
    <col min="9" max="11" width="12.21875" style="3" customWidth="1"/>
    <col min="12" max="12" width="3.77734375" style="2" customWidth="1"/>
    <col min="13" max="13" width="14.5546875" style="1" customWidth="1"/>
    <col min="14" max="14" width="11.109375" style="1" bestFit="1" customWidth="1"/>
    <col min="15" max="16384" width="8.88671875" style="1"/>
  </cols>
  <sheetData>
    <row r="1" spans="1:14" ht="26.7" customHeight="1" x14ac:dyDescent="0.3">
      <c r="A1" s="22" t="s">
        <v>228</v>
      </c>
      <c r="B1" s="22"/>
      <c r="J1" s="21"/>
      <c r="K1" s="21"/>
    </row>
    <row r="2" spans="1:14" customFormat="1" ht="13.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4" ht="22.35" customHeight="1" x14ac:dyDescent="0.3">
      <c r="A3" s="50" t="s">
        <v>227</v>
      </c>
      <c r="B3" s="17" t="s">
        <v>237</v>
      </c>
      <c r="C3" s="17"/>
      <c r="D3" s="36"/>
      <c r="F3" s="19"/>
      <c r="G3" s="18"/>
      <c r="H3" s="75" t="s">
        <v>5</v>
      </c>
      <c r="I3" s="75"/>
      <c r="J3" s="17" t="s">
        <v>14</v>
      </c>
      <c r="K3" s="36"/>
      <c r="M3" s="76" t="s">
        <v>234</v>
      </c>
      <c r="N3" s="76"/>
    </row>
    <row r="4" spans="1:14" x14ac:dyDescent="0.3">
      <c r="A4" s="2"/>
      <c r="B4" s="2"/>
      <c r="C4" s="16"/>
      <c r="D4" s="2"/>
      <c r="E4" s="16"/>
      <c r="G4" s="1"/>
      <c r="H4" s="1"/>
      <c r="I4" s="1"/>
    </row>
    <row r="5" spans="1:14" s="13" customFormat="1" ht="25.05" customHeight="1" x14ac:dyDescent="0.25">
      <c r="A5" s="13" t="s">
        <v>19</v>
      </c>
      <c r="B5" s="13" t="s">
        <v>121</v>
      </c>
      <c r="C5" s="60" t="s">
        <v>230</v>
      </c>
      <c r="D5" s="13" t="s">
        <v>187</v>
      </c>
      <c r="E5" s="60" t="s">
        <v>3</v>
      </c>
      <c r="F5" s="13" t="s">
        <v>194</v>
      </c>
      <c r="G5" s="61" t="s">
        <v>232</v>
      </c>
      <c r="H5" s="62" t="s">
        <v>20</v>
      </c>
      <c r="I5" s="60" t="s">
        <v>2</v>
      </c>
      <c r="J5" s="62" t="s">
        <v>1</v>
      </c>
      <c r="K5" s="63" t="s">
        <v>233</v>
      </c>
      <c r="L5" s="15"/>
      <c r="M5" s="14" t="s">
        <v>187</v>
      </c>
      <c r="N5" s="37" t="s">
        <v>235</v>
      </c>
    </row>
    <row r="6" spans="1:14" x14ac:dyDescent="0.3">
      <c r="A6" s="1" t="s">
        <v>21</v>
      </c>
      <c r="B6" s="1" t="s">
        <v>122</v>
      </c>
      <c r="C6" s="5">
        <v>1</v>
      </c>
      <c r="E6" s="54"/>
      <c r="G6" s="9"/>
      <c r="H6" s="55"/>
      <c r="I6" s="56"/>
      <c r="J6" s="8"/>
      <c r="K6" s="6"/>
      <c r="M6" s="1" t="s">
        <v>188</v>
      </c>
      <c r="N6" s="4">
        <f>SUMIFS(Table2[Total Cost],Table2[Order Location],$M6)</f>
        <v>0</v>
      </c>
    </row>
    <row r="7" spans="1:14" x14ac:dyDescent="0.3">
      <c r="A7" s="1" t="s">
        <v>22</v>
      </c>
      <c r="B7" s="1" t="s">
        <v>123</v>
      </c>
      <c r="C7" s="5">
        <v>1</v>
      </c>
      <c r="E7" s="54"/>
      <c r="G7" s="9"/>
      <c r="H7" s="55"/>
      <c r="I7" s="56"/>
      <c r="J7" s="8"/>
      <c r="K7" s="6"/>
      <c r="M7" s="1" t="s">
        <v>190</v>
      </c>
      <c r="N7" s="4">
        <f>SUMIFS(Table2[Total Cost],Table2[Order Location],$M7)</f>
        <v>0</v>
      </c>
    </row>
    <row r="8" spans="1:14" x14ac:dyDescent="0.3">
      <c r="A8" s="1" t="s">
        <v>23</v>
      </c>
      <c r="B8" s="1" t="s">
        <v>124</v>
      </c>
      <c r="C8" s="5">
        <v>1</v>
      </c>
      <c r="E8" s="54"/>
      <c r="G8" s="9"/>
      <c r="H8" s="55"/>
      <c r="I8" s="56"/>
      <c r="J8" s="8"/>
      <c r="K8" s="6"/>
      <c r="M8" s="1" t="s">
        <v>191</v>
      </c>
      <c r="N8" s="4">
        <f>SUMIFS(Table2[Total Cost],Table2[Order Location],$M8)</f>
        <v>0</v>
      </c>
    </row>
    <row r="9" spans="1:14" x14ac:dyDescent="0.3">
      <c r="A9" s="1" t="s">
        <v>24</v>
      </c>
      <c r="B9" s="1" t="s">
        <v>125</v>
      </c>
      <c r="C9" s="5">
        <v>1</v>
      </c>
      <c r="E9" s="54"/>
      <c r="G9" s="9"/>
      <c r="H9" s="55"/>
      <c r="I9" s="56"/>
      <c r="J9" s="8"/>
      <c r="K9" s="6"/>
      <c r="M9" s="1" t="s">
        <v>189</v>
      </c>
      <c r="N9" s="4">
        <f>SUMIFS(Table2[Total Cost],Table2[Order Location],$M9)</f>
        <v>0</v>
      </c>
    </row>
    <row r="10" spans="1:14" x14ac:dyDescent="0.3">
      <c r="A10" s="1" t="s">
        <v>25</v>
      </c>
      <c r="B10" s="1" t="s">
        <v>126</v>
      </c>
      <c r="C10" s="5">
        <v>1</v>
      </c>
      <c r="E10" s="54"/>
      <c r="G10" s="9"/>
      <c r="H10" s="55"/>
      <c r="I10" s="56"/>
      <c r="J10" s="8"/>
      <c r="K10" s="6"/>
      <c r="M10" s="1" t="s">
        <v>192</v>
      </c>
      <c r="N10" s="4">
        <f>SUMIFS(Table2[Total Cost],Table2[Order Location],$M10)</f>
        <v>0</v>
      </c>
    </row>
    <row r="11" spans="1:14" ht="15" thickBot="1" x14ac:dyDescent="0.35">
      <c r="A11" s="1" t="s">
        <v>26</v>
      </c>
      <c r="B11" s="1" t="s">
        <v>127</v>
      </c>
      <c r="C11" s="5">
        <v>1</v>
      </c>
      <c r="E11" s="54"/>
      <c r="G11" s="9"/>
      <c r="H11" s="55"/>
      <c r="I11" s="56"/>
      <c r="J11" s="8"/>
      <c r="K11" s="6"/>
      <c r="M11" s="12" t="s">
        <v>236</v>
      </c>
      <c r="N11" s="11">
        <f>SUM(N6:N10)</f>
        <v>0</v>
      </c>
    </row>
    <row r="12" spans="1:14" ht="14.4" thickTop="1" x14ac:dyDescent="0.3">
      <c r="A12" s="1" t="s">
        <v>27</v>
      </c>
      <c r="B12" s="1" t="s">
        <v>128</v>
      </c>
      <c r="C12" s="5">
        <v>1</v>
      </c>
      <c r="E12" s="54"/>
      <c r="G12" s="9"/>
      <c r="H12" s="55"/>
      <c r="I12" s="56"/>
      <c r="J12" s="8"/>
      <c r="K12" s="6"/>
    </row>
    <row r="13" spans="1:14" x14ac:dyDescent="0.3">
      <c r="A13" s="1" t="s">
        <v>28</v>
      </c>
      <c r="B13" s="1" t="s">
        <v>129</v>
      </c>
      <c r="C13" s="5">
        <v>1</v>
      </c>
      <c r="E13" s="54"/>
      <c r="G13" s="9"/>
      <c r="H13" s="55"/>
      <c r="I13" s="56"/>
      <c r="J13" s="8"/>
      <c r="K13" s="6"/>
    </row>
    <row r="14" spans="1:14" ht="14.4" x14ac:dyDescent="0.3">
      <c r="A14" s="1" t="s">
        <v>29</v>
      </c>
      <c r="B14" s="1" t="s">
        <v>130</v>
      </c>
      <c r="C14" s="5">
        <v>2</v>
      </c>
      <c r="E14" s="54"/>
      <c r="G14" s="9"/>
      <c r="H14" s="55"/>
      <c r="I14" s="56"/>
      <c r="J14" s="8"/>
      <c r="K14" s="6"/>
      <c r="M14" s="26" t="s">
        <v>0</v>
      </c>
      <c r="N14" s="26" t="s">
        <v>10</v>
      </c>
    </row>
    <row r="15" spans="1:14" x14ac:dyDescent="0.3">
      <c r="A15" s="1" t="s">
        <v>30</v>
      </c>
      <c r="B15" s="1" t="s">
        <v>131</v>
      </c>
      <c r="C15" s="5">
        <v>2</v>
      </c>
      <c r="E15" s="54"/>
      <c r="G15" s="9"/>
      <c r="H15" s="55"/>
      <c r="I15" s="56"/>
      <c r="J15" s="8"/>
      <c r="K15" s="6"/>
      <c r="M15" s="25">
        <v>6.25</v>
      </c>
      <c r="N15" s="24" t="s">
        <v>9</v>
      </c>
    </row>
    <row r="16" spans="1:14" x14ac:dyDescent="0.3">
      <c r="A16" s="1" t="s">
        <v>31</v>
      </c>
      <c r="B16" s="1" t="s">
        <v>132</v>
      </c>
      <c r="C16" s="5">
        <v>2</v>
      </c>
      <c r="E16" s="54"/>
      <c r="G16" s="9"/>
      <c r="H16" s="55"/>
      <c r="I16" s="56"/>
      <c r="J16" s="8"/>
      <c r="K16" s="6"/>
      <c r="M16" s="25">
        <v>15.5</v>
      </c>
      <c r="N16" s="24" t="s">
        <v>8</v>
      </c>
    </row>
    <row r="17" spans="1:14" x14ac:dyDescent="0.3">
      <c r="A17" s="1" t="s">
        <v>32</v>
      </c>
      <c r="B17" s="1" t="s">
        <v>122</v>
      </c>
      <c r="C17" s="5">
        <v>2</v>
      </c>
      <c r="E17" s="54"/>
      <c r="G17" s="9"/>
      <c r="H17" s="55"/>
      <c r="I17" s="56"/>
      <c r="J17" s="8"/>
      <c r="K17" s="6"/>
      <c r="M17" s="25">
        <v>20.5</v>
      </c>
      <c r="N17" s="24" t="s">
        <v>7</v>
      </c>
    </row>
    <row r="18" spans="1:14" x14ac:dyDescent="0.3">
      <c r="A18" s="1" t="s">
        <v>33</v>
      </c>
      <c r="B18" s="1" t="s">
        <v>133</v>
      </c>
      <c r="C18" s="5">
        <v>2</v>
      </c>
      <c r="E18" s="54"/>
      <c r="G18" s="9"/>
      <c r="H18" s="55"/>
      <c r="I18" s="56"/>
      <c r="J18" s="8"/>
      <c r="K18" s="6"/>
      <c r="M18" s="25">
        <v>30.5</v>
      </c>
      <c r="N18" s="24" t="s">
        <v>6</v>
      </c>
    </row>
    <row r="19" spans="1:14" x14ac:dyDescent="0.3">
      <c r="A19" s="1" t="s">
        <v>34</v>
      </c>
      <c r="B19" s="1" t="s">
        <v>134</v>
      </c>
      <c r="C19" s="5">
        <v>2</v>
      </c>
      <c r="E19" s="54"/>
      <c r="G19" s="9"/>
      <c r="H19" s="55"/>
      <c r="I19" s="56"/>
      <c r="J19" s="8"/>
      <c r="K19" s="6"/>
    </row>
    <row r="20" spans="1:14" x14ac:dyDescent="0.3">
      <c r="A20" s="1" t="s">
        <v>35</v>
      </c>
      <c r="B20" s="1" t="s">
        <v>135</v>
      </c>
      <c r="C20" s="5">
        <v>2</v>
      </c>
      <c r="E20" s="54"/>
      <c r="G20" s="9"/>
      <c r="H20" s="55"/>
      <c r="I20" s="56"/>
      <c r="J20" s="8"/>
      <c r="K20" s="6"/>
    </row>
    <row r="21" spans="1:14" x14ac:dyDescent="0.3">
      <c r="A21" s="1" t="s">
        <v>36</v>
      </c>
      <c r="B21" s="1" t="s">
        <v>136</v>
      </c>
      <c r="C21" s="5">
        <v>2</v>
      </c>
      <c r="E21" s="54"/>
      <c r="G21" s="9"/>
      <c r="H21" s="55"/>
      <c r="I21" s="56"/>
      <c r="J21" s="8"/>
      <c r="K21" s="6"/>
    </row>
    <row r="22" spans="1:14" x14ac:dyDescent="0.3">
      <c r="A22" s="1" t="s">
        <v>37</v>
      </c>
      <c r="B22" s="1" t="s">
        <v>137</v>
      </c>
      <c r="C22" s="5">
        <v>2</v>
      </c>
      <c r="E22" s="54"/>
      <c r="G22" s="9"/>
      <c r="H22" s="55"/>
      <c r="I22" s="56"/>
      <c r="J22" s="8"/>
      <c r="K22" s="6"/>
    </row>
    <row r="23" spans="1:14" x14ac:dyDescent="0.3">
      <c r="A23" s="1" t="s">
        <v>38</v>
      </c>
      <c r="B23" s="1" t="s">
        <v>138</v>
      </c>
      <c r="C23" s="5">
        <v>2</v>
      </c>
      <c r="E23" s="54"/>
      <c r="G23" s="9"/>
      <c r="H23" s="55"/>
      <c r="I23" s="56"/>
      <c r="J23" s="8"/>
      <c r="K23" s="6"/>
    </row>
    <row r="24" spans="1:14" x14ac:dyDescent="0.3">
      <c r="A24" s="1" t="s">
        <v>39</v>
      </c>
      <c r="B24" s="1" t="s">
        <v>139</v>
      </c>
      <c r="C24" s="5">
        <v>3</v>
      </c>
      <c r="E24" s="54"/>
      <c r="G24" s="9"/>
      <c r="H24" s="55"/>
      <c r="I24" s="56"/>
      <c r="J24" s="8"/>
      <c r="K24" s="6"/>
    </row>
    <row r="25" spans="1:14" x14ac:dyDescent="0.3">
      <c r="A25" s="1" t="s">
        <v>40</v>
      </c>
      <c r="B25" s="1" t="s">
        <v>140</v>
      </c>
      <c r="C25" s="5">
        <v>3</v>
      </c>
      <c r="E25" s="54"/>
      <c r="G25" s="9"/>
      <c r="H25" s="55"/>
      <c r="I25" s="56"/>
      <c r="J25" s="8"/>
      <c r="K25" s="6"/>
    </row>
    <row r="26" spans="1:14" x14ac:dyDescent="0.3">
      <c r="A26" s="1" t="s">
        <v>41</v>
      </c>
      <c r="B26" s="1" t="s">
        <v>141</v>
      </c>
      <c r="C26" s="5">
        <v>3</v>
      </c>
      <c r="E26" s="54"/>
      <c r="G26" s="9"/>
      <c r="H26" s="55"/>
      <c r="I26" s="56"/>
      <c r="J26" s="8"/>
      <c r="K26" s="6"/>
    </row>
    <row r="27" spans="1:14" x14ac:dyDescent="0.3">
      <c r="A27" s="1" t="s">
        <v>42</v>
      </c>
      <c r="B27" s="1" t="s">
        <v>142</v>
      </c>
      <c r="C27" s="5">
        <v>3</v>
      </c>
      <c r="E27" s="54"/>
      <c r="G27" s="9"/>
      <c r="H27" s="55"/>
      <c r="I27" s="56"/>
      <c r="J27" s="8"/>
      <c r="K27" s="6"/>
    </row>
    <row r="28" spans="1:14" x14ac:dyDescent="0.3">
      <c r="A28" s="1" t="s">
        <v>43</v>
      </c>
      <c r="B28" s="1" t="s">
        <v>143</v>
      </c>
      <c r="C28" s="5">
        <v>3</v>
      </c>
      <c r="E28" s="54"/>
      <c r="G28" s="9"/>
      <c r="H28" s="55"/>
      <c r="I28" s="56"/>
      <c r="J28" s="8"/>
      <c r="K28" s="6"/>
    </row>
    <row r="29" spans="1:14" x14ac:dyDescent="0.3">
      <c r="A29" s="1" t="s">
        <v>44</v>
      </c>
      <c r="B29" s="1" t="s">
        <v>144</v>
      </c>
      <c r="C29" s="5">
        <v>4</v>
      </c>
      <c r="E29" s="54"/>
      <c r="G29" s="9"/>
      <c r="H29" s="55"/>
      <c r="I29" s="56"/>
      <c r="J29" s="8"/>
      <c r="K29" s="6"/>
    </row>
    <row r="30" spans="1:14" x14ac:dyDescent="0.3">
      <c r="A30" s="1" t="s">
        <v>45</v>
      </c>
      <c r="B30" s="1" t="s">
        <v>145</v>
      </c>
      <c r="C30" s="5">
        <v>4</v>
      </c>
      <c r="E30" s="54"/>
      <c r="G30" s="9"/>
      <c r="H30" s="55"/>
      <c r="I30" s="56"/>
      <c r="J30" s="8"/>
      <c r="K30" s="6"/>
    </row>
    <row r="31" spans="1:14" x14ac:dyDescent="0.3">
      <c r="A31" s="1" t="s">
        <v>46</v>
      </c>
      <c r="B31" s="1" t="s">
        <v>146</v>
      </c>
      <c r="C31" s="5">
        <v>4</v>
      </c>
      <c r="E31" s="54"/>
      <c r="G31" s="9"/>
      <c r="H31" s="55"/>
      <c r="I31" s="56"/>
      <c r="J31" s="8"/>
      <c r="K31" s="6"/>
    </row>
    <row r="32" spans="1:14" x14ac:dyDescent="0.3">
      <c r="A32" s="1" t="s">
        <v>47</v>
      </c>
      <c r="B32" s="1" t="s">
        <v>147</v>
      </c>
      <c r="C32" s="5">
        <v>4</v>
      </c>
      <c r="E32" s="54"/>
      <c r="G32" s="9"/>
      <c r="H32" s="55"/>
      <c r="I32" s="56"/>
      <c r="J32" s="8"/>
      <c r="K32" s="6"/>
    </row>
    <row r="33" spans="1:11" x14ac:dyDescent="0.3">
      <c r="A33" s="1" t="s">
        <v>48</v>
      </c>
      <c r="B33" s="1" t="s">
        <v>148</v>
      </c>
      <c r="C33" s="5">
        <v>5</v>
      </c>
      <c r="E33" s="54"/>
      <c r="G33" s="9"/>
      <c r="H33" s="55"/>
      <c r="I33" s="56"/>
      <c r="J33" s="8"/>
      <c r="K33" s="6"/>
    </row>
    <row r="34" spans="1:11" x14ac:dyDescent="0.3">
      <c r="A34" s="1" t="s">
        <v>49</v>
      </c>
      <c r="B34" s="1" t="s">
        <v>149</v>
      </c>
      <c r="C34" s="5">
        <v>5</v>
      </c>
      <c r="E34" s="54"/>
      <c r="G34" s="9"/>
      <c r="H34" s="55"/>
      <c r="I34" s="56"/>
      <c r="J34" s="8"/>
      <c r="K34" s="6"/>
    </row>
    <row r="35" spans="1:11" x14ac:dyDescent="0.3">
      <c r="A35" s="1" t="s">
        <v>50</v>
      </c>
      <c r="B35" s="1" t="s">
        <v>135</v>
      </c>
      <c r="C35" s="5">
        <v>5</v>
      </c>
      <c r="E35" s="54"/>
      <c r="G35" s="9"/>
      <c r="H35" s="55"/>
      <c r="I35" s="56"/>
      <c r="J35" s="8"/>
      <c r="K35" s="6"/>
    </row>
    <row r="36" spans="1:11" x14ac:dyDescent="0.3">
      <c r="A36" s="1" t="s">
        <v>51</v>
      </c>
      <c r="B36" s="1" t="s">
        <v>150</v>
      </c>
      <c r="C36" s="5">
        <v>2</v>
      </c>
      <c r="E36" s="54"/>
      <c r="G36" s="9"/>
      <c r="H36" s="55"/>
      <c r="I36" s="56"/>
      <c r="J36" s="8"/>
      <c r="K36" s="6"/>
    </row>
    <row r="37" spans="1:11" x14ac:dyDescent="0.3">
      <c r="A37" s="1" t="s">
        <v>52</v>
      </c>
      <c r="B37" s="1" t="s">
        <v>129</v>
      </c>
      <c r="C37" s="5">
        <v>2</v>
      </c>
      <c r="E37" s="54"/>
      <c r="G37" s="9"/>
      <c r="H37" s="55"/>
      <c r="I37" s="56"/>
      <c r="J37" s="8"/>
      <c r="K37" s="6"/>
    </row>
    <row r="38" spans="1:11" x14ac:dyDescent="0.3">
      <c r="A38" s="1" t="s">
        <v>53</v>
      </c>
      <c r="B38" s="1" t="s">
        <v>147</v>
      </c>
      <c r="C38" s="5">
        <v>2</v>
      </c>
      <c r="E38" s="54"/>
      <c r="G38" s="9"/>
      <c r="H38" s="55"/>
      <c r="I38" s="56"/>
      <c r="J38" s="8"/>
      <c r="K38" s="6"/>
    </row>
    <row r="39" spans="1:11" x14ac:dyDescent="0.3">
      <c r="A39" s="1" t="s">
        <v>54</v>
      </c>
      <c r="B39" s="1" t="s">
        <v>141</v>
      </c>
      <c r="C39" s="5">
        <v>2</v>
      </c>
      <c r="E39" s="54"/>
      <c r="G39" s="9"/>
      <c r="H39" s="55"/>
      <c r="I39" s="56"/>
      <c r="J39" s="8"/>
      <c r="K39" s="6"/>
    </row>
    <row r="40" spans="1:11" x14ac:dyDescent="0.3">
      <c r="A40" s="1" t="s">
        <v>55</v>
      </c>
      <c r="B40" s="1" t="s">
        <v>151</v>
      </c>
      <c r="C40" s="5">
        <v>2</v>
      </c>
      <c r="E40" s="54"/>
      <c r="G40" s="9"/>
      <c r="H40" s="55"/>
      <c r="I40" s="56"/>
      <c r="J40" s="8"/>
      <c r="K40" s="6"/>
    </row>
    <row r="41" spans="1:11" x14ac:dyDescent="0.3">
      <c r="A41" s="1" t="s">
        <v>56</v>
      </c>
      <c r="B41" s="1" t="s">
        <v>152</v>
      </c>
      <c r="C41" s="5">
        <v>2</v>
      </c>
      <c r="E41" s="54"/>
      <c r="G41" s="9"/>
      <c r="H41" s="55"/>
      <c r="I41" s="56"/>
      <c r="J41" s="8"/>
      <c r="K41" s="6"/>
    </row>
    <row r="42" spans="1:11" x14ac:dyDescent="0.3">
      <c r="A42" s="1" t="s">
        <v>57</v>
      </c>
      <c r="B42" s="1" t="s">
        <v>129</v>
      </c>
      <c r="C42" s="5">
        <v>2</v>
      </c>
      <c r="E42" s="54"/>
      <c r="G42" s="9"/>
      <c r="H42" s="55"/>
      <c r="I42" s="56"/>
      <c r="J42" s="8"/>
      <c r="K42" s="6"/>
    </row>
    <row r="43" spans="1:11" x14ac:dyDescent="0.3">
      <c r="A43" s="1" t="s">
        <v>58</v>
      </c>
      <c r="B43" s="1" t="s">
        <v>153</v>
      </c>
      <c r="C43" s="5">
        <v>2</v>
      </c>
      <c r="E43" s="54"/>
      <c r="G43" s="9"/>
      <c r="H43" s="55"/>
      <c r="I43" s="56"/>
      <c r="J43" s="8"/>
      <c r="K43" s="6"/>
    </row>
    <row r="44" spans="1:11" x14ac:dyDescent="0.3">
      <c r="A44" s="1" t="s">
        <v>59</v>
      </c>
      <c r="B44" s="1" t="s">
        <v>138</v>
      </c>
      <c r="C44" s="5">
        <v>2</v>
      </c>
      <c r="E44" s="54"/>
      <c r="G44" s="9"/>
      <c r="H44" s="55"/>
      <c r="I44" s="56"/>
      <c r="J44" s="8"/>
      <c r="K44" s="6"/>
    </row>
    <row r="45" spans="1:11" x14ac:dyDescent="0.3">
      <c r="A45" s="1" t="s">
        <v>60</v>
      </c>
      <c r="B45" s="1" t="s">
        <v>154</v>
      </c>
      <c r="C45" s="5">
        <v>2</v>
      </c>
      <c r="E45" s="54"/>
      <c r="G45" s="9"/>
      <c r="H45" s="55"/>
      <c r="I45" s="56"/>
      <c r="J45" s="8"/>
      <c r="K45" s="6"/>
    </row>
    <row r="46" spans="1:11" x14ac:dyDescent="0.3">
      <c r="A46" s="1" t="s">
        <v>61</v>
      </c>
      <c r="B46" s="1" t="s">
        <v>155</v>
      </c>
      <c r="C46" s="5">
        <v>4</v>
      </c>
      <c r="E46" s="54"/>
      <c r="G46" s="9"/>
      <c r="H46" s="55"/>
      <c r="I46" s="56"/>
      <c r="J46" s="8"/>
      <c r="K46" s="6"/>
    </row>
    <row r="47" spans="1:11" x14ac:dyDescent="0.3">
      <c r="A47" s="1" t="s">
        <v>62</v>
      </c>
      <c r="B47" s="1" t="s">
        <v>156</v>
      </c>
      <c r="C47" s="5">
        <v>4</v>
      </c>
      <c r="E47" s="54"/>
      <c r="G47" s="9"/>
      <c r="H47" s="55"/>
      <c r="I47" s="56"/>
      <c r="J47" s="8"/>
      <c r="K47" s="6"/>
    </row>
    <row r="48" spans="1:11" x14ac:dyDescent="0.3">
      <c r="A48" s="1" t="s">
        <v>63</v>
      </c>
      <c r="B48" s="1" t="s">
        <v>157</v>
      </c>
      <c r="C48" s="5">
        <v>4</v>
      </c>
      <c r="E48" s="54"/>
      <c r="G48" s="9"/>
      <c r="H48" s="55"/>
      <c r="I48" s="56"/>
      <c r="J48" s="8"/>
      <c r="K48" s="6"/>
    </row>
    <row r="49" spans="1:11" x14ac:dyDescent="0.3">
      <c r="A49" s="1" t="s">
        <v>64</v>
      </c>
      <c r="B49" s="1" t="s">
        <v>158</v>
      </c>
      <c r="C49" s="5">
        <v>4</v>
      </c>
      <c r="E49" s="54"/>
      <c r="G49" s="9"/>
      <c r="H49" s="55"/>
      <c r="I49" s="56"/>
      <c r="J49" s="8"/>
      <c r="K49" s="6"/>
    </row>
    <row r="50" spans="1:11" x14ac:dyDescent="0.3">
      <c r="A50" s="1" t="s">
        <v>65</v>
      </c>
      <c r="B50" s="1" t="s">
        <v>159</v>
      </c>
      <c r="C50" s="5">
        <v>5</v>
      </c>
      <c r="E50" s="54"/>
      <c r="G50" s="9"/>
      <c r="H50" s="55"/>
      <c r="I50" s="56"/>
      <c r="J50" s="8"/>
      <c r="K50" s="6"/>
    </row>
    <row r="51" spans="1:11" x14ac:dyDescent="0.3">
      <c r="A51" s="1" t="s">
        <v>66</v>
      </c>
      <c r="B51" s="1" t="s">
        <v>149</v>
      </c>
      <c r="C51" s="5">
        <v>5</v>
      </c>
      <c r="E51" s="54"/>
      <c r="G51" s="9"/>
      <c r="H51" s="55"/>
      <c r="I51" s="56"/>
      <c r="J51" s="8"/>
      <c r="K51" s="6"/>
    </row>
    <row r="52" spans="1:11" x14ac:dyDescent="0.3">
      <c r="A52" s="1" t="s">
        <v>67</v>
      </c>
      <c r="B52" s="1" t="s">
        <v>160</v>
      </c>
      <c r="C52" s="5">
        <v>5</v>
      </c>
      <c r="E52" s="54"/>
      <c r="G52" s="9"/>
      <c r="H52" s="55"/>
      <c r="I52" s="56"/>
      <c r="J52" s="8"/>
      <c r="K52" s="6"/>
    </row>
    <row r="53" spans="1:11" x14ac:dyDescent="0.3">
      <c r="A53" s="1" t="s">
        <v>68</v>
      </c>
      <c r="B53" s="1" t="s">
        <v>142</v>
      </c>
      <c r="C53" s="5">
        <v>1</v>
      </c>
      <c r="E53" s="54"/>
      <c r="G53" s="9"/>
      <c r="H53" s="55"/>
      <c r="I53" s="56"/>
      <c r="J53" s="8"/>
      <c r="K53" s="6"/>
    </row>
    <row r="54" spans="1:11" x14ac:dyDescent="0.3">
      <c r="A54" s="1" t="s">
        <v>69</v>
      </c>
      <c r="B54" s="1" t="s">
        <v>136</v>
      </c>
      <c r="C54" s="5">
        <v>1</v>
      </c>
      <c r="E54" s="54"/>
      <c r="G54" s="9"/>
      <c r="H54" s="55"/>
      <c r="I54" s="56"/>
      <c r="J54" s="8"/>
      <c r="K54" s="6"/>
    </row>
    <row r="55" spans="1:11" x14ac:dyDescent="0.3">
      <c r="A55" s="1" t="s">
        <v>70</v>
      </c>
      <c r="B55" s="1" t="s">
        <v>161</v>
      </c>
      <c r="C55" s="5">
        <v>1</v>
      </c>
      <c r="E55" s="54"/>
      <c r="G55" s="9"/>
      <c r="H55" s="55"/>
      <c r="I55" s="56"/>
      <c r="J55" s="8"/>
      <c r="K55" s="6"/>
    </row>
    <row r="56" spans="1:11" x14ac:dyDescent="0.3">
      <c r="A56" s="1" t="s">
        <v>71</v>
      </c>
      <c r="B56" s="1" t="s">
        <v>149</v>
      </c>
      <c r="C56" s="5">
        <v>1</v>
      </c>
      <c r="E56" s="54"/>
      <c r="G56" s="9"/>
      <c r="H56" s="55"/>
      <c r="I56" s="56"/>
      <c r="J56" s="8"/>
      <c r="K56" s="6"/>
    </row>
    <row r="57" spans="1:11" x14ac:dyDescent="0.3">
      <c r="A57" s="1" t="s">
        <v>72</v>
      </c>
      <c r="B57" s="1" t="s">
        <v>162</v>
      </c>
      <c r="C57" s="5">
        <v>1</v>
      </c>
      <c r="E57" s="54"/>
      <c r="G57" s="9"/>
      <c r="H57" s="55"/>
      <c r="I57" s="56"/>
      <c r="J57" s="8"/>
      <c r="K57" s="6"/>
    </row>
    <row r="58" spans="1:11" x14ac:dyDescent="0.3">
      <c r="A58" s="1" t="s">
        <v>73</v>
      </c>
      <c r="B58" s="1" t="s">
        <v>132</v>
      </c>
      <c r="C58" s="5">
        <v>5</v>
      </c>
      <c r="E58" s="54"/>
      <c r="G58" s="9"/>
      <c r="H58" s="55"/>
      <c r="I58" s="56"/>
      <c r="J58" s="8"/>
      <c r="K58" s="6"/>
    </row>
    <row r="59" spans="1:11" x14ac:dyDescent="0.3">
      <c r="A59" s="1" t="s">
        <v>74</v>
      </c>
      <c r="B59" s="1" t="s">
        <v>163</v>
      </c>
      <c r="C59" s="5">
        <v>5</v>
      </c>
      <c r="E59" s="54"/>
      <c r="G59" s="9"/>
      <c r="H59" s="55"/>
      <c r="I59" s="56"/>
      <c r="J59" s="8"/>
      <c r="K59" s="6"/>
    </row>
    <row r="60" spans="1:11" x14ac:dyDescent="0.3">
      <c r="A60" s="1" t="s">
        <v>75</v>
      </c>
      <c r="B60" s="1" t="s">
        <v>164</v>
      </c>
      <c r="C60" s="5">
        <v>5</v>
      </c>
      <c r="E60" s="54"/>
      <c r="G60" s="9"/>
      <c r="H60" s="55"/>
      <c r="I60" s="56"/>
      <c r="J60" s="8"/>
      <c r="K60" s="6"/>
    </row>
    <row r="61" spans="1:11" x14ac:dyDescent="0.3">
      <c r="A61" s="1" t="s">
        <v>76</v>
      </c>
      <c r="B61" s="1" t="s">
        <v>147</v>
      </c>
      <c r="C61" s="5">
        <v>5</v>
      </c>
      <c r="E61" s="54"/>
      <c r="G61" s="9"/>
      <c r="H61" s="55"/>
      <c r="I61" s="56"/>
      <c r="J61" s="8"/>
      <c r="K61" s="6"/>
    </row>
    <row r="62" spans="1:11" x14ac:dyDescent="0.3">
      <c r="A62" s="1" t="s">
        <v>77</v>
      </c>
      <c r="B62" s="1" t="s">
        <v>146</v>
      </c>
      <c r="C62" s="5">
        <v>5</v>
      </c>
      <c r="E62" s="54"/>
      <c r="G62" s="9"/>
      <c r="H62" s="55"/>
      <c r="I62" s="56"/>
      <c r="J62" s="8"/>
      <c r="K62" s="6"/>
    </row>
    <row r="63" spans="1:11" x14ac:dyDescent="0.3">
      <c r="A63" s="1" t="s">
        <v>78</v>
      </c>
      <c r="B63" s="1" t="s">
        <v>148</v>
      </c>
      <c r="C63" s="5">
        <v>5</v>
      </c>
      <c r="E63" s="54"/>
      <c r="G63" s="9"/>
      <c r="H63" s="55"/>
      <c r="I63" s="56"/>
      <c r="J63" s="8"/>
      <c r="K63" s="6"/>
    </row>
    <row r="64" spans="1:11" x14ac:dyDescent="0.3">
      <c r="A64" s="1" t="s">
        <v>79</v>
      </c>
      <c r="B64" s="1" t="s">
        <v>165</v>
      </c>
      <c r="C64" s="5">
        <v>5</v>
      </c>
      <c r="E64" s="54"/>
      <c r="G64" s="9"/>
      <c r="H64" s="55"/>
      <c r="I64" s="56"/>
      <c r="J64" s="8"/>
      <c r="K64" s="6"/>
    </row>
    <row r="65" spans="1:11" x14ac:dyDescent="0.3">
      <c r="A65" s="1" t="s">
        <v>80</v>
      </c>
      <c r="B65" s="1" t="s">
        <v>164</v>
      </c>
      <c r="C65" s="5">
        <v>2</v>
      </c>
      <c r="E65" s="54"/>
      <c r="G65" s="9"/>
      <c r="H65" s="55"/>
      <c r="I65" s="56"/>
      <c r="J65" s="8"/>
      <c r="K65" s="6"/>
    </row>
    <row r="66" spans="1:11" x14ac:dyDescent="0.3">
      <c r="A66" s="1" t="s">
        <v>81</v>
      </c>
      <c r="B66" s="1" t="s">
        <v>146</v>
      </c>
      <c r="C66" s="5">
        <v>2</v>
      </c>
      <c r="E66" s="54"/>
      <c r="G66" s="9"/>
      <c r="H66" s="55"/>
      <c r="I66" s="56"/>
      <c r="J66" s="8"/>
      <c r="K66" s="6"/>
    </row>
    <row r="67" spans="1:11" x14ac:dyDescent="0.3">
      <c r="A67" s="1" t="s">
        <v>82</v>
      </c>
      <c r="B67" s="1" t="s">
        <v>166</v>
      </c>
      <c r="C67" s="5">
        <v>2</v>
      </c>
      <c r="E67" s="54"/>
      <c r="G67" s="9"/>
      <c r="H67" s="55"/>
      <c r="I67" s="56"/>
      <c r="J67" s="8"/>
      <c r="K67" s="6"/>
    </row>
    <row r="68" spans="1:11" x14ac:dyDescent="0.3">
      <c r="A68" s="1" t="s">
        <v>83</v>
      </c>
      <c r="B68" s="1" t="s">
        <v>167</v>
      </c>
      <c r="C68" s="5">
        <v>2</v>
      </c>
      <c r="E68" s="54"/>
      <c r="G68" s="9"/>
      <c r="H68" s="55"/>
      <c r="I68" s="56"/>
      <c r="J68" s="8"/>
      <c r="K68" s="6"/>
    </row>
    <row r="69" spans="1:11" x14ac:dyDescent="0.3">
      <c r="A69" s="1" t="s">
        <v>84</v>
      </c>
      <c r="B69" s="1" t="s">
        <v>168</v>
      </c>
      <c r="C69" s="5">
        <v>2</v>
      </c>
      <c r="E69" s="54"/>
      <c r="G69" s="9"/>
      <c r="H69" s="55"/>
      <c r="I69" s="56"/>
      <c r="J69" s="8"/>
      <c r="K69" s="6"/>
    </row>
    <row r="70" spans="1:11" x14ac:dyDescent="0.3">
      <c r="A70" s="1" t="s">
        <v>85</v>
      </c>
      <c r="B70" s="1" t="s">
        <v>169</v>
      </c>
      <c r="C70" s="5">
        <v>2</v>
      </c>
      <c r="E70" s="54"/>
      <c r="G70" s="9"/>
      <c r="H70" s="55"/>
      <c r="I70" s="56"/>
      <c r="J70" s="8"/>
      <c r="K70" s="6"/>
    </row>
    <row r="71" spans="1:11" x14ac:dyDescent="0.3">
      <c r="A71" s="1" t="s">
        <v>86</v>
      </c>
      <c r="B71" s="1" t="s">
        <v>170</v>
      </c>
      <c r="C71" s="5">
        <v>2</v>
      </c>
      <c r="E71" s="54"/>
      <c r="G71" s="9"/>
      <c r="H71" s="55"/>
      <c r="I71" s="56"/>
      <c r="J71" s="8"/>
      <c r="K71" s="6"/>
    </row>
    <row r="72" spans="1:11" x14ac:dyDescent="0.3">
      <c r="A72" s="1" t="s">
        <v>87</v>
      </c>
      <c r="B72" s="1" t="s">
        <v>171</v>
      </c>
      <c r="C72" s="5">
        <v>3</v>
      </c>
      <c r="E72" s="54"/>
      <c r="G72" s="9"/>
      <c r="H72" s="55"/>
      <c r="I72" s="56"/>
      <c r="J72" s="8"/>
      <c r="K72" s="6"/>
    </row>
    <row r="73" spans="1:11" x14ac:dyDescent="0.3">
      <c r="A73" s="1" t="s">
        <v>88</v>
      </c>
      <c r="B73" s="1" t="s">
        <v>172</v>
      </c>
      <c r="C73" s="5">
        <v>3</v>
      </c>
      <c r="E73" s="54"/>
      <c r="G73" s="9"/>
      <c r="H73" s="55"/>
      <c r="I73" s="56"/>
      <c r="J73" s="8"/>
      <c r="K73" s="6"/>
    </row>
    <row r="74" spans="1:11" x14ac:dyDescent="0.3">
      <c r="A74" s="1" t="s">
        <v>89</v>
      </c>
      <c r="B74" s="1" t="s">
        <v>173</v>
      </c>
      <c r="C74" s="5">
        <v>3</v>
      </c>
      <c r="E74" s="54"/>
      <c r="G74" s="9"/>
      <c r="H74" s="55"/>
      <c r="I74" s="56"/>
      <c r="J74" s="8"/>
      <c r="K74" s="6"/>
    </row>
    <row r="75" spans="1:11" x14ac:dyDescent="0.3">
      <c r="A75" s="1" t="s">
        <v>90</v>
      </c>
      <c r="B75" s="1" t="s">
        <v>174</v>
      </c>
      <c r="C75" s="5">
        <v>1</v>
      </c>
      <c r="E75" s="54"/>
      <c r="G75" s="9"/>
      <c r="H75" s="55"/>
      <c r="I75" s="56"/>
      <c r="J75" s="8"/>
      <c r="K75" s="6"/>
    </row>
    <row r="76" spans="1:11" x14ac:dyDescent="0.3">
      <c r="A76" s="1" t="s">
        <v>91</v>
      </c>
      <c r="B76" s="1" t="s">
        <v>175</v>
      </c>
      <c r="C76" s="5">
        <v>1</v>
      </c>
      <c r="E76" s="54"/>
      <c r="G76" s="9"/>
      <c r="H76" s="55"/>
      <c r="I76" s="56"/>
      <c r="J76" s="8"/>
      <c r="K76" s="6"/>
    </row>
    <row r="77" spans="1:11" x14ac:dyDescent="0.3">
      <c r="A77" s="1" t="s">
        <v>92</v>
      </c>
      <c r="B77" s="1" t="s">
        <v>158</v>
      </c>
      <c r="C77" s="5">
        <v>1</v>
      </c>
      <c r="E77" s="54"/>
      <c r="G77" s="9"/>
      <c r="H77" s="55"/>
      <c r="I77" s="56"/>
      <c r="J77" s="8"/>
      <c r="K77" s="6"/>
    </row>
    <row r="78" spans="1:11" x14ac:dyDescent="0.3">
      <c r="A78" s="1" t="s">
        <v>93</v>
      </c>
      <c r="B78" s="1" t="s">
        <v>165</v>
      </c>
      <c r="C78" s="5">
        <v>1</v>
      </c>
      <c r="E78" s="54"/>
      <c r="G78" s="9"/>
      <c r="H78" s="55"/>
      <c r="I78" s="56"/>
      <c r="J78" s="8"/>
      <c r="K78" s="6"/>
    </row>
    <row r="79" spans="1:11" x14ac:dyDescent="0.3">
      <c r="A79" s="1" t="s">
        <v>94</v>
      </c>
      <c r="B79" s="1" t="s">
        <v>176</v>
      </c>
      <c r="C79" s="5">
        <v>1</v>
      </c>
      <c r="E79" s="54"/>
      <c r="G79" s="9"/>
      <c r="H79" s="55"/>
      <c r="I79" s="56"/>
      <c r="J79" s="8"/>
      <c r="K79" s="6"/>
    </row>
    <row r="80" spans="1:11" x14ac:dyDescent="0.3">
      <c r="A80" s="1" t="s">
        <v>95</v>
      </c>
      <c r="B80" s="1" t="s">
        <v>177</v>
      </c>
      <c r="C80" s="5">
        <v>1</v>
      </c>
      <c r="E80" s="54"/>
      <c r="G80" s="9"/>
      <c r="H80" s="55"/>
      <c r="I80" s="56"/>
      <c r="J80" s="8"/>
      <c r="K80" s="6"/>
    </row>
    <row r="81" spans="1:11" x14ac:dyDescent="0.3">
      <c r="A81" s="1" t="s">
        <v>96</v>
      </c>
      <c r="B81" s="1" t="s">
        <v>178</v>
      </c>
      <c r="C81" s="5">
        <v>1</v>
      </c>
      <c r="E81" s="54"/>
      <c r="G81" s="9"/>
      <c r="H81" s="55"/>
      <c r="I81" s="56"/>
      <c r="J81" s="8"/>
      <c r="K81" s="6"/>
    </row>
    <row r="82" spans="1:11" x14ac:dyDescent="0.3">
      <c r="A82" s="1" t="s">
        <v>97</v>
      </c>
      <c r="B82" s="1" t="s">
        <v>150</v>
      </c>
      <c r="C82" s="5">
        <v>1</v>
      </c>
      <c r="E82" s="54"/>
      <c r="G82" s="9"/>
      <c r="H82" s="55"/>
      <c r="I82" s="56"/>
      <c r="J82" s="8"/>
      <c r="K82" s="6"/>
    </row>
    <row r="83" spans="1:11" x14ac:dyDescent="0.3">
      <c r="A83" s="1" t="s">
        <v>98</v>
      </c>
      <c r="B83" s="1" t="s">
        <v>127</v>
      </c>
      <c r="C83" s="5">
        <v>2</v>
      </c>
      <c r="E83" s="54"/>
      <c r="G83" s="9"/>
      <c r="H83" s="55"/>
      <c r="I83" s="56"/>
      <c r="J83" s="8"/>
      <c r="K83" s="6"/>
    </row>
    <row r="84" spans="1:11" x14ac:dyDescent="0.3">
      <c r="A84" s="1" t="s">
        <v>99</v>
      </c>
      <c r="B84" s="1" t="s">
        <v>171</v>
      </c>
      <c r="C84" s="5">
        <v>2</v>
      </c>
      <c r="E84" s="54"/>
      <c r="G84" s="9"/>
      <c r="H84" s="55"/>
      <c r="I84" s="56"/>
      <c r="J84" s="8"/>
      <c r="K84" s="6"/>
    </row>
    <row r="85" spans="1:11" x14ac:dyDescent="0.3">
      <c r="A85" s="1" t="s">
        <v>100</v>
      </c>
      <c r="B85" s="1" t="s">
        <v>179</v>
      </c>
      <c r="C85" s="5">
        <v>2</v>
      </c>
      <c r="E85" s="54"/>
      <c r="G85" s="9"/>
      <c r="H85" s="55"/>
      <c r="I85" s="56"/>
      <c r="J85" s="8"/>
      <c r="K85" s="6"/>
    </row>
    <row r="86" spans="1:11" x14ac:dyDescent="0.3">
      <c r="A86" s="1" t="s">
        <v>101</v>
      </c>
      <c r="B86" s="1" t="s">
        <v>180</v>
      </c>
      <c r="C86" s="5">
        <v>2</v>
      </c>
      <c r="E86" s="54"/>
      <c r="G86" s="9"/>
      <c r="H86" s="55"/>
      <c r="I86" s="56"/>
      <c r="J86" s="8"/>
      <c r="K86" s="6"/>
    </row>
    <row r="87" spans="1:11" x14ac:dyDescent="0.3">
      <c r="A87" s="1" t="s">
        <v>102</v>
      </c>
      <c r="B87" s="1" t="s">
        <v>145</v>
      </c>
      <c r="C87" s="5">
        <v>2</v>
      </c>
      <c r="E87" s="54"/>
      <c r="G87" s="9"/>
      <c r="H87" s="55"/>
      <c r="I87" s="56"/>
      <c r="J87" s="8"/>
      <c r="K87" s="6"/>
    </row>
    <row r="88" spans="1:11" x14ac:dyDescent="0.3">
      <c r="A88" s="1" t="s">
        <v>103</v>
      </c>
      <c r="B88" s="1" t="s">
        <v>181</v>
      </c>
      <c r="C88" s="5">
        <v>2</v>
      </c>
      <c r="E88" s="54"/>
      <c r="G88" s="9"/>
      <c r="H88" s="55"/>
      <c r="I88" s="56"/>
      <c r="J88" s="8"/>
      <c r="K88" s="6"/>
    </row>
    <row r="89" spans="1:11" x14ac:dyDescent="0.3">
      <c r="A89" s="1" t="s">
        <v>104</v>
      </c>
      <c r="B89" s="1" t="s">
        <v>181</v>
      </c>
      <c r="C89" s="5">
        <v>2</v>
      </c>
      <c r="E89" s="54"/>
      <c r="G89" s="9"/>
      <c r="H89" s="55"/>
      <c r="I89" s="56"/>
      <c r="J89" s="8"/>
      <c r="K89" s="6"/>
    </row>
    <row r="90" spans="1:11" x14ac:dyDescent="0.3">
      <c r="A90" s="1" t="s">
        <v>105</v>
      </c>
      <c r="B90" s="1" t="s">
        <v>157</v>
      </c>
      <c r="C90" s="5">
        <v>2</v>
      </c>
      <c r="E90" s="54"/>
      <c r="G90" s="9"/>
      <c r="H90" s="55"/>
      <c r="I90" s="56"/>
      <c r="J90" s="8"/>
      <c r="K90" s="6"/>
    </row>
    <row r="91" spans="1:11" x14ac:dyDescent="0.3">
      <c r="A91" s="1" t="s">
        <v>106</v>
      </c>
      <c r="B91" s="1" t="s">
        <v>179</v>
      </c>
      <c r="C91" s="5">
        <v>2</v>
      </c>
      <c r="E91" s="54"/>
      <c r="G91" s="9"/>
      <c r="H91" s="55"/>
      <c r="I91" s="56"/>
      <c r="J91" s="8"/>
      <c r="K91" s="6"/>
    </row>
    <row r="92" spans="1:11" x14ac:dyDescent="0.3">
      <c r="A92" s="1" t="s">
        <v>107</v>
      </c>
      <c r="B92" s="1" t="s">
        <v>155</v>
      </c>
      <c r="C92" s="5">
        <v>2</v>
      </c>
      <c r="E92" s="54"/>
      <c r="G92" s="9"/>
      <c r="H92" s="55"/>
      <c r="I92" s="56"/>
      <c r="J92" s="8"/>
      <c r="K92" s="6"/>
    </row>
    <row r="93" spans="1:11" x14ac:dyDescent="0.3">
      <c r="A93" s="1" t="s">
        <v>108</v>
      </c>
      <c r="B93" s="1" t="s">
        <v>182</v>
      </c>
      <c r="C93" s="5">
        <v>3</v>
      </c>
      <c r="E93" s="54"/>
      <c r="G93" s="9"/>
      <c r="H93" s="55"/>
      <c r="I93" s="56"/>
      <c r="J93" s="8"/>
      <c r="K93" s="6"/>
    </row>
    <row r="94" spans="1:11" x14ac:dyDescent="0.3">
      <c r="A94" s="1" t="s">
        <v>109</v>
      </c>
      <c r="B94" s="1" t="s">
        <v>182</v>
      </c>
      <c r="C94" s="5">
        <v>3</v>
      </c>
      <c r="E94" s="54"/>
      <c r="G94" s="9"/>
      <c r="H94" s="55"/>
      <c r="I94" s="56"/>
      <c r="J94" s="8"/>
      <c r="K94" s="6"/>
    </row>
    <row r="95" spans="1:11" x14ac:dyDescent="0.3">
      <c r="A95" s="1" t="s">
        <v>110</v>
      </c>
      <c r="B95" s="1" t="s">
        <v>122</v>
      </c>
      <c r="C95" s="5">
        <v>3</v>
      </c>
      <c r="E95" s="54"/>
      <c r="G95" s="9"/>
      <c r="H95" s="55"/>
      <c r="I95" s="56"/>
      <c r="J95" s="8"/>
      <c r="K95" s="6"/>
    </row>
    <row r="96" spans="1:11" x14ac:dyDescent="0.3">
      <c r="A96" s="1" t="s">
        <v>111</v>
      </c>
      <c r="B96" s="1" t="s">
        <v>183</v>
      </c>
      <c r="C96" s="5">
        <v>5</v>
      </c>
      <c r="E96" s="54"/>
      <c r="G96" s="9"/>
      <c r="H96" s="55"/>
      <c r="I96" s="56"/>
      <c r="J96" s="8"/>
      <c r="K96" s="6"/>
    </row>
    <row r="97" spans="1:11" x14ac:dyDescent="0.3">
      <c r="A97" s="1" t="s">
        <v>112</v>
      </c>
      <c r="B97" s="1" t="s">
        <v>145</v>
      </c>
      <c r="C97" s="5">
        <v>5</v>
      </c>
      <c r="E97" s="54"/>
      <c r="G97" s="9"/>
      <c r="H97" s="55"/>
      <c r="I97" s="56"/>
      <c r="J97" s="8"/>
      <c r="K97" s="6"/>
    </row>
    <row r="98" spans="1:11" x14ac:dyDescent="0.3">
      <c r="A98" s="1" t="s">
        <v>113</v>
      </c>
      <c r="B98" s="1" t="s">
        <v>184</v>
      </c>
      <c r="C98" s="5">
        <v>5</v>
      </c>
      <c r="E98" s="54"/>
      <c r="G98" s="9"/>
      <c r="H98" s="55"/>
      <c r="I98" s="56"/>
      <c r="J98" s="8"/>
      <c r="K98" s="6"/>
    </row>
    <row r="99" spans="1:11" x14ac:dyDescent="0.3">
      <c r="A99" s="1" t="s">
        <v>114</v>
      </c>
      <c r="B99" s="1" t="s">
        <v>185</v>
      </c>
      <c r="C99" s="5">
        <v>5</v>
      </c>
      <c r="E99" s="54"/>
      <c r="G99" s="9"/>
      <c r="H99" s="55"/>
      <c r="I99" s="56"/>
      <c r="J99" s="8"/>
      <c r="K99" s="6"/>
    </row>
    <row r="100" spans="1:11" x14ac:dyDescent="0.3">
      <c r="A100" s="1" t="s">
        <v>115</v>
      </c>
      <c r="B100" s="1" t="s">
        <v>155</v>
      </c>
      <c r="C100" s="5">
        <v>5</v>
      </c>
      <c r="E100" s="54"/>
      <c r="G100" s="9"/>
      <c r="H100" s="55"/>
      <c r="I100" s="56"/>
      <c r="J100" s="8"/>
      <c r="K100" s="6"/>
    </row>
    <row r="101" spans="1:11" x14ac:dyDescent="0.3">
      <c r="A101" s="1" t="s">
        <v>116</v>
      </c>
      <c r="B101" s="1" t="s">
        <v>131</v>
      </c>
      <c r="C101" s="5">
        <v>2</v>
      </c>
      <c r="E101" s="54"/>
      <c r="G101" s="9"/>
      <c r="H101" s="55"/>
      <c r="I101" s="56"/>
      <c r="J101" s="8"/>
      <c r="K101" s="6"/>
    </row>
    <row r="102" spans="1:11" x14ac:dyDescent="0.3">
      <c r="A102" s="1" t="s">
        <v>117</v>
      </c>
      <c r="B102" s="1" t="s">
        <v>186</v>
      </c>
      <c r="C102" s="5">
        <v>2</v>
      </c>
      <c r="E102" s="54"/>
      <c r="G102" s="9"/>
      <c r="H102" s="55"/>
      <c r="I102" s="56"/>
      <c r="J102" s="8"/>
      <c r="K102" s="6"/>
    </row>
    <row r="103" spans="1:11" x14ac:dyDescent="0.3">
      <c r="A103" s="1" t="s">
        <v>118</v>
      </c>
      <c r="B103" s="1" t="s">
        <v>176</v>
      </c>
      <c r="C103" s="5">
        <v>1</v>
      </c>
      <c r="E103" s="54"/>
      <c r="G103" s="9"/>
      <c r="H103" s="55"/>
      <c r="I103" s="56"/>
      <c r="J103" s="8"/>
      <c r="K103" s="6"/>
    </row>
    <row r="104" spans="1:11" x14ac:dyDescent="0.3">
      <c r="A104" s="1" t="s">
        <v>119</v>
      </c>
      <c r="B104" s="1" t="s">
        <v>128</v>
      </c>
      <c r="C104" s="5">
        <v>1</v>
      </c>
      <c r="E104" s="54"/>
      <c r="G104" s="9"/>
      <c r="H104" s="55"/>
      <c r="I104" s="56"/>
      <c r="J104" s="8"/>
      <c r="K104" s="6"/>
    </row>
    <row r="105" spans="1:11" x14ac:dyDescent="0.3">
      <c r="A105" s="1" t="s">
        <v>120</v>
      </c>
      <c r="B105" s="1" t="s">
        <v>170</v>
      </c>
      <c r="C105" s="5">
        <v>1</v>
      </c>
      <c r="E105" s="54"/>
      <c r="G105" s="9"/>
      <c r="H105" s="55"/>
      <c r="I105" s="56"/>
      <c r="J105" s="8"/>
      <c r="K105" s="6"/>
    </row>
    <row r="106" spans="1:11" x14ac:dyDescent="0.3">
      <c r="A106" s="7"/>
      <c r="B106" s="7"/>
      <c r="H106" s="1"/>
      <c r="I106" s="5"/>
      <c r="J106" s="1"/>
      <c r="K106" s="1">
        <f>SUBTOTAL(109,Table2[Discount])</f>
        <v>0</v>
      </c>
    </row>
  </sheetData>
  <mergeCells count="2">
    <mergeCell ref="H3:I3"/>
    <mergeCell ref="M3:N3"/>
  </mergeCells>
  <conditionalFormatting sqref="C6:D105 F6:K105">
    <cfRule type="expression" dxfId="5" priority="4">
      <formula>$D6=""</formula>
    </cfRule>
    <cfRule type="expression" dxfId="4" priority="5">
      <formula>OR($D6=$M$7,$D6=$M$9)</formula>
    </cfRule>
    <cfRule type="expression" dxfId="3" priority="6">
      <formula>OR($D6=$M$6,$D6=$M$8,$D6=$M$10)</formula>
    </cfRule>
  </conditionalFormatting>
  <conditionalFormatting sqref="E6:E105">
    <cfRule type="expression" dxfId="2" priority="1">
      <formula>$D6=""</formula>
    </cfRule>
    <cfRule type="expression" dxfId="1" priority="2">
      <formula>OR($D6=$M$7,$D6=$M$9)</formula>
    </cfRule>
    <cfRule type="expression" dxfId="0" priority="3">
      <formula>OR($D6=$M$6,$D6=$M$8,$D6=$M$10)</formula>
    </cfRule>
  </conditionalFormatting>
  <dataValidations count="1">
    <dataValidation type="list" allowBlank="1" showInputMessage="1" showErrorMessage="1" sqref="J3:K3" xr:uid="{00000000-0002-0000-0000-000000000000}">
      <formula1>Customer_Categories</formula1>
    </dataValidation>
  </dataValidations>
  <pageMargins left="0.25" right="0.25" top="0.75" bottom="0.75" header="0.3" footer="0.3"/>
  <pageSetup paperSize="9" orientation="landscape" horizontalDpi="75" verticalDpi="75" r:id="rId1"/>
  <headerFooter>
    <oddHeader>&amp;L&amp;P&amp;CNetTRON&amp;R&amp;D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4D44-4174-4776-8A8F-C22D122E6978}">
  <dimension ref="A1:H1254"/>
  <sheetViews>
    <sheetView zoomScale="110" zoomScaleNormal="110" workbookViewId="0">
      <selection activeCell="G25" sqref="G25"/>
    </sheetView>
  </sheetViews>
  <sheetFormatPr defaultColWidth="9.109375" defaultRowHeight="13.8" x14ac:dyDescent="0.3"/>
  <cols>
    <col min="1" max="2" width="16.109375" style="10" customWidth="1"/>
    <col min="3" max="3" width="59.77734375" style="1" customWidth="1"/>
    <col min="4" max="4" width="31.5546875" style="1" customWidth="1"/>
    <col min="5" max="5" width="14.5546875" style="23" bestFit="1" customWidth="1"/>
    <col min="6" max="6" width="5.77734375" style="1" customWidth="1"/>
    <col min="7" max="7" width="14.5546875" style="1" customWidth="1"/>
    <col min="8" max="8" width="11.109375" style="1" bestFit="1" customWidth="1"/>
    <col min="9" max="11" width="9.109375" style="1"/>
    <col min="12" max="12" width="9.21875" style="1" bestFit="1" customWidth="1"/>
    <col min="13" max="16384" width="9.109375" style="1"/>
  </cols>
  <sheetData>
    <row r="1" spans="1:8" ht="23.4" x14ac:dyDescent="0.45">
      <c r="A1" s="27" t="s">
        <v>229</v>
      </c>
      <c r="B1" s="27"/>
    </row>
    <row r="3" spans="1:8" ht="14.4" x14ac:dyDescent="0.3">
      <c r="A3" s="66" t="s">
        <v>19</v>
      </c>
      <c r="B3" s="66" t="s">
        <v>121</v>
      </c>
      <c r="C3" s="66" t="s">
        <v>193</v>
      </c>
      <c r="D3" s="66" t="s">
        <v>194</v>
      </c>
      <c r="E3" s="67" t="s">
        <v>231</v>
      </c>
      <c r="G3" s="57"/>
      <c r="H3" s="57"/>
    </row>
    <row r="4" spans="1:8" ht="14.4" x14ac:dyDescent="0.3">
      <c r="A4" s="64" t="s">
        <v>90</v>
      </c>
      <c r="B4" s="65" t="s">
        <v>174</v>
      </c>
      <c r="C4" s="65" t="s">
        <v>195</v>
      </c>
      <c r="D4" s="65" t="s">
        <v>197</v>
      </c>
      <c r="E4" s="72">
        <v>6.25</v>
      </c>
      <c r="G4" s="58"/>
      <c r="H4" s="59"/>
    </row>
    <row r="5" spans="1:8" ht="14.4" x14ac:dyDescent="0.3">
      <c r="A5" s="64" t="s">
        <v>24</v>
      </c>
      <c r="B5" s="65" t="s">
        <v>125</v>
      </c>
      <c r="C5" s="65" t="s">
        <v>195</v>
      </c>
      <c r="D5" s="65" t="s">
        <v>197</v>
      </c>
      <c r="E5" s="73">
        <v>6.25</v>
      </c>
      <c r="G5" s="58"/>
      <c r="H5" s="59"/>
    </row>
    <row r="6" spans="1:8" ht="14.4" x14ac:dyDescent="0.3">
      <c r="A6" s="64" t="s">
        <v>56</v>
      </c>
      <c r="B6" s="65" t="s">
        <v>152</v>
      </c>
      <c r="C6" s="65" t="s">
        <v>195</v>
      </c>
      <c r="D6" s="65" t="s">
        <v>197</v>
      </c>
      <c r="E6" s="73">
        <v>6.25</v>
      </c>
      <c r="G6" s="58"/>
      <c r="H6" s="59"/>
    </row>
    <row r="7" spans="1:8" ht="14.4" x14ac:dyDescent="0.3">
      <c r="A7" s="64" t="s">
        <v>82</v>
      </c>
      <c r="B7" s="65" t="s">
        <v>166</v>
      </c>
      <c r="C7" s="65" t="s">
        <v>201</v>
      </c>
      <c r="D7" s="65" t="s">
        <v>202</v>
      </c>
      <c r="E7" s="73">
        <v>6.75</v>
      </c>
      <c r="G7" s="58"/>
      <c r="H7" s="59"/>
    </row>
    <row r="8" spans="1:8" ht="14.4" x14ac:dyDescent="0.3">
      <c r="A8" s="64" t="s">
        <v>30</v>
      </c>
      <c r="B8" s="65" t="s">
        <v>131</v>
      </c>
      <c r="C8" s="65" t="s">
        <v>201</v>
      </c>
      <c r="D8" s="65" t="s">
        <v>202</v>
      </c>
      <c r="E8" s="73">
        <v>6.75</v>
      </c>
    </row>
    <row r="9" spans="1:8" ht="14.4" x14ac:dyDescent="0.3">
      <c r="A9" s="64" t="s">
        <v>60</v>
      </c>
      <c r="B9" s="65" t="s">
        <v>154</v>
      </c>
      <c r="C9" s="65" t="s">
        <v>199</v>
      </c>
      <c r="D9" s="65" t="s">
        <v>200</v>
      </c>
      <c r="E9" s="73">
        <v>7.75</v>
      </c>
    </row>
    <row r="10" spans="1:8" ht="14.4" x14ac:dyDescent="0.3">
      <c r="A10" s="64" t="s">
        <v>83</v>
      </c>
      <c r="B10" s="65" t="s">
        <v>167</v>
      </c>
      <c r="C10" s="65" t="s">
        <v>196</v>
      </c>
      <c r="D10" s="65" t="s">
        <v>198</v>
      </c>
      <c r="E10" s="73">
        <v>7.25</v>
      </c>
    </row>
    <row r="11" spans="1:8" ht="14.4" x14ac:dyDescent="0.3">
      <c r="A11" s="64" t="s">
        <v>80</v>
      </c>
      <c r="B11" s="65" t="s">
        <v>164</v>
      </c>
      <c r="C11" s="65" t="s">
        <v>196</v>
      </c>
      <c r="D11" s="65" t="s">
        <v>198</v>
      </c>
      <c r="E11" s="73">
        <v>7.25</v>
      </c>
    </row>
    <row r="12" spans="1:8" ht="14.4" x14ac:dyDescent="0.3">
      <c r="A12" s="64" t="s">
        <v>62</v>
      </c>
      <c r="B12" s="65" t="s">
        <v>156</v>
      </c>
      <c r="C12" s="65" t="s">
        <v>196</v>
      </c>
      <c r="D12" s="65" t="s">
        <v>198</v>
      </c>
      <c r="E12" s="73">
        <v>7.25</v>
      </c>
    </row>
    <row r="13" spans="1:8" ht="14.4" x14ac:dyDescent="0.3">
      <c r="A13" s="64" t="s">
        <v>31</v>
      </c>
      <c r="B13" s="65" t="s">
        <v>132</v>
      </c>
      <c r="C13" s="65" t="s">
        <v>196</v>
      </c>
      <c r="D13" s="65" t="s">
        <v>198</v>
      </c>
      <c r="E13" s="73">
        <v>7.25</v>
      </c>
    </row>
    <row r="14" spans="1:8" ht="14.4" x14ac:dyDescent="0.3">
      <c r="A14" s="64" t="s">
        <v>106</v>
      </c>
      <c r="B14" s="65" t="s">
        <v>179</v>
      </c>
      <c r="C14" s="65" t="s">
        <v>195</v>
      </c>
      <c r="D14" s="65" t="s">
        <v>197</v>
      </c>
      <c r="E14" s="73">
        <v>6.25</v>
      </c>
    </row>
    <row r="15" spans="1:8" ht="14.4" x14ac:dyDescent="0.3">
      <c r="A15" s="64" t="s">
        <v>52</v>
      </c>
      <c r="B15" s="65" t="s">
        <v>129</v>
      </c>
      <c r="C15" s="65" t="s">
        <v>203</v>
      </c>
      <c r="D15" s="65" t="s">
        <v>204</v>
      </c>
      <c r="E15" s="73">
        <v>7.5</v>
      </c>
    </row>
    <row r="16" spans="1:8" ht="14.4" x14ac:dyDescent="0.3">
      <c r="A16" s="64" t="s">
        <v>93</v>
      </c>
      <c r="B16" s="65" t="s">
        <v>165</v>
      </c>
      <c r="C16" s="65" t="s">
        <v>219</v>
      </c>
      <c r="D16" s="65" t="s">
        <v>220</v>
      </c>
      <c r="E16" s="73">
        <v>8.25</v>
      </c>
    </row>
    <row r="17" spans="1:5" ht="14.4" x14ac:dyDescent="0.3">
      <c r="A17" s="64" t="s">
        <v>119</v>
      </c>
      <c r="B17" s="65" t="s">
        <v>128</v>
      </c>
      <c r="C17" s="65" t="s">
        <v>205</v>
      </c>
      <c r="D17" s="65" t="s">
        <v>210</v>
      </c>
      <c r="E17" s="73">
        <v>6.5</v>
      </c>
    </row>
    <row r="18" spans="1:5" ht="14.4" x14ac:dyDescent="0.3">
      <c r="A18" s="64" t="s">
        <v>38</v>
      </c>
      <c r="B18" s="65" t="s">
        <v>138</v>
      </c>
      <c r="C18" s="65" t="s">
        <v>195</v>
      </c>
      <c r="D18" s="65" t="s">
        <v>197</v>
      </c>
      <c r="E18" s="73">
        <v>6.25</v>
      </c>
    </row>
    <row r="19" spans="1:5" ht="14.4" x14ac:dyDescent="0.3">
      <c r="A19" s="64" t="s">
        <v>21</v>
      </c>
      <c r="B19" s="65" t="s">
        <v>122</v>
      </c>
      <c r="C19" s="65" t="s">
        <v>199</v>
      </c>
      <c r="D19" s="65" t="s">
        <v>200</v>
      </c>
      <c r="E19" s="73">
        <v>7.75</v>
      </c>
    </row>
    <row r="20" spans="1:5" ht="14.4" x14ac:dyDescent="0.3">
      <c r="A20" s="64" t="s">
        <v>85</v>
      </c>
      <c r="B20" s="65" t="s">
        <v>169</v>
      </c>
      <c r="C20" s="65" t="s">
        <v>224</v>
      </c>
      <c r="D20" s="65" t="s">
        <v>223</v>
      </c>
      <c r="E20" s="73">
        <v>8</v>
      </c>
    </row>
    <row r="21" spans="1:5" ht="14.4" x14ac:dyDescent="0.3">
      <c r="A21" s="64" t="s">
        <v>44</v>
      </c>
      <c r="B21" s="65" t="s">
        <v>144</v>
      </c>
      <c r="C21" s="65" t="s">
        <v>208</v>
      </c>
      <c r="D21" s="65" t="s">
        <v>213</v>
      </c>
      <c r="E21" s="73">
        <v>6.75</v>
      </c>
    </row>
    <row r="22" spans="1:5" ht="14.4" x14ac:dyDescent="0.3">
      <c r="A22" s="64" t="s">
        <v>91</v>
      </c>
      <c r="B22" s="65" t="s">
        <v>175</v>
      </c>
      <c r="C22" s="65" t="s">
        <v>196</v>
      </c>
      <c r="D22" s="65" t="s">
        <v>198</v>
      </c>
      <c r="E22" s="73">
        <v>7.25</v>
      </c>
    </row>
    <row r="23" spans="1:5" ht="14.4" x14ac:dyDescent="0.3">
      <c r="A23" s="64" t="s">
        <v>68</v>
      </c>
      <c r="B23" s="65" t="s">
        <v>142</v>
      </c>
      <c r="C23" s="65" t="s">
        <v>224</v>
      </c>
      <c r="D23" s="65" t="s">
        <v>223</v>
      </c>
      <c r="E23" s="73">
        <v>8</v>
      </c>
    </row>
    <row r="24" spans="1:5" ht="14.4" x14ac:dyDescent="0.3">
      <c r="A24" s="64" t="s">
        <v>112</v>
      </c>
      <c r="B24" s="65" t="s">
        <v>145</v>
      </c>
      <c r="C24" s="65" t="s">
        <v>195</v>
      </c>
      <c r="D24" s="65" t="s">
        <v>197</v>
      </c>
      <c r="E24" s="73">
        <v>6.25</v>
      </c>
    </row>
    <row r="25" spans="1:5" ht="14.4" x14ac:dyDescent="0.3">
      <c r="A25" s="64" t="s">
        <v>99</v>
      </c>
      <c r="B25" s="65" t="s">
        <v>171</v>
      </c>
      <c r="C25" s="65" t="s">
        <v>224</v>
      </c>
      <c r="D25" s="65" t="s">
        <v>223</v>
      </c>
      <c r="E25" s="73">
        <v>8</v>
      </c>
    </row>
    <row r="26" spans="1:5" ht="14.4" x14ac:dyDescent="0.3">
      <c r="A26" s="64" t="s">
        <v>32</v>
      </c>
      <c r="B26" s="65" t="s">
        <v>122</v>
      </c>
      <c r="C26" s="65" t="s">
        <v>224</v>
      </c>
      <c r="D26" s="65" t="s">
        <v>223</v>
      </c>
      <c r="E26" s="73">
        <v>8</v>
      </c>
    </row>
    <row r="27" spans="1:5" ht="14.4" x14ac:dyDescent="0.3">
      <c r="A27" s="64" t="s">
        <v>48</v>
      </c>
      <c r="B27" s="65" t="s">
        <v>148</v>
      </c>
      <c r="C27" s="65" t="s">
        <v>195</v>
      </c>
      <c r="D27" s="65" t="s">
        <v>197</v>
      </c>
      <c r="E27" s="73">
        <v>6.25</v>
      </c>
    </row>
    <row r="28" spans="1:5" ht="14.4" x14ac:dyDescent="0.3">
      <c r="A28" s="64" t="s">
        <v>81</v>
      </c>
      <c r="B28" s="65" t="s">
        <v>146</v>
      </c>
      <c r="C28" s="65" t="s">
        <v>195</v>
      </c>
      <c r="D28" s="65" t="s">
        <v>197</v>
      </c>
      <c r="E28" s="73">
        <v>6.25</v>
      </c>
    </row>
    <row r="29" spans="1:5" ht="14.4" x14ac:dyDescent="0.3">
      <c r="A29" s="64" t="s">
        <v>118</v>
      </c>
      <c r="B29" s="65" t="s">
        <v>176</v>
      </c>
      <c r="C29" s="65" t="s">
        <v>203</v>
      </c>
      <c r="D29" s="65" t="s">
        <v>204</v>
      </c>
      <c r="E29" s="73">
        <v>7.5</v>
      </c>
    </row>
    <row r="30" spans="1:5" ht="14.4" x14ac:dyDescent="0.3">
      <c r="A30" s="64" t="s">
        <v>115</v>
      </c>
      <c r="B30" s="65" t="s">
        <v>155</v>
      </c>
      <c r="C30" s="65" t="s">
        <v>225</v>
      </c>
      <c r="D30" s="65" t="s">
        <v>226</v>
      </c>
      <c r="E30" s="73">
        <v>7.25</v>
      </c>
    </row>
    <row r="31" spans="1:5" ht="14.4" x14ac:dyDescent="0.3">
      <c r="A31" s="64" t="s">
        <v>41</v>
      </c>
      <c r="B31" s="65" t="s">
        <v>141</v>
      </c>
      <c r="C31" s="65" t="s">
        <v>203</v>
      </c>
      <c r="D31" s="65" t="s">
        <v>204</v>
      </c>
      <c r="E31" s="73">
        <v>7.5</v>
      </c>
    </row>
    <row r="32" spans="1:5" ht="14.4" x14ac:dyDescent="0.3">
      <c r="A32" s="64" t="s">
        <v>59</v>
      </c>
      <c r="B32" s="65" t="s">
        <v>138</v>
      </c>
      <c r="C32" s="65" t="s">
        <v>207</v>
      </c>
      <c r="D32" s="65" t="s">
        <v>216</v>
      </c>
      <c r="E32" s="73">
        <v>6.5</v>
      </c>
    </row>
    <row r="33" spans="1:5" ht="14.4" x14ac:dyDescent="0.3">
      <c r="A33" s="64" t="s">
        <v>116</v>
      </c>
      <c r="B33" s="65" t="s">
        <v>131</v>
      </c>
      <c r="C33" s="65" t="s">
        <v>203</v>
      </c>
      <c r="D33" s="65" t="s">
        <v>204</v>
      </c>
      <c r="E33" s="73">
        <v>7.5</v>
      </c>
    </row>
    <row r="34" spans="1:5" ht="14.4" x14ac:dyDescent="0.3">
      <c r="A34" s="64" t="s">
        <v>89</v>
      </c>
      <c r="B34" s="65" t="s">
        <v>173</v>
      </c>
      <c r="C34" s="65" t="s">
        <v>196</v>
      </c>
      <c r="D34" s="65" t="s">
        <v>198</v>
      </c>
      <c r="E34" s="73">
        <v>7.25</v>
      </c>
    </row>
    <row r="35" spans="1:5" ht="14.4" x14ac:dyDescent="0.3">
      <c r="A35" s="64" t="s">
        <v>35</v>
      </c>
      <c r="B35" s="65" t="s">
        <v>135</v>
      </c>
      <c r="C35" s="65" t="s">
        <v>203</v>
      </c>
      <c r="D35" s="65" t="s">
        <v>204</v>
      </c>
      <c r="E35" s="73">
        <v>7.5</v>
      </c>
    </row>
    <row r="36" spans="1:5" ht="14.4" x14ac:dyDescent="0.3">
      <c r="A36" s="64" t="s">
        <v>47</v>
      </c>
      <c r="B36" s="65" t="s">
        <v>147</v>
      </c>
      <c r="C36" s="65" t="s">
        <v>203</v>
      </c>
      <c r="D36" s="65" t="s">
        <v>204</v>
      </c>
      <c r="E36" s="73">
        <v>7.5</v>
      </c>
    </row>
    <row r="37" spans="1:5" ht="14.4" x14ac:dyDescent="0.3">
      <c r="A37" s="64" t="s">
        <v>111</v>
      </c>
      <c r="B37" s="65" t="s">
        <v>183</v>
      </c>
      <c r="C37" s="65" t="s">
        <v>225</v>
      </c>
      <c r="D37" s="65" t="s">
        <v>226</v>
      </c>
      <c r="E37" s="73">
        <v>7.25</v>
      </c>
    </row>
    <row r="38" spans="1:5" ht="14.4" x14ac:dyDescent="0.3">
      <c r="A38" s="64" t="s">
        <v>29</v>
      </c>
      <c r="B38" s="65" t="s">
        <v>130</v>
      </c>
      <c r="C38" s="65" t="s">
        <v>221</v>
      </c>
      <c r="D38" s="65" t="s">
        <v>222</v>
      </c>
      <c r="E38" s="73">
        <v>7</v>
      </c>
    </row>
    <row r="39" spans="1:5" ht="14.4" x14ac:dyDescent="0.3">
      <c r="A39" s="64" t="s">
        <v>49</v>
      </c>
      <c r="B39" s="65" t="s">
        <v>149</v>
      </c>
      <c r="C39" s="65" t="s">
        <v>199</v>
      </c>
      <c r="D39" s="65" t="s">
        <v>200</v>
      </c>
      <c r="E39" s="73">
        <v>7.75</v>
      </c>
    </row>
    <row r="40" spans="1:5" ht="14.4" x14ac:dyDescent="0.3">
      <c r="A40" s="64" t="s">
        <v>76</v>
      </c>
      <c r="B40" s="65" t="s">
        <v>147</v>
      </c>
      <c r="C40" s="65" t="s">
        <v>196</v>
      </c>
      <c r="D40" s="65" t="s">
        <v>198</v>
      </c>
      <c r="E40" s="73">
        <v>7.25</v>
      </c>
    </row>
    <row r="41" spans="1:5" ht="14.4" x14ac:dyDescent="0.3">
      <c r="A41" s="64" t="s">
        <v>79</v>
      </c>
      <c r="B41" s="65" t="s">
        <v>165</v>
      </c>
      <c r="C41" s="65" t="s">
        <v>196</v>
      </c>
      <c r="D41" s="65" t="s">
        <v>198</v>
      </c>
      <c r="E41" s="73">
        <v>7.25</v>
      </c>
    </row>
    <row r="42" spans="1:5" ht="14.4" x14ac:dyDescent="0.3">
      <c r="A42" s="64" t="s">
        <v>46</v>
      </c>
      <c r="B42" s="65" t="s">
        <v>146</v>
      </c>
      <c r="C42" s="65" t="s">
        <v>225</v>
      </c>
      <c r="D42" s="65" t="s">
        <v>226</v>
      </c>
      <c r="E42" s="73">
        <v>7.25</v>
      </c>
    </row>
    <row r="43" spans="1:5" ht="14.4" x14ac:dyDescent="0.3">
      <c r="A43" s="64" t="s">
        <v>57</v>
      </c>
      <c r="B43" s="65" t="s">
        <v>129</v>
      </c>
      <c r="C43" s="65" t="s">
        <v>224</v>
      </c>
      <c r="D43" s="65" t="s">
        <v>223</v>
      </c>
      <c r="E43" s="73">
        <v>8</v>
      </c>
    </row>
    <row r="44" spans="1:5" ht="14.4" x14ac:dyDescent="0.3">
      <c r="A44" s="64" t="s">
        <v>25</v>
      </c>
      <c r="B44" s="65" t="s">
        <v>126</v>
      </c>
      <c r="C44" s="65" t="s">
        <v>201</v>
      </c>
      <c r="D44" s="65" t="s">
        <v>202</v>
      </c>
      <c r="E44" s="73">
        <v>6.75</v>
      </c>
    </row>
    <row r="45" spans="1:5" ht="14.4" x14ac:dyDescent="0.3">
      <c r="A45" s="64" t="s">
        <v>70</v>
      </c>
      <c r="B45" s="65" t="s">
        <v>161</v>
      </c>
      <c r="C45" s="65" t="s">
        <v>203</v>
      </c>
      <c r="D45" s="65" t="s">
        <v>204</v>
      </c>
      <c r="E45" s="73">
        <v>7.5</v>
      </c>
    </row>
    <row r="46" spans="1:5" ht="14.4" x14ac:dyDescent="0.3">
      <c r="A46" s="64" t="s">
        <v>78</v>
      </c>
      <c r="B46" s="65" t="s">
        <v>148</v>
      </c>
      <c r="C46" s="65" t="s">
        <v>195</v>
      </c>
      <c r="D46" s="65" t="s">
        <v>197</v>
      </c>
      <c r="E46" s="73">
        <v>6.25</v>
      </c>
    </row>
    <row r="47" spans="1:5" ht="14.4" x14ac:dyDescent="0.3">
      <c r="A47" s="64" t="s">
        <v>55</v>
      </c>
      <c r="B47" s="65" t="s">
        <v>151</v>
      </c>
      <c r="C47" s="65" t="s">
        <v>203</v>
      </c>
      <c r="D47" s="65" t="s">
        <v>204</v>
      </c>
      <c r="E47" s="73">
        <v>7.5</v>
      </c>
    </row>
    <row r="48" spans="1:5" ht="14.4" x14ac:dyDescent="0.3">
      <c r="A48" s="64" t="s">
        <v>51</v>
      </c>
      <c r="B48" s="65" t="s">
        <v>150</v>
      </c>
      <c r="C48" s="65" t="s">
        <v>196</v>
      </c>
      <c r="D48" s="65" t="s">
        <v>198</v>
      </c>
      <c r="E48" s="73">
        <v>7.25</v>
      </c>
    </row>
    <row r="49" spans="1:5" ht="14.4" x14ac:dyDescent="0.3">
      <c r="A49" s="64" t="s">
        <v>36</v>
      </c>
      <c r="B49" s="65" t="s">
        <v>136</v>
      </c>
      <c r="C49" s="65" t="s">
        <v>199</v>
      </c>
      <c r="D49" s="65" t="s">
        <v>200</v>
      </c>
      <c r="E49" s="73">
        <v>7.75</v>
      </c>
    </row>
    <row r="50" spans="1:5" ht="14.4" x14ac:dyDescent="0.3">
      <c r="A50" s="64" t="s">
        <v>108</v>
      </c>
      <c r="B50" s="65" t="s">
        <v>182</v>
      </c>
      <c r="C50" s="65" t="s">
        <v>205</v>
      </c>
      <c r="D50" s="65" t="s">
        <v>210</v>
      </c>
      <c r="E50" s="73">
        <v>6.5</v>
      </c>
    </row>
    <row r="51" spans="1:5" ht="14.4" x14ac:dyDescent="0.3">
      <c r="A51" s="64" t="s">
        <v>50</v>
      </c>
      <c r="B51" s="65" t="s">
        <v>135</v>
      </c>
      <c r="C51" s="65" t="s">
        <v>196</v>
      </c>
      <c r="D51" s="65" t="s">
        <v>198</v>
      </c>
      <c r="E51" s="73">
        <v>7.25</v>
      </c>
    </row>
    <row r="52" spans="1:5" ht="14.4" x14ac:dyDescent="0.3">
      <c r="A52" s="64" t="s">
        <v>71</v>
      </c>
      <c r="B52" s="65" t="s">
        <v>149</v>
      </c>
      <c r="C52" s="65" t="s">
        <v>195</v>
      </c>
      <c r="D52" s="65" t="s">
        <v>197</v>
      </c>
      <c r="E52" s="73">
        <v>6.25</v>
      </c>
    </row>
    <row r="53" spans="1:5" ht="14.4" x14ac:dyDescent="0.3">
      <c r="A53" s="64" t="s">
        <v>27</v>
      </c>
      <c r="B53" s="65" t="s">
        <v>128</v>
      </c>
      <c r="C53" s="65" t="s">
        <v>196</v>
      </c>
      <c r="D53" s="65" t="s">
        <v>198</v>
      </c>
      <c r="E53" s="73">
        <v>7.25</v>
      </c>
    </row>
    <row r="54" spans="1:5" ht="14.4" x14ac:dyDescent="0.3">
      <c r="A54" s="64" t="s">
        <v>58</v>
      </c>
      <c r="B54" s="65" t="s">
        <v>153</v>
      </c>
      <c r="C54" s="65" t="s">
        <v>206</v>
      </c>
      <c r="D54" s="65" t="s">
        <v>215</v>
      </c>
      <c r="E54" s="73">
        <v>6.5</v>
      </c>
    </row>
    <row r="55" spans="1:5" ht="14.4" x14ac:dyDescent="0.3">
      <c r="A55" s="64" t="s">
        <v>82</v>
      </c>
      <c r="B55" s="65" t="s">
        <v>166</v>
      </c>
      <c r="C55" s="65" t="s">
        <v>199</v>
      </c>
      <c r="D55" s="65" t="s">
        <v>200</v>
      </c>
      <c r="E55" s="73">
        <v>7.75</v>
      </c>
    </row>
    <row r="56" spans="1:5" ht="14.4" x14ac:dyDescent="0.3">
      <c r="A56" s="64" t="s">
        <v>95</v>
      </c>
      <c r="B56" s="65" t="s">
        <v>177</v>
      </c>
      <c r="C56" s="65" t="s">
        <v>196</v>
      </c>
      <c r="D56" s="65" t="s">
        <v>198</v>
      </c>
      <c r="E56" s="73">
        <v>7.25</v>
      </c>
    </row>
    <row r="57" spans="1:5" ht="14.4" x14ac:dyDescent="0.3">
      <c r="A57" s="64" t="s">
        <v>45</v>
      </c>
      <c r="B57" s="65" t="s">
        <v>145</v>
      </c>
      <c r="C57" s="65" t="s">
        <v>217</v>
      </c>
      <c r="D57" s="65" t="s">
        <v>218</v>
      </c>
      <c r="E57" s="73">
        <v>7.25</v>
      </c>
    </row>
    <row r="58" spans="1:5" ht="14.4" x14ac:dyDescent="0.3">
      <c r="A58" s="64" t="s">
        <v>39</v>
      </c>
      <c r="B58" s="65" t="s">
        <v>139</v>
      </c>
      <c r="C58" s="65" t="s">
        <v>203</v>
      </c>
      <c r="D58" s="65" t="s">
        <v>204</v>
      </c>
      <c r="E58" s="73">
        <v>7.5</v>
      </c>
    </row>
    <row r="59" spans="1:5" ht="14.4" x14ac:dyDescent="0.3">
      <c r="A59" s="64" t="s">
        <v>98</v>
      </c>
      <c r="B59" s="65" t="s">
        <v>127</v>
      </c>
      <c r="C59" s="65" t="s">
        <v>201</v>
      </c>
      <c r="D59" s="65" t="s">
        <v>202</v>
      </c>
      <c r="E59" s="73">
        <v>6.75</v>
      </c>
    </row>
    <row r="60" spans="1:5" ht="14.4" x14ac:dyDescent="0.3">
      <c r="A60" s="64" t="s">
        <v>103</v>
      </c>
      <c r="B60" s="65" t="s">
        <v>181</v>
      </c>
      <c r="C60" s="65" t="s">
        <v>211</v>
      </c>
      <c r="D60" s="65" t="s">
        <v>212</v>
      </c>
      <c r="E60" s="73">
        <v>6.25</v>
      </c>
    </row>
    <row r="61" spans="1:5" ht="14.4" x14ac:dyDescent="0.3">
      <c r="A61" s="64" t="s">
        <v>43</v>
      </c>
      <c r="B61" s="65" t="s">
        <v>143</v>
      </c>
      <c r="C61" s="65" t="s">
        <v>211</v>
      </c>
      <c r="D61" s="65" t="s">
        <v>212</v>
      </c>
      <c r="E61" s="73">
        <v>6.25</v>
      </c>
    </row>
    <row r="62" spans="1:5" ht="14.4" x14ac:dyDescent="0.3">
      <c r="A62" s="64" t="s">
        <v>28</v>
      </c>
      <c r="B62" s="65" t="s">
        <v>129</v>
      </c>
      <c r="C62" s="65" t="s">
        <v>225</v>
      </c>
      <c r="D62" s="65" t="s">
        <v>226</v>
      </c>
      <c r="E62" s="73">
        <v>7.25</v>
      </c>
    </row>
    <row r="63" spans="1:5" ht="14.4" x14ac:dyDescent="0.3">
      <c r="A63" s="64" t="s">
        <v>94</v>
      </c>
      <c r="B63" s="65" t="s">
        <v>176</v>
      </c>
      <c r="C63" s="65" t="s">
        <v>209</v>
      </c>
      <c r="D63" s="65" t="s">
        <v>214</v>
      </c>
      <c r="E63" s="73">
        <v>6.5</v>
      </c>
    </row>
    <row r="64" spans="1:5" ht="14.4" x14ac:dyDescent="0.3">
      <c r="A64" s="64" t="s">
        <v>64</v>
      </c>
      <c r="B64" s="65" t="s">
        <v>158</v>
      </c>
      <c r="C64" s="65" t="s">
        <v>203</v>
      </c>
      <c r="D64" s="65" t="s">
        <v>204</v>
      </c>
      <c r="E64" s="73">
        <v>7.5</v>
      </c>
    </row>
    <row r="65" spans="1:5" ht="14.4" x14ac:dyDescent="0.3">
      <c r="A65" s="64" t="s">
        <v>33</v>
      </c>
      <c r="B65" s="65" t="s">
        <v>133</v>
      </c>
      <c r="C65" s="65" t="s">
        <v>199</v>
      </c>
      <c r="D65" s="65" t="s">
        <v>200</v>
      </c>
      <c r="E65" s="73">
        <v>7.75</v>
      </c>
    </row>
    <row r="66" spans="1:5" ht="14.4" x14ac:dyDescent="0.3">
      <c r="A66" s="64" t="s">
        <v>89</v>
      </c>
      <c r="B66" s="65" t="s">
        <v>173</v>
      </c>
      <c r="C66" s="65" t="s">
        <v>199</v>
      </c>
      <c r="D66" s="65" t="s">
        <v>200</v>
      </c>
      <c r="E66" s="73">
        <v>7.75</v>
      </c>
    </row>
    <row r="67" spans="1:5" ht="14.4" x14ac:dyDescent="0.3">
      <c r="A67" s="64" t="s">
        <v>42</v>
      </c>
      <c r="B67" s="65" t="s">
        <v>142</v>
      </c>
      <c r="C67" s="65" t="s">
        <v>195</v>
      </c>
      <c r="D67" s="65" t="s">
        <v>197</v>
      </c>
      <c r="E67" s="73">
        <v>6.25</v>
      </c>
    </row>
    <row r="68" spans="1:5" ht="14.4" x14ac:dyDescent="0.3">
      <c r="A68" s="64" t="s">
        <v>23</v>
      </c>
      <c r="B68" s="65" t="s">
        <v>124</v>
      </c>
      <c r="C68" s="65" t="s">
        <v>199</v>
      </c>
      <c r="D68" s="65" t="s">
        <v>200</v>
      </c>
      <c r="E68" s="73">
        <v>7.75</v>
      </c>
    </row>
    <row r="69" spans="1:5" ht="14.4" x14ac:dyDescent="0.3">
      <c r="A69" s="64" t="s">
        <v>37</v>
      </c>
      <c r="B69" s="65" t="s">
        <v>137</v>
      </c>
      <c r="C69" s="65" t="s">
        <v>195</v>
      </c>
      <c r="D69" s="65" t="s">
        <v>197</v>
      </c>
      <c r="E69" s="73">
        <v>6.25</v>
      </c>
    </row>
    <row r="70" spans="1:5" ht="14.4" x14ac:dyDescent="0.3">
      <c r="A70" s="64" t="s">
        <v>54</v>
      </c>
      <c r="B70" s="65" t="s">
        <v>141</v>
      </c>
      <c r="C70" s="65" t="s">
        <v>199</v>
      </c>
      <c r="D70" s="65" t="s">
        <v>200</v>
      </c>
      <c r="E70" s="73">
        <v>7.75</v>
      </c>
    </row>
    <row r="71" spans="1:5" ht="14.4" x14ac:dyDescent="0.3">
      <c r="A71" s="64" t="s">
        <v>101</v>
      </c>
      <c r="B71" s="65" t="s">
        <v>180</v>
      </c>
      <c r="C71" s="65" t="s">
        <v>199</v>
      </c>
      <c r="D71" s="65" t="s">
        <v>200</v>
      </c>
      <c r="E71" s="73">
        <v>7.75</v>
      </c>
    </row>
    <row r="72" spans="1:5" ht="14.4" x14ac:dyDescent="0.3">
      <c r="A72" s="64" t="s">
        <v>26</v>
      </c>
      <c r="B72" s="65" t="s">
        <v>127</v>
      </c>
      <c r="C72" s="65" t="s">
        <v>203</v>
      </c>
      <c r="D72" s="65" t="s">
        <v>204</v>
      </c>
      <c r="E72" s="73">
        <v>7.5</v>
      </c>
    </row>
    <row r="73" spans="1:5" ht="14.4" x14ac:dyDescent="0.3">
      <c r="A73" s="64" t="s">
        <v>85</v>
      </c>
      <c r="B73" s="65" t="s">
        <v>169</v>
      </c>
      <c r="C73" s="65" t="s">
        <v>195</v>
      </c>
      <c r="D73" s="65" t="s">
        <v>197</v>
      </c>
      <c r="E73" s="73">
        <v>6.25</v>
      </c>
    </row>
    <row r="74" spans="1:5" ht="14.4" x14ac:dyDescent="0.3">
      <c r="A74" s="64" t="s">
        <v>105</v>
      </c>
      <c r="B74" s="65" t="s">
        <v>157</v>
      </c>
      <c r="C74" s="65" t="s">
        <v>201</v>
      </c>
      <c r="D74" s="65" t="s">
        <v>202</v>
      </c>
      <c r="E74" s="73">
        <v>6.75</v>
      </c>
    </row>
    <row r="75" spans="1:5" ht="14.4" x14ac:dyDescent="0.3">
      <c r="A75" s="64" t="s">
        <v>97</v>
      </c>
      <c r="B75" s="65" t="s">
        <v>150</v>
      </c>
      <c r="C75" s="65" t="s">
        <v>224</v>
      </c>
      <c r="D75" s="65" t="s">
        <v>223</v>
      </c>
      <c r="E75" s="73">
        <v>8</v>
      </c>
    </row>
    <row r="76" spans="1:5" ht="14.4" x14ac:dyDescent="0.3">
      <c r="A76" s="64" t="s">
        <v>69</v>
      </c>
      <c r="B76" s="65" t="s">
        <v>136</v>
      </c>
      <c r="C76" s="65" t="s">
        <v>203</v>
      </c>
      <c r="D76" s="65" t="s">
        <v>204</v>
      </c>
      <c r="E76" s="73">
        <v>7.5</v>
      </c>
    </row>
    <row r="77" spans="1:5" ht="14.4" x14ac:dyDescent="0.3">
      <c r="A77" s="64" t="s">
        <v>65</v>
      </c>
      <c r="B77" s="65" t="s">
        <v>159</v>
      </c>
      <c r="C77" s="65" t="s">
        <v>203</v>
      </c>
      <c r="D77" s="65" t="s">
        <v>204</v>
      </c>
      <c r="E77" s="73">
        <v>7.5</v>
      </c>
    </row>
    <row r="78" spans="1:5" ht="14.4" x14ac:dyDescent="0.3">
      <c r="A78" s="64" t="s">
        <v>87</v>
      </c>
      <c r="B78" s="65" t="s">
        <v>171</v>
      </c>
      <c r="C78" s="65" t="s">
        <v>199</v>
      </c>
      <c r="D78" s="65" t="s">
        <v>200</v>
      </c>
      <c r="E78" s="73">
        <v>7.75</v>
      </c>
    </row>
    <row r="79" spans="1:5" ht="14.4" x14ac:dyDescent="0.3">
      <c r="A79" s="64" t="s">
        <v>61</v>
      </c>
      <c r="B79" s="65" t="s">
        <v>155</v>
      </c>
      <c r="C79" s="65" t="s">
        <v>203</v>
      </c>
      <c r="D79" s="65" t="s">
        <v>204</v>
      </c>
      <c r="E79" s="73">
        <v>7.5</v>
      </c>
    </row>
    <row r="80" spans="1:5" ht="14.4" x14ac:dyDescent="0.3">
      <c r="A80" s="64" t="s">
        <v>88</v>
      </c>
      <c r="B80" s="65" t="s">
        <v>172</v>
      </c>
      <c r="C80" s="65" t="s">
        <v>195</v>
      </c>
      <c r="D80" s="65" t="s">
        <v>197</v>
      </c>
      <c r="E80" s="73">
        <v>6.25</v>
      </c>
    </row>
    <row r="81" spans="1:5" ht="14.4" x14ac:dyDescent="0.3">
      <c r="A81" s="64" t="s">
        <v>75</v>
      </c>
      <c r="B81" s="65" t="s">
        <v>164</v>
      </c>
      <c r="C81" s="65" t="s">
        <v>201</v>
      </c>
      <c r="D81" s="65" t="s">
        <v>202</v>
      </c>
      <c r="E81" s="73">
        <v>6.75</v>
      </c>
    </row>
    <row r="82" spans="1:5" ht="14.4" x14ac:dyDescent="0.3">
      <c r="A82" s="64" t="s">
        <v>117</v>
      </c>
      <c r="B82" s="65" t="s">
        <v>186</v>
      </c>
      <c r="C82" s="65" t="s">
        <v>195</v>
      </c>
      <c r="D82" s="65" t="s">
        <v>197</v>
      </c>
      <c r="E82" s="73">
        <v>6.25</v>
      </c>
    </row>
    <row r="83" spans="1:5" ht="14.4" x14ac:dyDescent="0.3">
      <c r="A83" s="64" t="s">
        <v>97</v>
      </c>
      <c r="B83" s="65" t="s">
        <v>150</v>
      </c>
      <c r="C83" s="65" t="s">
        <v>203</v>
      </c>
      <c r="D83" s="65" t="s">
        <v>204</v>
      </c>
      <c r="E83" s="73">
        <v>7.5</v>
      </c>
    </row>
    <row r="84" spans="1:5" ht="14.4" x14ac:dyDescent="0.3">
      <c r="A84" s="64" t="s">
        <v>57</v>
      </c>
      <c r="B84" s="65" t="s">
        <v>129</v>
      </c>
      <c r="C84" s="65" t="s">
        <v>203</v>
      </c>
      <c r="D84" s="65" t="s">
        <v>204</v>
      </c>
      <c r="E84" s="73">
        <v>7.5</v>
      </c>
    </row>
    <row r="85" spans="1:5" ht="14.4" x14ac:dyDescent="0.3">
      <c r="A85" s="64" t="s">
        <v>72</v>
      </c>
      <c r="B85" s="65" t="s">
        <v>162</v>
      </c>
      <c r="C85" s="65" t="s">
        <v>224</v>
      </c>
      <c r="D85" s="65" t="s">
        <v>223</v>
      </c>
      <c r="E85" s="73">
        <v>8</v>
      </c>
    </row>
    <row r="86" spans="1:5" ht="14.4" x14ac:dyDescent="0.3">
      <c r="A86" s="64" t="s">
        <v>63</v>
      </c>
      <c r="B86" s="65" t="s">
        <v>157</v>
      </c>
      <c r="C86" s="65" t="s">
        <v>199</v>
      </c>
      <c r="D86" s="65" t="s">
        <v>200</v>
      </c>
      <c r="E86" s="73">
        <v>7.75</v>
      </c>
    </row>
    <row r="87" spans="1:5" ht="14.4" x14ac:dyDescent="0.3">
      <c r="A87" s="64" t="s">
        <v>104</v>
      </c>
      <c r="B87" s="65" t="s">
        <v>181</v>
      </c>
      <c r="C87" s="65" t="s">
        <v>201</v>
      </c>
      <c r="D87" s="65" t="s">
        <v>202</v>
      </c>
      <c r="E87" s="73">
        <v>6.75</v>
      </c>
    </row>
    <row r="88" spans="1:5" ht="14.4" x14ac:dyDescent="0.3">
      <c r="A88" s="64" t="s">
        <v>71</v>
      </c>
      <c r="B88" s="65" t="s">
        <v>149</v>
      </c>
      <c r="C88" s="65" t="s">
        <v>225</v>
      </c>
      <c r="D88" s="65" t="s">
        <v>226</v>
      </c>
      <c r="E88" s="73">
        <v>7.25</v>
      </c>
    </row>
    <row r="89" spans="1:5" ht="14.4" x14ac:dyDescent="0.3">
      <c r="A89" s="64" t="s">
        <v>87</v>
      </c>
      <c r="B89" s="65" t="s">
        <v>171</v>
      </c>
      <c r="C89" s="65" t="s">
        <v>195</v>
      </c>
      <c r="D89" s="65" t="s">
        <v>197</v>
      </c>
      <c r="E89" s="73">
        <v>6.25</v>
      </c>
    </row>
    <row r="90" spans="1:5" ht="14.4" x14ac:dyDescent="0.3">
      <c r="A90" s="64" t="s">
        <v>48</v>
      </c>
      <c r="B90" s="65" t="s">
        <v>148</v>
      </c>
      <c r="C90" s="65" t="s">
        <v>196</v>
      </c>
      <c r="D90" s="65" t="s">
        <v>198</v>
      </c>
      <c r="E90" s="73">
        <v>7.25</v>
      </c>
    </row>
    <row r="91" spans="1:5" ht="14.4" x14ac:dyDescent="0.3">
      <c r="A91" s="64" t="s">
        <v>113</v>
      </c>
      <c r="B91" s="65" t="s">
        <v>184</v>
      </c>
      <c r="C91" s="65" t="s">
        <v>203</v>
      </c>
      <c r="D91" s="65" t="s">
        <v>204</v>
      </c>
      <c r="E91" s="73">
        <v>7.5</v>
      </c>
    </row>
    <row r="92" spans="1:5" ht="14.4" x14ac:dyDescent="0.3">
      <c r="A92" s="64" t="s">
        <v>73</v>
      </c>
      <c r="B92" s="65" t="s">
        <v>132</v>
      </c>
      <c r="C92" s="65" t="s">
        <v>199</v>
      </c>
      <c r="D92" s="65" t="s">
        <v>200</v>
      </c>
      <c r="E92" s="73">
        <v>7.75</v>
      </c>
    </row>
    <row r="93" spans="1:5" ht="14.4" x14ac:dyDescent="0.3">
      <c r="A93" s="64" t="s">
        <v>77</v>
      </c>
      <c r="B93" s="65" t="s">
        <v>146</v>
      </c>
      <c r="C93" s="65" t="s">
        <v>196</v>
      </c>
      <c r="D93" s="65" t="s">
        <v>198</v>
      </c>
      <c r="E93" s="73">
        <v>7.25</v>
      </c>
    </row>
    <row r="94" spans="1:5" ht="14.4" x14ac:dyDescent="0.3">
      <c r="A94" s="64" t="s">
        <v>102</v>
      </c>
      <c r="B94" s="65" t="s">
        <v>145</v>
      </c>
      <c r="C94" s="65" t="s">
        <v>217</v>
      </c>
      <c r="D94" s="65" t="s">
        <v>218</v>
      </c>
      <c r="E94" s="73">
        <v>7.25</v>
      </c>
    </row>
    <row r="95" spans="1:5" ht="14.4" x14ac:dyDescent="0.3">
      <c r="A95" s="64" t="s">
        <v>53</v>
      </c>
      <c r="B95" s="65" t="s">
        <v>147</v>
      </c>
      <c r="C95" s="65" t="s">
        <v>195</v>
      </c>
      <c r="D95" s="65" t="s">
        <v>197</v>
      </c>
      <c r="E95" s="73">
        <v>6.25</v>
      </c>
    </row>
    <row r="96" spans="1:5" ht="14.4" x14ac:dyDescent="0.3">
      <c r="A96" s="64" t="s">
        <v>46</v>
      </c>
      <c r="B96" s="65" t="s">
        <v>146</v>
      </c>
      <c r="C96" s="65" t="s">
        <v>196</v>
      </c>
      <c r="D96" s="65" t="s">
        <v>198</v>
      </c>
      <c r="E96" s="73">
        <v>7.25</v>
      </c>
    </row>
    <row r="97" spans="1:5" ht="14.4" x14ac:dyDescent="0.3">
      <c r="A97" s="64" t="s">
        <v>107</v>
      </c>
      <c r="B97" s="65" t="s">
        <v>155</v>
      </c>
      <c r="C97" s="65" t="s">
        <v>224</v>
      </c>
      <c r="D97" s="65" t="s">
        <v>223</v>
      </c>
      <c r="E97" s="73">
        <v>8</v>
      </c>
    </row>
    <row r="98" spans="1:5" ht="14.4" x14ac:dyDescent="0.3">
      <c r="A98" s="64" t="s">
        <v>22</v>
      </c>
      <c r="B98" s="65" t="s">
        <v>123</v>
      </c>
      <c r="C98" s="65" t="s">
        <v>201</v>
      </c>
      <c r="D98" s="65" t="s">
        <v>202</v>
      </c>
      <c r="E98" s="73">
        <v>6.75</v>
      </c>
    </row>
    <row r="99" spans="1:5" ht="14.4" x14ac:dyDescent="0.3">
      <c r="A99" s="64" t="s">
        <v>67</v>
      </c>
      <c r="B99" s="65" t="s">
        <v>160</v>
      </c>
      <c r="C99" s="65" t="s">
        <v>199</v>
      </c>
      <c r="D99" s="65" t="s">
        <v>200</v>
      </c>
      <c r="E99" s="73">
        <v>7.75</v>
      </c>
    </row>
    <row r="100" spans="1:5" ht="14.4" x14ac:dyDescent="0.3">
      <c r="A100" s="64" t="s">
        <v>40</v>
      </c>
      <c r="B100" s="65" t="s">
        <v>140</v>
      </c>
      <c r="C100" s="65" t="s">
        <v>199</v>
      </c>
      <c r="D100" s="65" t="s">
        <v>200</v>
      </c>
      <c r="E100" s="73">
        <v>7.75</v>
      </c>
    </row>
    <row r="101" spans="1:5" ht="14.4" x14ac:dyDescent="0.3">
      <c r="A101" s="64" t="s">
        <v>22</v>
      </c>
      <c r="B101" s="65" t="s">
        <v>123</v>
      </c>
      <c r="C101" s="65" t="s">
        <v>203</v>
      </c>
      <c r="D101" s="65" t="s">
        <v>204</v>
      </c>
      <c r="E101" s="73">
        <v>7.5</v>
      </c>
    </row>
    <row r="102" spans="1:5" ht="14.4" x14ac:dyDescent="0.3">
      <c r="A102" s="64" t="s">
        <v>41</v>
      </c>
      <c r="B102" s="65" t="s">
        <v>141</v>
      </c>
      <c r="C102" s="65" t="s">
        <v>203</v>
      </c>
      <c r="D102" s="65" t="s">
        <v>204</v>
      </c>
      <c r="E102" s="73">
        <v>7.5</v>
      </c>
    </row>
    <row r="103" spans="1:5" ht="14.4" x14ac:dyDescent="0.3">
      <c r="A103" s="64" t="s">
        <v>96</v>
      </c>
      <c r="B103" s="65" t="s">
        <v>178</v>
      </c>
      <c r="C103" s="65" t="s">
        <v>201</v>
      </c>
      <c r="D103" s="65" t="s">
        <v>202</v>
      </c>
      <c r="E103" s="73">
        <v>6.75</v>
      </c>
    </row>
    <row r="104" spans="1:5" ht="14.4" x14ac:dyDescent="0.3">
      <c r="A104" s="64" t="s">
        <v>109</v>
      </c>
      <c r="B104" s="65" t="s">
        <v>182</v>
      </c>
      <c r="C104" s="65" t="s">
        <v>195</v>
      </c>
      <c r="D104" s="65" t="s">
        <v>197</v>
      </c>
      <c r="E104" s="73">
        <v>6.25</v>
      </c>
    </row>
    <row r="105" spans="1:5" ht="14.4" x14ac:dyDescent="0.3">
      <c r="A105" s="64" t="s">
        <v>86</v>
      </c>
      <c r="B105" s="65" t="s">
        <v>170</v>
      </c>
      <c r="C105" s="65" t="s">
        <v>203</v>
      </c>
      <c r="D105" s="65" t="s">
        <v>204</v>
      </c>
      <c r="E105" s="73">
        <v>7.5</v>
      </c>
    </row>
    <row r="106" spans="1:5" ht="14.4" x14ac:dyDescent="0.3">
      <c r="A106" s="64" t="s">
        <v>95</v>
      </c>
      <c r="B106" s="65" t="s">
        <v>177</v>
      </c>
      <c r="C106" s="65" t="s">
        <v>201</v>
      </c>
      <c r="D106" s="65" t="s">
        <v>202</v>
      </c>
      <c r="E106" s="73">
        <v>6.75</v>
      </c>
    </row>
    <row r="107" spans="1:5" ht="14.4" x14ac:dyDescent="0.3">
      <c r="A107" s="64" t="s">
        <v>92</v>
      </c>
      <c r="B107" s="65" t="s">
        <v>158</v>
      </c>
      <c r="C107" s="65" t="s">
        <v>208</v>
      </c>
      <c r="D107" s="65" t="s">
        <v>213</v>
      </c>
      <c r="E107" s="73">
        <v>6.75</v>
      </c>
    </row>
    <row r="108" spans="1:5" ht="14.4" x14ac:dyDescent="0.3">
      <c r="A108" s="64" t="s">
        <v>120</v>
      </c>
      <c r="B108" s="65" t="s">
        <v>170</v>
      </c>
      <c r="C108" s="65" t="s">
        <v>195</v>
      </c>
      <c r="D108" s="65" t="s">
        <v>197</v>
      </c>
      <c r="E108" s="73">
        <v>6.25</v>
      </c>
    </row>
    <row r="109" spans="1:5" ht="14.4" x14ac:dyDescent="0.3">
      <c r="A109" s="64" t="s">
        <v>39</v>
      </c>
      <c r="B109" s="65" t="s">
        <v>139</v>
      </c>
      <c r="C109" s="65" t="s">
        <v>224</v>
      </c>
      <c r="D109" s="65" t="s">
        <v>223</v>
      </c>
      <c r="E109" s="73">
        <v>8</v>
      </c>
    </row>
    <row r="110" spans="1:5" ht="14.4" x14ac:dyDescent="0.3">
      <c r="A110" s="64" t="s">
        <v>74</v>
      </c>
      <c r="B110" s="65" t="s">
        <v>163</v>
      </c>
      <c r="C110" s="65" t="s">
        <v>195</v>
      </c>
      <c r="D110" s="65" t="s">
        <v>197</v>
      </c>
      <c r="E110" s="73">
        <v>6.25</v>
      </c>
    </row>
    <row r="111" spans="1:5" ht="14.4" x14ac:dyDescent="0.3">
      <c r="A111" s="64" t="s">
        <v>84</v>
      </c>
      <c r="B111" s="65" t="s">
        <v>168</v>
      </c>
      <c r="C111" s="65" t="s">
        <v>201</v>
      </c>
      <c r="D111" s="65" t="s">
        <v>202</v>
      </c>
      <c r="E111" s="73">
        <v>6.75</v>
      </c>
    </row>
    <row r="112" spans="1:5" ht="14.4" x14ac:dyDescent="0.3">
      <c r="A112" s="64" t="s">
        <v>114</v>
      </c>
      <c r="B112" s="65" t="s">
        <v>185</v>
      </c>
      <c r="C112" s="65" t="s">
        <v>201</v>
      </c>
      <c r="D112" s="65" t="s">
        <v>202</v>
      </c>
      <c r="E112" s="73">
        <v>6.75</v>
      </c>
    </row>
    <row r="113" spans="1:5" ht="14.4" x14ac:dyDescent="0.3">
      <c r="A113" s="64" t="s">
        <v>34</v>
      </c>
      <c r="B113" s="65" t="s">
        <v>134</v>
      </c>
      <c r="C113" s="65" t="s">
        <v>201</v>
      </c>
      <c r="D113" s="65" t="s">
        <v>202</v>
      </c>
      <c r="E113" s="73">
        <v>6.75</v>
      </c>
    </row>
    <row r="114" spans="1:5" ht="14.4" x14ac:dyDescent="0.3">
      <c r="A114" s="64" t="s">
        <v>100</v>
      </c>
      <c r="B114" s="65" t="s">
        <v>179</v>
      </c>
      <c r="C114" s="65" t="s">
        <v>201</v>
      </c>
      <c r="D114" s="65" t="s">
        <v>202</v>
      </c>
      <c r="E114" s="73">
        <v>6.75</v>
      </c>
    </row>
    <row r="115" spans="1:5" ht="14.4" x14ac:dyDescent="0.3">
      <c r="A115" s="64" t="s">
        <v>66</v>
      </c>
      <c r="B115" s="65" t="s">
        <v>149</v>
      </c>
      <c r="C115" s="65" t="s">
        <v>209</v>
      </c>
      <c r="D115" s="65" t="s">
        <v>214</v>
      </c>
      <c r="E115" s="73">
        <v>6.5</v>
      </c>
    </row>
    <row r="116" spans="1:5" ht="14.4" x14ac:dyDescent="0.3">
      <c r="A116" s="64" t="s">
        <v>110</v>
      </c>
      <c r="B116" s="65" t="s">
        <v>122</v>
      </c>
      <c r="C116" s="65" t="s">
        <v>195</v>
      </c>
      <c r="D116" s="65" t="s">
        <v>197</v>
      </c>
      <c r="E116" s="74">
        <v>6.25</v>
      </c>
    </row>
    <row r="117" spans="1:5" x14ac:dyDescent="0.3">
      <c r="A117" s="68"/>
      <c r="B117" s="68"/>
      <c r="C117" s="69"/>
      <c r="D117" s="70"/>
      <c r="E117" s="71"/>
    </row>
    <row r="118" spans="1:5" x14ac:dyDescent="0.3">
      <c r="A118" s="38"/>
      <c r="B118" s="38"/>
      <c r="C118" s="39"/>
      <c r="E118" s="40"/>
    </row>
    <row r="119" spans="1:5" x14ac:dyDescent="0.3">
      <c r="A119" s="38"/>
      <c r="B119" s="38"/>
      <c r="C119" s="39"/>
      <c r="E119" s="40"/>
    </row>
    <row r="120" spans="1:5" x14ac:dyDescent="0.3">
      <c r="A120" s="38"/>
      <c r="B120" s="38"/>
      <c r="C120" s="39"/>
      <c r="E120" s="40"/>
    </row>
    <row r="121" spans="1:5" x14ac:dyDescent="0.3">
      <c r="A121" s="38"/>
      <c r="B121" s="38"/>
      <c r="C121" s="39"/>
      <c r="E121" s="40"/>
    </row>
    <row r="122" spans="1:5" x14ac:dyDescent="0.3">
      <c r="A122" s="38"/>
      <c r="B122" s="38"/>
      <c r="C122" s="39"/>
      <c r="E122" s="40"/>
    </row>
    <row r="123" spans="1:5" x14ac:dyDescent="0.3">
      <c r="A123" s="38"/>
      <c r="B123" s="38"/>
      <c r="C123" s="39"/>
      <c r="E123" s="40"/>
    </row>
    <row r="124" spans="1:5" x14ac:dyDescent="0.3">
      <c r="A124" s="1"/>
      <c r="B124" s="1"/>
      <c r="C124" s="39"/>
      <c r="E124" s="40"/>
    </row>
    <row r="125" spans="1:5" x14ac:dyDescent="0.3">
      <c r="A125" s="1"/>
      <c r="B125" s="1"/>
      <c r="C125" s="39"/>
      <c r="E125" s="40"/>
    </row>
    <row r="126" spans="1:5" x14ac:dyDescent="0.3">
      <c r="A126" s="1"/>
      <c r="B126" s="1"/>
      <c r="C126" s="39"/>
      <c r="E126" s="40"/>
    </row>
    <row r="127" spans="1:5" x14ac:dyDescent="0.3">
      <c r="A127" s="1"/>
      <c r="B127" s="1"/>
      <c r="C127" s="39"/>
      <c r="E127" s="40"/>
    </row>
    <row r="128" spans="1:5" x14ac:dyDescent="0.3">
      <c r="A128" s="1"/>
      <c r="B128" s="1"/>
      <c r="C128" s="39"/>
      <c r="E128" s="40"/>
    </row>
    <row r="129" spans="1:5" x14ac:dyDescent="0.3">
      <c r="A129" s="1"/>
      <c r="B129" s="1"/>
      <c r="C129" s="39"/>
      <c r="E129" s="40"/>
    </row>
    <row r="130" spans="1:5" x14ac:dyDescent="0.3">
      <c r="A130" s="1"/>
      <c r="B130" s="1"/>
      <c r="C130" s="39"/>
      <c r="E130" s="40"/>
    </row>
    <row r="131" spans="1:5" x14ac:dyDescent="0.3">
      <c r="A131" s="1"/>
      <c r="B131" s="1"/>
      <c r="C131" s="39"/>
      <c r="E131" s="40"/>
    </row>
    <row r="132" spans="1:5" x14ac:dyDescent="0.3">
      <c r="A132" s="1"/>
      <c r="B132" s="1"/>
      <c r="C132" s="39"/>
      <c r="E132" s="40"/>
    </row>
    <row r="133" spans="1:5" x14ac:dyDescent="0.3">
      <c r="A133" s="1"/>
      <c r="B133" s="1"/>
      <c r="C133" s="39"/>
      <c r="E133" s="40"/>
    </row>
    <row r="134" spans="1:5" x14ac:dyDescent="0.3">
      <c r="A134" s="1"/>
      <c r="B134" s="1"/>
      <c r="C134" s="39"/>
      <c r="E134" s="40"/>
    </row>
    <row r="135" spans="1:5" x14ac:dyDescent="0.3">
      <c r="A135" s="1"/>
      <c r="B135" s="1"/>
      <c r="C135" s="39"/>
      <c r="E135" s="40"/>
    </row>
    <row r="136" spans="1:5" x14ac:dyDescent="0.3">
      <c r="A136" s="1"/>
      <c r="B136" s="1"/>
      <c r="C136" s="39"/>
      <c r="E136" s="40"/>
    </row>
    <row r="138" spans="1:5" x14ac:dyDescent="0.3">
      <c r="A138" s="1"/>
      <c r="B138" s="1"/>
      <c r="D138" s="41"/>
      <c r="E138" s="40"/>
    </row>
    <row r="139" spans="1:5" x14ac:dyDescent="0.3">
      <c r="A139" s="1"/>
      <c r="B139" s="1"/>
      <c r="D139" s="41"/>
      <c r="E139" s="40"/>
    </row>
    <row r="140" spans="1:5" x14ac:dyDescent="0.3">
      <c r="A140" s="1"/>
      <c r="B140" s="1"/>
      <c r="D140" s="41"/>
      <c r="E140" s="40"/>
    </row>
    <row r="141" spans="1:5" x14ac:dyDescent="0.3">
      <c r="A141" s="1"/>
      <c r="B141" s="1"/>
      <c r="D141" s="41"/>
      <c r="E141" s="40"/>
    </row>
    <row r="144" spans="1:5" x14ac:dyDescent="0.3">
      <c r="A144" s="1"/>
      <c r="B144" s="1"/>
      <c r="D144" s="41"/>
      <c r="E144" s="40"/>
    </row>
    <row r="145" spans="1:5" x14ac:dyDescent="0.3">
      <c r="A145" s="1"/>
      <c r="B145" s="1"/>
      <c r="D145" s="41"/>
      <c r="E145" s="40"/>
    </row>
    <row r="146" spans="1:5" x14ac:dyDescent="0.3">
      <c r="A146" s="1"/>
      <c r="B146" s="1"/>
      <c r="D146" s="41"/>
      <c r="E146" s="40"/>
    </row>
    <row r="147" spans="1:5" x14ac:dyDescent="0.3">
      <c r="A147" s="1"/>
      <c r="B147" s="1"/>
      <c r="D147" s="41"/>
      <c r="E147" s="40"/>
    </row>
    <row r="148" spans="1:5" x14ac:dyDescent="0.3">
      <c r="A148" s="1"/>
      <c r="B148" s="1"/>
      <c r="D148" s="41"/>
      <c r="E148" s="40"/>
    </row>
    <row r="149" spans="1:5" x14ac:dyDescent="0.3">
      <c r="A149" s="1"/>
      <c r="B149" s="1"/>
      <c r="D149" s="41"/>
      <c r="E149" s="40"/>
    </row>
    <row r="152" spans="1:5" x14ac:dyDescent="0.3">
      <c r="A152" s="1"/>
      <c r="B152" s="1"/>
      <c r="D152" s="41"/>
      <c r="E152" s="40"/>
    </row>
    <row r="153" spans="1:5" x14ac:dyDescent="0.3">
      <c r="A153" s="1"/>
      <c r="B153" s="1"/>
      <c r="D153" s="41"/>
      <c r="E153" s="40"/>
    </row>
    <row r="154" spans="1:5" x14ac:dyDescent="0.3">
      <c r="A154" s="42"/>
      <c r="B154" s="42"/>
    </row>
    <row r="156" spans="1:5" x14ac:dyDescent="0.3">
      <c r="A156" s="1"/>
      <c r="B156" s="1"/>
      <c r="E156" s="40"/>
    </row>
    <row r="157" spans="1:5" x14ac:dyDescent="0.3">
      <c r="A157" s="43"/>
      <c r="B157" s="43"/>
      <c r="C157" s="38"/>
      <c r="D157" s="38"/>
      <c r="E157" s="40"/>
    </row>
    <row r="160" spans="1:5" x14ac:dyDescent="0.3">
      <c r="A160" s="43"/>
      <c r="B160" s="43"/>
      <c r="C160" s="38"/>
      <c r="D160" s="38"/>
      <c r="E160" s="40"/>
    </row>
    <row r="161" spans="1:5" x14ac:dyDescent="0.3">
      <c r="A161" s="43"/>
      <c r="B161" s="43"/>
      <c r="C161" s="38"/>
      <c r="D161" s="38"/>
      <c r="E161" s="40"/>
    </row>
    <row r="162" spans="1:5" x14ac:dyDescent="0.3">
      <c r="A162" s="43"/>
      <c r="B162" s="43"/>
      <c r="C162" s="38"/>
      <c r="D162" s="38"/>
      <c r="E162" s="40"/>
    </row>
    <row r="163" spans="1:5" x14ac:dyDescent="0.3">
      <c r="A163" s="43"/>
      <c r="B163" s="43"/>
      <c r="C163" s="38"/>
      <c r="D163" s="38"/>
      <c r="E163" s="40"/>
    </row>
    <row r="164" spans="1:5" x14ac:dyDescent="0.3">
      <c r="A164" s="43"/>
      <c r="B164" s="43"/>
      <c r="C164" s="38"/>
      <c r="D164" s="38"/>
      <c r="E164" s="40"/>
    </row>
    <row r="165" spans="1:5" x14ac:dyDescent="0.3">
      <c r="A165" s="43"/>
      <c r="B165" s="43"/>
      <c r="C165" s="38"/>
      <c r="D165" s="38"/>
      <c r="E165" s="40"/>
    </row>
    <row r="166" spans="1:5" x14ac:dyDescent="0.3">
      <c r="A166" s="43"/>
      <c r="B166" s="43"/>
      <c r="C166" s="38"/>
      <c r="D166" s="38"/>
      <c r="E166" s="40"/>
    </row>
    <row r="167" spans="1:5" x14ac:dyDescent="0.3">
      <c r="A167" s="43"/>
      <c r="B167" s="43"/>
      <c r="C167" s="38"/>
      <c r="D167" s="38"/>
      <c r="E167" s="40"/>
    </row>
    <row r="168" spans="1:5" x14ac:dyDescent="0.3">
      <c r="A168" s="43"/>
      <c r="B168" s="43"/>
      <c r="C168" s="38"/>
      <c r="D168" s="38"/>
      <c r="E168" s="40"/>
    </row>
    <row r="169" spans="1:5" x14ac:dyDescent="0.3">
      <c r="A169" s="43"/>
      <c r="B169" s="43"/>
      <c r="C169" s="38"/>
      <c r="D169" s="38"/>
      <c r="E169" s="40"/>
    </row>
    <row r="170" spans="1:5" x14ac:dyDescent="0.3">
      <c r="A170" s="43"/>
      <c r="B170" s="43"/>
      <c r="C170" s="38"/>
      <c r="D170" s="38"/>
      <c r="E170" s="40"/>
    </row>
    <row r="171" spans="1:5" x14ac:dyDescent="0.3">
      <c r="A171" s="43"/>
      <c r="B171" s="43"/>
      <c r="C171" s="38"/>
      <c r="D171" s="38"/>
      <c r="E171" s="40"/>
    </row>
    <row r="172" spans="1:5" x14ac:dyDescent="0.3">
      <c r="A172" s="43"/>
      <c r="B172" s="43"/>
      <c r="C172" s="38"/>
      <c r="D172" s="38"/>
      <c r="E172" s="40"/>
    </row>
    <row r="173" spans="1:5" x14ac:dyDescent="0.3">
      <c r="A173" s="43"/>
      <c r="B173" s="43"/>
      <c r="C173" s="38"/>
      <c r="D173" s="38"/>
      <c r="E173" s="40"/>
    </row>
    <row r="174" spans="1:5" x14ac:dyDescent="0.3">
      <c r="A174" s="43"/>
      <c r="B174" s="43"/>
      <c r="C174" s="38"/>
      <c r="D174" s="38"/>
      <c r="E174" s="40"/>
    </row>
    <row r="175" spans="1:5" x14ac:dyDescent="0.3">
      <c r="A175" s="43"/>
      <c r="B175" s="43"/>
      <c r="C175" s="38"/>
      <c r="D175" s="38"/>
      <c r="E175" s="40"/>
    </row>
    <row r="176" spans="1:5" x14ac:dyDescent="0.3">
      <c r="A176" s="43"/>
      <c r="B176" s="43"/>
      <c r="C176" s="38"/>
      <c r="D176" s="38"/>
      <c r="E176" s="40"/>
    </row>
    <row r="177" spans="1:5" x14ac:dyDescent="0.3">
      <c r="A177" s="43"/>
      <c r="B177" s="43"/>
      <c r="C177" s="38"/>
      <c r="D177" s="38"/>
      <c r="E177" s="40"/>
    </row>
    <row r="178" spans="1:5" x14ac:dyDescent="0.3">
      <c r="A178" s="43"/>
      <c r="B178" s="43"/>
      <c r="C178" s="38"/>
      <c r="D178" s="38"/>
      <c r="E178" s="40"/>
    </row>
    <row r="179" spans="1:5" x14ac:dyDescent="0.3">
      <c r="E179" s="40"/>
    </row>
    <row r="180" spans="1:5" x14ac:dyDescent="0.3">
      <c r="A180" s="43"/>
      <c r="B180" s="43"/>
      <c r="C180" s="38"/>
      <c r="D180" s="38"/>
      <c r="E180" s="40"/>
    </row>
    <row r="181" spans="1:5" x14ac:dyDescent="0.3">
      <c r="A181" s="43"/>
      <c r="B181" s="43"/>
      <c r="C181" s="38"/>
      <c r="D181" s="38"/>
      <c r="E181" s="40"/>
    </row>
    <row r="183" spans="1:5" x14ac:dyDescent="0.3">
      <c r="A183" s="43"/>
      <c r="B183" s="43"/>
      <c r="C183" s="38"/>
      <c r="D183" s="38"/>
      <c r="E183" s="40"/>
    </row>
    <row r="184" spans="1:5" x14ac:dyDescent="0.3">
      <c r="A184" s="43"/>
      <c r="B184" s="43"/>
      <c r="C184" s="38"/>
      <c r="D184" s="38"/>
      <c r="E184" s="40"/>
    </row>
    <row r="185" spans="1:5" x14ac:dyDescent="0.3">
      <c r="A185" s="13"/>
      <c r="B185" s="13"/>
      <c r="C185" s="39"/>
      <c r="D185" s="44"/>
      <c r="E185" s="40"/>
    </row>
    <row r="186" spans="1:5" x14ac:dyDescent="0.3">
      <c r="A186" s="1"/>
      <c r="B186" s="1"/>
      <c r="C186" s="39"/>
      <c r="E186" s="40"/>
    </row>
    <row r="187" spans="1:5" x14ac:dyDescent="0.3">
      <c r="A187" s="1"/>
      <c r="B187" s="1"/>
      <c r="C187" s="39"/>
      <c r="E187" s="40"/>
    </row>
    <row r="188" spans="1:5" x14ac:dyDescent="0.3">
      <c r="A188" s="1"/>
      <c r="B188" s="1"/>
      <c r="C188" s="39"/>
      <c r="E188" s="40"/>
    </row>
    <row r="189" spans="1:5" x14ac:dyDescent="0.3">
      <c r="A189" s="1"/>
      <c r="B189" s="1"/>
      <c r="C189" s="39"/>
      <c r="E189" s="40"/>
    </row>
    <row r="190" spans="1:5" x14ac:dyDescent="0.3">
      <c r="A190" s="1"/>
      <c r="B190" s="1"/>
      <c r="C190" s="39"/>
      <c r="E190" s="40"/>
    </row>
    <row r="191" spans="1:5" x14ac:dyDescent="0.3">
      <c r="A191" s="1"/>
      <c r="B191" s="1"/>
      <c r="C191" s="39"/>
      <c r="E191" s="40"/>
    </row>
    <row r="192" spans="1:5" x14ac:dyDescent="0.3">
      <c r="A192" s="1"/>
      <c r="B192" s="1"/>
      <c r="C192" s="39"/>
      <c r="E192" s="40"/>
    </row>
    <row r="193" spans="1:5" x14ac:dyDescent="0.3">
      <c r="A193" s="1"/>
      <c r="B193" s="1"/>
      <c r="C193" s="39"/>
      <c r="E193" s="40"/>
    </row>
    <row r="194" spans="1:5" x14ac:dyDescent="0.3">
      <c r="A194" s="1"/>
      <c r="B194" s="1"/>
      <c r="C194" s="39"/>
      <c r="E194" s="40"/>
    </row>
    <row r="195" spans="1:5" x14ac:dyDescent="0.3">
      <c r="A195" s="1"/>
      <c r="B195" s="1"/>
      <c r="C195" s="39"/>
      <c r="E195" s="40"/>
    </row>
    <row r="196" spans="1:5" x14ac:dyDescent="0.3">
      <c r="A196" s="1"/>
      <c r="B196" s="1"/>
      <c r="C196" s="39"/>
      <c r="E196" s="40"/>
    </row>
    <row r="197" spans="1:5" x14ac:dyDescent="0.3">
      <c r="A197" s="1"/>
      <c r="B197" s="1"/>
      <c r="C197" s="39"/>
      <c r="E197" s="40"/>
    </row>
    <row r="198" spans="1:5" x14ac:dyDescent="0.3">
      <c r="A198" s="1"/>
      <c r="B198" s="1"/>
      <c r="C198" s="39"/>
      <c r="E198" s="40"/>
    </row>
    <row r="199" spans="1:5" x14ac:dyDescent="0.3">
      <c r="A199" s="1"/>
      <c r="B199" s="1"/>
      <c r="C199" s="39"/>
      <c r="E199" s="40"/>
    </row>
    <row r="200" spans="1:5" x14ac:dyDescent="0.3">
      <c r="A200" s="1"/>
      <c r="B200" s="1"/>
      <c r="C200" s="39"/>
      <c r="E200" s="40"/>
    </row>
    <row r="201" spans="1:5" x14ac:dyDescent="0.3">
      <c r="A201" s="1"/>
      <c r="B201" s="1"/>
      <c r="C201" s="39"/>
      <c r="E201" s="40"/>
    </row>
    <row r="202" spans="1:5" x14ac:dyDescent="0.3">
      <c r="A202" s="1"/>
      <c r="B202" s="1"/>
      <c r="C202" s="39"/>
      <c r="E202" s="40"/>
    </row>
    <row r="203" spans="1:5" x14ac:dyDescent="0.3">
      <c r="A203" s="1"/>
      <c r="B203" s="1"/>
      <c r="C203" s="39"/>
      <c r="E203" s="40"/>
    </row>
    <row r="204" spans="1:5" x14ac:dyDescent="0.3">
      <c r="A204" s="1"/>
      <c r="B204" s="1"/>
      <c r="C204" s="39"/>
      <c r="E204" s="40"/>
    </row>
    <row r="205" spans="1:5" x14ac:dyDescent="0.3">
      <c r="A205" s="1"/>
      <c r="B205" s="1"/>
      <c r="C205" s="39"/>
      <c r="E205" s="40"/>
    </row>
    <row r="206" spans="1:5" x14ac:dyDescent="0.3">
      <c r="A206" s="1"/>
      <c r="B206" s="1"/>
      <c r="C206" s="39"/>
      <c r="E206" s="40"/>
    </row>
    <row r="207" spans="1:5" x14ac:dyDescent="0.3">
      <c r="A207" s="1"/>
      <c r="B207" s="1"/>
      <c r="C207" s="39"/>
      <c r="E207" s="40"/>
    </row>
    <row r="208" spans="1:5" x14ac:dyDescent="0.3">
      <c r="A208" s="1"/>
      <c r="B208" s="1"/>
      <c r="C208" s="39"/>
      <c r="E208" s="40"/>
    </row>
    <row r="209" spans="1:5" x14ac:dyDescent="0.3">
      <c r="A209" s="1"/>
      <c r="B209" s="1"/>
      <c r="C209" s="39"/>
      <c r="E209" s="40"/>
    </row>
    <row r="210" spans="1:5" x14ac:dyDescent="0.3">
      <c r="A210" s="1"/>
      <c r="B210" s="1"/>
      <c r="C210" s="39"/>
      <c r="E210" s="40"/>
    </row>
    <row r="211" spans="1:5" x14ac:dyDescent="0.3">
      <c r="A211" s="1"/>
      <c r="B211" s="1"/>
      <c r="C211" s="39"/>
      <c r="E211" s="40"/>
    </row>
    <row r="212" spans="1:5" x14ac:dyDescent="0.3">
      <c r="A212" s="1"/>
      <c r="B212" s="1"/>
      <c r="C212" s="39"/>
      <c r="E212" s="40"/>
    </row>
    <row r="213" spans="1:5" x14ac:dyDescent="0.3">
      <c r="A213" s="1"/>
      <c r="B213" s="1"/>
      <c r="C213" s="39"/>
      <c r="E213" s="40"/>
    </row>
    <row r="214" spans="1:5" x14ac:dyDescent="0.3">
      <c r="A214" s="1"/>
      <c r="B214" s="1"/>
      <c r="C214" s="39"/>
      <c r="E214" s="40"/>
    </row>
    <row r="215" spans="1:5" x14ac:dyDescent="0.3">
      <c r="A215" s="1"/>
      <c r="B215" s="1"/>
      <c r="C215" s="39"/>
      <c r="E215" s="40"/>
    </row>
    <row r="216" spans="1:5" x14ac:dyDescent="0.3">
      <c r="A216" s="1"/>
      <c r="B216" s="1"/>
      <c r="C216" s="39"/>
      <c r="E216" s="40"/>
    </row>
    <row r="217" spans="1:5" x14ac:dyDescent="0.3">
      <c r="A217" s="1"/>
      <c r="B217" s="1"/>
      <c r="C217" s="39"/>
      <c r="E217" s="40"/>
    </row>
    <row r="218" spans="1:5" x14ac:dyDescent="0.3">
      <c r="A218" s="1"/>
      <c r="B218" s="1"/>
      <c r="C218" s="39"/>
      <c r="E218" s="40"/>
    </row>
    <row r="219" spans="1:5" x14ac:dyDescent="0.3">
      <c r="A219" s="1"/>
      <c r="B219" s="1"/>
      <c r="C219" s="39"/>
      <c r="E219" s="40"/>
    </row>
    <row r="220" spans="1:5" x14ac:dyDescent="0.3">
      <c r="A220" s="1"/>
      <c r="B220" s="1"/>
      <c r="C220" s="39"/>
      <c r="E220" s="40"/>
    </row>
    <row r="221" spans="1:5" x14ac:dyDescent="0.3">
      <c r="A221" s="1"/>
      <c r="B221" s="1"/>
      <c r="C221" s="39"/>
      <c r="E221" s="40"/>
    </row>
    <row r="222" spans="1:5" x14ac:dyDescent="0.3">
      <c r="A222" s="1"/>
      <c r="B222" s="1"/>
      <c r="C222" s="39"/>
      <c r="E222" s="40"/>
    </row>
    <row r="223" spans="1:5" x14ac:dyDescent="0.3">
      <c r="A223" s="1"/>
      <c r="B223" s="1"/>
      <c r="C223" s="39"/>
      <c r="E223" s="40"/>
    </row>
    <row r="224" spans="1:5" x14ac:dyDescent="0.3">
      <c r="A224" s="1"/>
      <c r="B224" s="1"/>
      <c r="C224" s="39"/>
      <c r="E224" s="40"/>
    </row>
    <row r="225" spans="1:5" x14ac:dyDescent="0.3">
      <c r="A225" s="43"/>
      <c r="B225" s="43"/>
      <c r="C225" s="38"/>
      <c r="D225" s="38"/>
      <c r="E225" s="40"/>
    </row>
    <row r="226" spans="1:5" x14ac:dyDescent="0.3">
      <c r="A226" s="43"/>
      <c r="B226" s="43"/>
      <c r="C226" s="38"/>
      <c r="D226" s="38"/>
      <c r="E226" s="40"/>
    </row>
    <row r="227" spans="1:5" x14ac:dyDescent="0.3">
      <c r="A227" s="43"/>
      <c r="B227" s="43"/>
      <c r="C227" s="38"/>
      <c r="D227" s="38"/>
      <c r="E227" s="40"/>
    </row>
    <row r="228" spans="1:5" x14ac:dyDescent="0.3">
      <c r="A228" s="43"/>
      <c r="B228" s="43"/>
      <c r="C228" s="38"/>
      <c r="D228" s="38"/>
      <c r="E228" s="40"/>
    </row>
    <row r="229" spans="1:5" x14ac:dyDescent="0.3">
      <c r="A229" s="43"/>
      <c r="B229" s="43"/>
      <c r="C229" s="38"/>
      <c r="D229" s="38"/>
      <c r="E229" s="40"/>
    </row>
    <row r="230" spans="1:5" x14ac:dyDescent="0.3">
      <c r="A230" s="43"/>
      <c r="B230" s="43"/>
      <c r="C230" s="38"/>
      <c r="D230" s="38"/>
      <c r="E230" s="40"/>
    </row>
    <row r="231" spans="1:5" x14ac:dyDescent="0.3">
      <c r="A231" s="43"/>
      <c r="B231" s="43"/>
      <c r="C231" s="38"/>
      <c r="D231" s="38"/>
      <c r="E231" s="40"/>
    </row>
    <row r="232" spans="1:5" x14ac:dyDescent="0.3">
      <c r="A232" s="43"/>
      <c r="B232" s="43"/>
      <c r="C232" s="38"/>
      <c r="D232" s="38"/>
      <c r="E232" s="40"/>
    </row>
    <row r="233" spans="1:5" x14ac:dyDescent="0.3">
      <c r="A233" s="43"/>
      <c r="B233" s="43"/>
      <c r="C233" s="38"/>
      <c r="D233" s="38"/>
      <c r="E233" s="40"/>
    </row>
    <row r="234" spans="1:5" x14ac:dyDescent="0.3">
      <c r="A234" s="43"/>
      <c r="B234" s="43"/>
      <c r="C234" s="38"/>
      <c r="D234" s="38"/>
      <c r="E234" s="40"/>
    </row>
    <row r="235" spans="1:5" x14ac:dyDescent="0.3">
      <c r="A235" s="43"/>
      <c r="B235" s="43"/>
      <c r="C235" s="38"/>
      <c r="D235" s="38"/>
      <c r="E235" s="40"/>
    </row>
    <row r="236" spans="1:5" x14ac:dyDescent="0.3">
      <c r="A236" s="43"/>
      <c r="B236" s="43"/>
      <c r="C236" s="38"/>
      <c r="D236" s="38"/>
      <c r="E236" s="40"/>
    </row>
    <row r="237" spans="1:5" x14ac:dyDescent="0.3">
      <c r="A237" s="43"/>
      <c r="B237" s="43"/>
      <c r="C237" s="38"/>
      <c r="D237" s="38"/>
      <c r="E237" s="40"/>
    </row>
    <row r="238" spans="1:5" x14ac:dyDescent="0.3">
      <c r="A238" s="43"/>
      <c r="B238" s="43"/>
      <c r="C238" s="38"/>
      <c r="D238" s="38"/>
      <c r="E238" s="40"/>
    </row>
    <row r="239" spans="1:5" x14ac:dyDescent="0.3">
      <c r="A239" s="43"/>
      <c r="B239" s="43"/>
      <c r="C239" s="38"/>
      <c r="D239" s="38"/>
      <c r="E239" s="40"/>
    </row>
    <row r="240" spans="1:5" x14ac:dyDescent="0.3">
      <c r="A240" s="43"/>
      <c r="B240" s="43"/>
      <c r="C240" s="38"/>
      <c r="D240" s="38"/>
      <c r="E240" s="40"/>
    </row>
    <row r="241" spans="1:5" x14ac:dyDescent="0.3">
      <c r="A241" s="43"/>
      <c r="B241" s="43"/>
      <c r="C241" s="38"/>
      <c r="D241" s="38"/>
      <c r="E241" s="40"/>
    </row>
    <row r="242" spans="1:5" x14ac:dyDescent="0.3">
      <c r="A242" s="43"/>
      <c r="B242" s="43"/>
      <c r="C242" s="38"/>
      <c r="D242" s="38"/>
      <c r="E242" s="40"/>
    </row>
    <row r="243" spans="1:5" x14ac:dyDescent="0.3">
      <c r="A243" s="43"/>
      <c r="B243" s="43"/>
      <c r="C243" s="38"/>
      <c r="D243" s="38"/>
      <c r="E243" s="40"/>
    </row>
    <row r="244" spans="1:5" x14ac:dyDescent="0.3">
      <c r="A244" s="43"/>
      <c r="B244" s="43"/>
      <c r="C244" s="38"/>
      <c r="D244" s="38"/>
      <c r="E244" s="40"/>
    </row>
    <row r="245" spans="1:5" x14ac:dyDescent="0.3">
      <c r="A245" s="43"/>
      <c r="B245" s="43"/>
      <c r="C245" s="38"/>
      <c r="D245" s="38"/>
      <c r="E245" s="40"/>
    </row>
    <row r="246" spans="1:5" x14ac:dyDescent="0.3">
      <c r="A246" s="43"/>
      <c r="B246" s="43"/>
      <c r="C246" s="38"/>
      <c r="D246" s="38"/>
      <c r="E246" s="40"/>
    </row>
    <row r="247" spans="1:5" x14ac:dyDescent="0.3">
      <c r="A247" s="43"/>
      <c r="B247" s="43"/>
      <c r="C247" s="38"/>
      <c r="D247" s="38"/>
      <c r="E247" s="40"/>
    </row>
    <row r="248" spans="1:5" x14ac:dyDescent="0.3">
      <c r="A248" s="43"/>
      <c r="B248" s="43"/>
      <c r="C248" s="38"/>
      <c r="D248" s="38"/>
      <c r="E248" s="40"/>
    </row>
    <row r="249" spans="1:5" x14ac:dyDescent="0.3">
      <c r="A249" s="43"/>
      <c r="B249" s="43"/>
      <c r="C249" s="38"/>
      <c r="D249" s="38"/>
      <c r="E249" s="40"/>
    </row>
    <row r="250" spans="1:5" x14ac:dyDescent="0.3">
      <c r="A250" s="43"/>
      <c r="B250" s="43"/>
      <c r="C250" s="38"/>
      <c r="D250" s="38"/>
      <c r="E250" s="40"/>
    </row>
    <row r="251" spans="1:5" x14ac:dyDescent="0.3">
      <c r="A251" s="43"/>
      <c r="B251" s="43"/>
      <c r="C251" s="38"/>
      <c r="D251" s="38"/>
      <c r="E251" s="40"/>
    </row>
    <row r="252" spans="1:5" x14ac:dyDescent="0.3">
      <c r="A252" s="43"/>
      <c r="B252" s="43"/>
      <c r="C252" s="38"/>
      <c r="D252" s="38"/>
      <c r="E252" s="40"/>
    </row>
    <row r="253" spans="1:5" x14ac:dyDescent="0.3">
      <c r="A253" s="43"/>
      <c r="B253" s="43"/>
      <c r="C253" s="38"/>
      <c r="D253" s="38"/>
      <c r="E253" s="40"/>
    </row>
    <row r="254" spans="1:5" x14ac:dyDescent="0.3">
      <c r="A254" s="43"/>
      <c r="B254" s="43"/>
      <c r="C254" s="38"/>
      <c r="D254" s="38"/>
      <c r="E254" s="40"/>
    </row>
    <row r="255" spans="1:5" x14ac:dyDescent="0.3">
      <c r="A255" s="43"/>
      <c r="B255" s="43"/>
      <c r="C255" s="38"/>
      <c r="D255" s="38"/>
      <c r="E255" s="40"/>
    </row>
    <row r="256" spans="1:5" x14ac:dyDescent="0.3">
      <c r="A256" s="43"/>
      <c r="B256" s="43"/>
      <c r="C256" s="38"/>
      <c r="D256" s="38"/>
      <c r="E256" s="40"/>
    </row>
    <row r="257" spans="1:5" x14ac:dyDescent="0.3">
      <c r="A257" s="43"/>
      <c r="B257" s="43"/>
      <c r="C257" s="38"/>
      <c r="D257" s="38"/>
      <c r="E257" s="40"/>
    </row>
    <row r="258" spans="1:5" x14ac:dyDescent="0.3">
      <c r="A258" s="43"/>
      <c r="B258" s="43"/>
      <c r="C258" s="38"/>
      <c r="D258" s="38"/>
      <c r="E258" s="40"/>
    </row>
    <row r="259" spans="1:5" x14ac:dyDescent="0.3">
      <c r="A259" s="43"/>
      <c r="B259" s="43"/>
      <c r="C259" s="38"/>
      <c r="D259" s="38"/>
      <c r="E259" s="40"/>
    </row>
    <row r="260" spans="1:5" x14ac:dyDescent="0.3">
      <c r="A260" s="43"/>
      <c r="B260" s="43"/>
      <c r="C260" s="38"/>
      <c r="D260" s="38"/>
      <c r="E260" s="40"/>
    </row>
    <row r="261" spans="1:5" x14ac:dyDescent="0.3">
      <c r="A261" s="43"/>
      <c r="B261" s="43"/>
      <c r="C261" s="38"/>
      <c r="D261" s="38"/>
      <c r="E261" s="40"/>
    </row>
    <row r="262" spans="1:5" x14ac:dyDescent="0.3">
      <c r="A262" s="43"/>
      <c r="B262" s="43"/>
      <c r="C262" s="38"/>
      <c r="D262" s="38"/>
      <c r="E262" s="40"/>
    </row>
    <row r="263" spans="1:5" x14ac:dyDescent="0.3">
      <c r="A263" s="43"/>
      <c r="B263" s="43"/>
      <c r="C263" s="38"/>
      <c r="D263" s="38"/>
      <c r="E263" s="40"/>
    </row>
    <row r="264" spans="1:5" x14ac:dyDescent="0.3">
      <c r="A264" s="43"/>
      <c r="B264" s="43"/>
      <c r="C264" s="38"/>
      <c r="D264" s="38"/>
      <c r="E264" s="40"/>
    </row>
    <row r="265" spans="1:5" x14ac:dyDescent="0.3">
      <c r="A265" s="43"/>
      <c r="B265" s="43"/>
      <c r="C265" s="38"/>
      <c r="D265" s="38"/>
      <c r="E265" s="40"/>
    </row>
    <row r="266" spans="1:5" x14ac:dyDescent="0.3">
      <c r="A266" s="43"/>
      <c r="B266" s="43"/>
      <c r="C266" s="38"/>
      <c r="D266" s="38"/>
      <c r="E266" s="40"/>
    </row>
    <row r="267" spans="1:5" x14ac:dyDescent="0.3">
      <c r="A267" s="43"/>
      <c r="B267" s="43"/>
      <c r="C267" s="38"/>
      <c r="D267" s="38"/>
      <c r="E267" s="40"/>
    </row>
    <row r="268" spans="1:5" x14ac:dyDescent="0.3">
      <c r="A268" s="43"/>
      <c r="B268" s="43"/>
      <c r="C268" s="38"/>
      <c r="D268" s="38"/>
      <c r="E268" s="40"/>
    </row>
    <row r="269" spans="1:5" x14ac:dyDescent="0.3">
      <c r="A269" s="43"/>
      <c r="B269" s="43"/>
      <c r="C269" s="38"/>
      <c r="D269" s="38"/>
      <c r="E269" s="40"/>
    </row>
    <row r="270" spans="1:5" x14ac:dyDescent="0.3">
      <c r="A270" s="43"/>
      <c r="B270" s="43"/>
      <c r="C270" s="38"/>
      <c r="D270" s="38"/>
      <c r="E270" s="40"/>
    </row>
    <row r="271" spans="1:5" x14ac:dyDescent="0.3">
      <c r="A271" s="43"/>
      <c r="B271" s="43"/>
      <c r="C271" s="38"/>
      <c r="D271" s="38"/>
      <c r="E271" s="40"/>
    </row>
    <row r="272" spans="1:5" x14ac:dyDescent="0.3">
      <c r="A272" s="43"/>
      <c r="B272" s="43"/>
      <c r="C272" s="38"/>
      <c r="D272" s="38"/>
      <c r="E272" s="40"/>
    </row>
    <row r="273" spans="1:5" x14ac:dyDescent="0.3">
      <c r="A273" s="43"/>
      <c r="B273" s="43"/>
      <c r="C273" s="38"/>
      <c r="D273" s="38"/>
      <c r="E273" s="40"/>
    </row>
    <row r="274" spans="1:5" x14ac:dyDescent="0.3">
      <c r="A274" s="43"/>
      <c r="B274" s="43"/>
      <c r="C274" s="38"/>
      <c r="D274" s="38"/>
      <c r="E274" s="40"/>
    </row>
    <row r="275" spans="1:5" x14ac:dyDescent="0.3">
      <c r="A275" s="43"/>
      <c r="B275" s="43"/>
      <c r="C275" s="38"/>
      <c r="D275" s="38"/>
      <c r="E275" s="40"/>
    </row>
    <row r="276" spans="1:5" x14ac:dyDescent="0.3">
      <c r="A276" s="43"/>
      <c r="B276" s="43"/>
      <c r="C276" s="38"/>
      <c r="D276" s="38"/>
      <c r="E276" s="40"/>
    </row>
    <row r="277" spans="1:5" x14ac:dyDescent="0.3">
      <c r="A277" s="43"/>
      <c r="B277" s="43"/>
      <c r="C277" s="38"/>
      <c r="D277" s="38"/>
      <c r="E277" s="40"/>
    </row>
    <row r="278" spans="1:5" x14ac:dyDescent="0.3">
      <c r="A278" s="43"/>
      <c r="B278" s="43"/>
      <c r="C278" s="38"/>
      <c r="D278" s="38"/>
      <c r="E278" s="40"/>
    </row>
    <row r="279" spans="1:5" x14ac:dyDescent="0.3">
      <c r="A279" s="43"/>
      <c r="B279" s="43"/>
      <c r="C279" s="38"/>
      <c r="D279" s="38"/>
      <c r="E279" s="40"/>
    </row>
    <row r="280" spans="1:5" x14ac:dyDescent="0.3">
      <c r="A280" s="43"/>
      <c r="B280" s="43"/>
      <c r="C280" s="38"/>
      <c r="D280" s="38"/>
      <c r="E280" s="40"/>
    </row>
    <row r="281" spans="1:5" x14ac:dyDescent="0.3">
      <c r="A281" s="43"/>
      <c r="B281" s="43"/>
      <c r="C281" s="38"/>
      <c r="D281" s="38"/>
      <c r="E281" s="40"/>
    </row>
    <row r="282" spans="1:5" x14ac:dyDescent="0.3">
      <c r="A282" s="42"/>
      <c r="B282" s="42"/>
    </row>
    <row r="283" spans="1:5" x14ac:dyDescent="0.3">
      <c r="E283" s="40"/>
    </row>
    <row r="284" spans="1:5" x14ac:dyDescent="0.3">
      <c r="A284" s="43"/>
      <c r="B284" s="43"/>
      <c r="C284" s="38"/>
      <c r="D284" s="38"/>
      <c r="E284" s="40"/>
    </row>
    <row r="285" spans="1:5" x14ac:dyDescent="0.3">
      <c r="A285" s="43"/>
      <c r="B285" s="43"/>
      <c r="C285" s="38"/>
      <c r="D285" s="38"/>
      <c r="E285" s="40"/>
    </row>
    <row r="286" spans="1:5" x14ac:dyDescent="0.3">
      <c r="A286" s="43"/>
      <c r="B286" s="43"/>
      <c r="C286" s="38"/>
      <c r="D286" s="38"/>
      <c r="E286" s="40"/>
    </row>
    <row r="287" spans="1:5" x14ac:dyDescent="0.3">
      <c r="A287" s="43"/>
      <c r="B287" s="43"/>
      <c r="C287" s="38"/>
      <c r="D287" s="38"/>
      <c r="E287" s="40"/>
    </row>
    <row r="288" spans="1:5" x14ac:dyDescent="0.3">
      <c r="A288" s="13"/>
      <c r="B288" s="13"/>
      <c r="C288" s="39"/>
      <c r="D288" s="44"/>
      <c r="E288" s="40"/>
    </row>
    <row r="289" spans="1:5" x14ac:dyDescent="0.3">
      <c r="A289" s="1"/>
      <c r="B289" s="1"/>
      <c r="C289" s="39"/>
      <c r="E289" s="40"/>
    </row>
    <row r="290" spans="1:5" x14ac:dyDescent="0.3">
      <c r="A290" s="1"/>
      <c r="B290" s="1"/>
      <c r="C290" s="39"/>
      <c r="E290" s="40"/>
    </row>
    <row r="291" spans="1:5" x14ac:dyDescent="0.3">
      <c r="A291" s="1"/>
      <c r="B291" s="1"/>
      <c r="C291" s="39"/>
      <c r="E291" s="40"/>
    </row>
    <row r="292" spans="1:5" x14ac:dyDescent="0.3">
      <c r="A292" s="1"/>
      <c r="B292" s="1"/>
      <c r="C292" s="39"/>
      <c r="E292" s="40"/>
    </row>
    <row r="293" spans="1:5" x14ac:dyDescent="0.3">
      <c r="A293" s="1"/>
      <c r="B293" s="1"/>
      <c r="C293" s="39"/>
      <c r="E293" s="40"/>
    </row>
    <row r="294" spans="1:5" x14ac:dyDescent="0.3">
      <c r="A294" s="1"/>
      <c r="B294" s="1"/>
      <c r="C294" s="39"/>
      <c r="E294" s="40"/>
    </row>
    <row r="295" spans="1:5" x14ac:dyDescent="0.3">
      <c r="A295" s="1"/>
      <c r="B295" s="1"/>
      <c r="C295" s="39"/>
      <c r="E295" s="40"/>
    </row>
    <row r="296" spans="1:5" x14ac:dyDescent="0.3">
      <c r="A296" s="1"/>
      <c r="B296" s="1"/>
      <c r="C296" s="39"/>
      <c r="E296" s="40"/>
    </row>
    <row r="297" spans="1:5" x14ac:dyDescent="0.3">
      <c r="A297" s="1"/>
      <c r="B297" s="1"/>
      <c r="C297" s="39"/>
      <c r="E297" s="40"/>
    </row>
    <row r="298" spans="1:5" x14ac:dyDescent="0.3">
      <c r="A298" s="1"/>
      <c r="B298" s="1"/>
      <c r="C298" s="39"/>
      <c r="E298" s="40"/>
    </row>
    <row r="299" spans="1:5" x14ac:dyDescent="0.3">
      <c r="A299" s="1"/>
      <c r="B299" s="1"/>
      <c r="C299" s="39"/>
      <c r="E299" s="40"/>
    </row>
    <row r="300" spans="1:5" x14ac:dyDescent="0.3">
      <c r="A300" s="1"/>
      <c r="B300" s="1"/>
      <c r="C300" s="39"/>
      <c r="E300" s="40"/>
    </row>
    <row r="301" spans="1:5" x14ac:dyDescent="0.3">
      <c r="A301" s="1"/>
      <c r="B301" s="1"/>
      <c r="C301" s="39"/>
      <c r="E301" s="40"/>
    </row>
    <row r="302" spans="1:5" x14ac:dyDescent="0.3">
      <c r="A302" s="1"/>
      <c r="B302" s="1"/>
      <c r="C302" s="39"/>
      <c r="E302" s="40"/>
    </row>
    <row r="303" spans="1:5" x14ac:dyDescent="0.3">
      <c r="A303" s="1"/>
      <c r="B303" s="1"/>
      <c r="C303" s="39"/>
      <c r="E303" s="40"/>
    </row>
    <row r="304" spans="1:5" x14ac:dyDescent="0.3">
      <c r="A304" s="1"/>
      <c r="B304" s="1"/>
      <c r="C304" s="39"/>
      <c r="E304" s="40"/>
    </row>
    <row r="305" spans="1:5" x14ac:dyDescent="0.3">
      <c r="A305" s="1"/>
      <c r="B305" s="1"/>
      <c r="C305" s="39"/>
      <c r="E305" s="40"/>
    </row>
    <row r="306" spans="1:5" x14ac:dyDescent="0.3">
      <c r="A306" s="1"/>
      <c r="B306" s="1"/>
      <c r="C306" s="39"/>
      <c r="E306" s="40"/>
    </row>
    <row r="307" spans="1:5" x14ac:dyDescent="0.3">
      <c r="A307" s="1"/>
      <c r="B307" s="1"/>
      <c r="C307" s="39"/>
      <c r="E307" s="40"/>
    </row>
    <row r="308" spans="1:5" x14ac:dyDescent="0.3">
      <c r="A308" s="1"/>
      <c r="B308" s="1"/>
      <c r="C308" s="39"/>
      <c r="E308" s="40"/>
    </row>
    <row r="309" spans="1:5" x14ac:dyDescent="0.3">
      <c r="A309" s="1"/>
      <c r="B309" s="1"/>
      <c r="C309" s="39"/>
      <c r="E309" s="40"/>
    </row>
    <row r="310" spans="1:5" x14ac:dyDescent="0.3">
      <c r="A310" s="1"/>
      <c r="B310" s="1"/>
      <c r="C310" s="39"/>
      <c r="E310" s="40"/>
    </row>
    <row r="311" spans="1:5" x14ac:dyDescent="0.3">
      <c r="A311" s="1"/>
      <c r="B311" s="1"/>
      <c r="C311" s="39"/>
      <c r="E311" s="40"/>
    </row>
    <row r="312" spans="1:5" x14ac:dyDescent="0.3">
      <c r="A312" s="1"/>
      <c r="B312" s="1"/>
      <c r="C312" s="39"/>
      <c r="E312" s="40"/>
    </row>
    <row r="313" spans="1:5" x14ac:dyDescent="0.3">
      <c r="A313" s="1"/>
      <c r="B313" s="1"/>
      <c r="C313" s="39"/>
      <c r="E313" s="40"/>
    </row>
    <row r="314" spans="1:5" x14ac:dyDescent="0.3">
      <c r="A314" s="1"/>
      <c r="B314" s="1"/>
      <c r="C314" s="39"/>
      <c r="E314" s="40"/>
    </row>
    <row r="315" spans="1:5" x14ac:dyDescent="0.3">
      <c r="A315" s="1"/>
      <c r="B315" s="1"/>
      <c r="C315" s="39"/>
      <c r="E315" s="40"/>
    </row>
    <row r="316" spans="1:5" x14ac:dyDescent="0.3">
      <c r="A316" s="1"/>
      <c r="B316" s="1"/>
      <c r="C316" s="39"/>
      <c r="E316" s="40"/>
    </row>
    <row r="317" spans="1:5" x14ac:dyDescent="0.3">
      <c r="A317" s="1"/>
      <c r="B317" s="1"/>
      <c r="C317" s="39"/>
      <c r="E317" s="40"/>
    </row>
    <row r="318" spans="1:5" x14ac:dyDescent="0.3">
      <c r="A318" s="1"/>
      <c r="B318" s="1"/>
      <c r="C318" s="39"/>
      <c r="E318" s="40"/>
    </row>
    <row r="319" spans="1:5" x14ac:dyDescent="0.3">
      <c r="A319" s="1"/>
      <c r="B319" s="1"/>
      <c r="C319" s="39"/>
      <c r="E319" s="40"/>
    </row>
    <row r="320" spans="1:5" x14ac:dyDescent="0.3">
      <c r="A320" s="1"/>
      <c r="B320" s="1"/>
      <c r="C320" s="39"/>
      <c r="E320" s="40"/>
    </row>
    <row r="321" spans="1:5" x14ac:dyDescent="0.3">
      <c r="A321" s="1"/>
      <c r="B321" s="1"/>
      <c r="C321" s="39"/>
      <c r="E321" s="40"/>
    </row>
    <row r="322" spans="1:5" x14ac:dyDescent="0.3">
      <c r="A322" s="1"/>
      <c r="B322" s="1"/>
      <c r="C322" s="39"/>
      <c r="E322" s="40"/>
    </row>
    <row r="323" spans="1:5" x14ac:dyDescent="0.3">
      <c r="A323" s="1"/>
      <c r="B323" s="1"/>
      <c r="C323" s="39"/>
      <c r="E323" s="40"/>
    </row>
    <row r="324" spans="1:5" x14ac:dyDescent="0.3">
      <c r="A324" s="1"/>
      <c r="B324" s="1"/>
      <c r="C324" s="39"/>
      <c r="E324" s="40"/>
    </row>
    <row r="325" spans="1:5" x14ac:dyDescent="0.3">
      <c r="A325" s="1"/>
      <c r="B325" s="1"/>
      <c r="C325" s="39"/>
      <c r="E325" s="40"/>
    </row>
    <row r="326" spans="1:5" x14ac:dyDescent="0.3">
      <c r="A326" s="1"/>
      <c r="B326" s="1"/>
      <c r="C326" s="39"/>
      <c r="E326" s="40"/>
    </row>
    <row r="327" spans="1:5" x14ac:dyDescent="0.3">
      <c r="A327" s="1"/>
      <c r="B327" s="1"/>
      <c r="C327" s="39"/>
      <c r="E327" s="40"/>
    </row>
    <row r="328" spans="1:5" x14ac:dyDescent="0.3">
      <c r="A328" s="43"/>
      <c r="B328" s="43"/>
      <c r="C328" s="38"/>
      <c r="D328" s="38"/>
      <c r="E328" s="40"/>
    </row>
    <row r="329" spans="1:5" x14ac:dyDescent="0.3">
      <c r="A329" s="43"/>
      <c r="B329" s="43"/>
      <c r="C329" s="38"/>
      <c r="D329" s="38"/>
      <c r="E329" s="40"/>
    </row>
    <row r="330" spans="1:5" x14ac:dyDescent="0.3">
      <c r="A330" s="43"/>
      <c r="B330" s="43"/>
      <c r="C330" s="38"/>
      <c r="D330" s="38"/>
      <c r="E330" s="40"/>
    </row>
    <row r="331" spans="1:5" x14ac:dyDescent="0.3">
      <c r="A331" s="43"/>
      <c r="B331" s="43"/>
      <c r="C331" s="38"/>
      <c r="D331" s="38"/>
      <c r="E331" s="40"/>
    </row>
    <row r="332" spans="1:5" x14ac:dyDescent="0.3">
      <c r="A332" s="43"/>
      <c r="B332" s="43"/>
      <c r="C332" s="38"/>
      <c r="D332" s="38"/>
      <c r="E332" s="40"/>
    </row>
    <row r="333" spans="1:5" x14ac:dyDescent="0.3">
      <c r="A333" s="43"/>
      <c r="B333" s="43"/>
      <c r="C333" s="38"/>
      <c r="D333" s="38"/>
      <c r="E333" s="40"/>
    </row>
    <row r="334" spans="1:5" x14ac:dyDescent="0.3">
      <c r="A334" s="43"/>
      <c r="B334" s="43"/>
      <c r="C334" s="38"/>
      <c r="D334" s="38"/>
      <c r="E334" s="40"/>
    </row>
    <row r="335" spans="1:5" x14ac:dyDescent="0.3">
      <c r="A335" s="43"/>
      <c r="B335" s="43"/>
      <c r="C335" s="38"/>
      <c r="D335" s="38"/>
      <c r="E335" s="40"/>
    </row>
    <row r="336" spans="1:5" x14ac:dyDescent="0.3">
      <c r="A336" s="43"/>
      <c r="B336" s="43"/>
      <c r="C336" s="38"/>
      <c r="D336" s="38"/>
      <c r="E336" s="40"/>
    </row>
    <row r="337" spans="1:5" x14ac:dyDescent="0.3">
      <c r="A337" s="43"/>
      <c r="B337" s="43"/>
      <c r="C337" s="38"/>
      <c r="D337" s="38"/>
      <c r="E337" s="40"/>
    </row>
    <row r="338" spans="1:5" x14ac:dyDescent="0.3">
      <c r="A338" s="43"/>
      <c r="B338" s="43"/>
      <c r="C338" s="38"/>
      <c r="D338" s="38"/>
      <c r="E338" s="40"/>
    </row>
    <row r="339" spans="1:5" x14ac:dyDescent="0.3">
      <c r="A339" s="43"/>
      <c r="B339" s="43"/>
      <c r="C339" s="38"/>
      <c r="D339" s="38"/>
      <c r="E339" s="40"/>
    </row>
    <row r="340" spans="1:5" x14ac:dyDescent="0.3">
      <c r="A340" s="43"/>
      <c r="B340" s="43"/>
      <c r="C340" s="38"/>
      <c r="D340" s="38"/>
      <c r="E340" s="40"/>
    </row>
    <row r="341" spans="1:5" x14ac:dyDescent="0.3">
      <c r="A341" s="43"/>
      <c r="B341" s="43"/>
      <c r="C341" s="38"/>
      <c r="D341" s="38"/>
      <c r="E341" s="40"/>
    </row>
    <row r="342" spans="1:5" x14ac:dyDescent="0.3">
      <c r="A342" s="43"/>
      <c r="B342" s="43"/>
      <c r="C342" s="38"/>
      <c r="D342" s="38"/>
      <c r="E342" s="40"/>
    </row>
    <row r="343" spans="1:5" x14ac:dyDescent="0.3">
      <c r="A343" s="43"/>
      <c r="B343" s="43"/>
      <c r="C343" s="38"/>
      <c r="D343" s="38"/>
      <c r="E343" s="40"/>
    </row>
    <row r="344" spans="1:5" x14ac:dyDescent="0.3">
      <c r="A344" s="43"/>
      <c r="B344" s="43"/>
      <c r="C344" s="38"/>
      <c r="D344" s="38"/>
      <c r="E344" s="40"/>
    </row>
    <row r="345" spans="1:5" x14ac:dyDescent="0.3">
      <c r="A345" s="43"/>
      <c r="B345" s="43"/>
      <c r="C345" s="38"/>
      <c r="D345" s="38"/>
      <c r="E345" s="40"/>
    </row>
    <row r="346" spans="1:5" x14ac:dyDescent="0.3">
      <c r="A346" s="43"/>
      <c r="B346" s="43"/>
      <c r="C346" s="38"/>
      <c r="D346" s="38"/>
      <c r="E346" s="40"/>
    </row>
    <row r="349" spans="1:5" x14ac:dyDescent="0.3">
      <c r="A349" s="43"/>
      <c r="B349" s="43"/>
      <c r="C349" s="38"/>
      <c r="D349" s="38"/>
      <c r="E349" s="40"/>
    </row>
    <row r="350" spans="1:5" x14ac:dyDescent="0.3">
      <c r="A350" s="43"/>
      <c r="B350" s="43"/>
      <c r="C350" s="38"/>
      <c r="D350" s="38"/>
      <c r="E350" s="40"/>
    </row>
    <row r="351" spans="1:5" x14ac:dyDescent="0.3">
      <c r="A351" s="43"/>
      <c r="B351" s="43"/>
      <c r="C351" s="38"/>
      <c r="D351" s="38"/>
      <c r="E351" s="40"/>
    </row>
    <row r="352" spans="1:5" x14ac:dyDescent="0.3">
      <c r="A352" s="43"/>
      <c r="B352" s="43"/>
      <c r="C352" s="38"/>
      <c r="D352" s="38"/>
      <c r="E352" s="40"/>
    </row>
    <row r="353" spans="1:5" x14ac:dyDescent="0.3">
      <c r="A353" s="43"/>
      <c r="B353" s="43"/>
      <c r="C353" s="38"/>
      <c r="D353" s="38"/>
      <c r="E353" s="40"/>
    </row>
    <row r="354" spans="1:5" x14ac:dyDescent="0.3">
      <c r="A354" s="43"/>
      <c r="B354" s="43"/>
      <c r="C354" s="38"/>
      <c r="D354" s="38"/>
      <c r="E354" s="40"/>
    </row>
    <row r="355" spans="1:5" x14ac:dyDescent="0.3">
      <c r="A355" s="43"/>
      <c r="B355" s="43"/>
      <c r="C355" s="38"/>
      <c r="D355" s="38"/>
      <c r="E355" s="40"/>
    </row>
    <row r="356" spans="1:5" x14ac:dyDescent="0.3">
      <c r="A356" s="43"/>
      <c r="B356" s="43"/>
      <c r="C356" s="38"/>
      <c r="D356" s="38"/>
      <c r="E356" s="40"/>
    </row>
    <row r="357" spans="1:5" x14ac:dyDescent="0.3">
      <c r="A357" s="43"/>
      <c r="B357" s="43"/>
      <c r="C357" s="38"/>
      <c r="D357" s="38"/>
      <c r="E357" s="40"/>
    </row>
    <row r="358" spans="1:5" x14ac:dyDescent="0.3">
      <c r="A358" s="43"/>
      <c r="B358" s="43"/>
      <c r="C358" s="38"/>
      <c r="D358" s="38"/>
      <c r="E358" s="40"/>
    </row>
    <row r="359" spans="1:5" x14ac:dyDescent="0.3">
      <c r="A359" s="43"/>
      <c r="B359" s="43"/>
      <c r="C359" s="38"/>
      <c r="D359" s="38"/>
      <c r="E359" s="40"/>
    </row>
    <row r="360" spans="1:5" x14ac:dyDescent="0.3">
      <c r="A360" s="43"/>
      <c r="B360" s="43"/>
      <c r="C360" s="38"/>
      <c r="D360" s="38"/>
      <c r="E360" s="40"/>
    </row>
    <row r="361" spans="1:5" x14ac:dyDescent="0.3">
      <c r="A361" s="43"/>
      <c r="B361" s="43"/>
      <c r="C361" s="38"/>
      <c r="D361" s="38"/>
      <c r="E361" s="40"/>
    </row>
    <row r="362" spans="1:5" x14ac:dyDescent="0.3">
      <c r="A362" s="43"/>
      <c r="B362" s="43"/>
      <c r="C362" s="38"/>
      <c r="D362" s="38"/>
      <c r="E362" s="40"/>
    </row>
    <row r="363" spans="1:5" x14ac:dyDescent="0.3">
      <c r="A363" s="43"/>
      <c r="B363" s="43"/>
      <c r="C363" s="38"/>
      <c r="D363" s="38"/>
      <c r="E363" s="40"/>
    </row>
    <row r="364" spans="1:5" x14ac:dyDescent="0.3">
      <c r="A364" s="43"/>
      <c r="B364" s="43"/>
      <c r="C364" s="38"/>
      <c r="D364" s="38"/>
      <c r="E364" s="40"/>
    </row>
    <row r="365" spans="1:5" x14ac:dyDescent="0.3">
      <c r="A365" s="43"/>
      <c r="B365" s="43"/>
      <c r="C365" s="38"/>
      <c r="D365" s="38"/>
      <c r="E365" s="40"/>
    </row>
    <row r="366" spans="1:5" x14ac:dyDescent="0.3">
      <c r="A366" s="43"/>
      <c r="B366" s="43"/>
      <c r="C366" s="38"/>
      <c r="D366" s="38"/>
      <c r="E366" s="40"/>
    </row>
    <row r="367" spans="1:5" x14ac:dyDescent="0.3">
      <c r="A367" s="42"/>
      <c r="B367" s="42"/>
    </row>
    <row r="368" spans="1:5" x14ac:dyDescent="0.3">
      <c r="E368" s="40"/>
    </row>
    <row r="369" spans="1:5" x14ac:dyDescent="0.3">
      <c r="A369" s="43"/>
      <c r="B369" s="43"/>
      <c r="C369" s="38"/>
      <c r="D369" s="38"/>
      <c r="E369" s="40"/>
    </row>
    <row r="370" spans="1:5" x14ac:dyDescent="0.3">
      <c r="A370" s="43"/>
      <c r="B370" s="43"/>
      <c r="C370" s="38"/>
      <c r="D370" s="38"/>
      <c r="E370" s="40"/>
    </row>
    <row r="371" spans="1:5" x14ac:dyDescent="0.3">
      <c r="A371" s="43"/>
      <c r="B371" s="43"/>
      <c r="C371" s="38"/>
      <c r="D371" s="38"/>
      <c r="E371" s="40"/>
    </row>
    <row r="372" spans="1:5" x14ac:dyDescent="0.3">
      <c r="A372" s="43"/>
      <c r="B372" s="43"/>
      <c r="C372" s="38"/>
      <c r="D372" s="38"/>
      <c r="E372" s="40"/>
    </row>
    <row r="373" spans="1:5" x14ac:dyDescent="0.3">
      <c r="A373" s="13"/>
      <c r="B373" s="13"/>
      <c r="C373" s="39"/>
      <c r="D373" s="44"/>
      <c r="E373" s="40"/>
    </row>
    <row r="374" spans="1:5" x14ac:dyDescent="0.3">
      <c r="A374" s="1"/>
      <c r="B374" s="1"/>
      <c r="C374" s="39"/>
      <c r="E374" s="40"/>
    </row>
    <row r="375" spans="1:5" x14ac:dyDescent="0.3">
      <c r="A375" s="1"/>
      <c r="B375" s="1"/>
      <c r="C375" s="39"/>
      <c r="E375" s="40"/>
    </row>
    <row r="376" spans="1:5" x14ac:dyDescent="0.3">
      <c r="A376" s="1"/>
      <c r="B376" s="1"/>
      <c r="C376" s="39"/>
      <c r="E376" s="40"/>
    </row>
    <row r="377" spans="1:5" x14ac:dyDescent="0.3">
      <c r="A377" s="1"/>
      <c r="B377" s="1"/>
      <c r="C377" s="39"/>
      <c r="E377" s="40"/>
    </row>
    <row r="378" spans="1:5" x14ac:dyDescent="0.3">
      <c r="A378" s="1"/>
      <c r="B378" s="1"/>
      <c r="C378" s="39"/>
      <c r="E378" s="40"/>
    </row>
    <row r="379" spans="1:5" x14ac:dyDescent="0.3">
      <c r="A379" s="1"/>
      <c r="B379" s="1"/>
      <c r="C379" s="39"/>
      <c r="E379" s="40"/>
    </row>
    <row r="380" spans="1:5" x14ac:dyDescent="0.3">
      <c r="A380" s="1"/>
      <c r="B380" s="1"/>
      <c r="C380" s="39"/>
      <c r="E380" s="40"/>
    </row>
    <row r="381" spans="1:5" x14ac:dyDescent="0.3">
      <c r="A381" s="1"/>
      <c r="B381" s="1"/>
      <c r="C381" s="39"/>
      <c r="E381" s="40"/>
    </row>
    <row r="382" spans="1:5" x14ac:dyDescent="0.3">
      <c r="A382" s="1"/>
      <c r="B382" s="1"/>
      <c r="C382" s="39"/>
      <c r="E382" s="40"/>
    </row>
    <row r="383" spans="1:5" x14ac:dyDescent="0.3">
      <c r="A383" s="1"/>
      <c r="B383" s="1"/>
      <c r="C383" s="39"/>
      <c r="E383" s="40"/>
    </row>
    <row r="384" spans="1:5" x14ac:dyDescent="0.3">
      <c r="A384" s="1"/>
      <c r="B384" s="1"/>
      <c r="C384" s="39"/>
      <c r="E384" s="40"/>
    </row>
    <row r="385" spans="1:5" x14ac:dyDescent="0.3">
      <c r="A385" s="1"/>
      <c r="B385" s="1"/>
      <c r="C385" s="39"/>
      <c r="E385" s="40"/>
    </row>
    <row r="386" spans="1:5" x14ac:dyDescent="0.3">
      <c r="A386" s="1"/>
      <c r="B386" s="1"/>
      <c r="C386" s="39"/>
      <c r="E386" s="40"/>
    </row>
    <row r="387" spans="1:5" x14ac:dyDescent="0.3">
      <c r="A387" s="1"/>
      <c r="B387" s="1"/>
      <c r="C387" s="39"/>
      <c r="E387" s="40"/>
    </row>
    <row r="388" spans="1:5" x14ac:dyDescent="0.3">
      <c r="A388" s="1"/>
      <c r="B388" s="1"/>
      <c r="C388" s="39"/>
      <c r="E388" s="40"/>
    </row>
    <row r="389" spans="1:5" x14ac:dyDescent="0.3">
      <c r="A389" s="1"/>
      <c r="B389" s="1"/>
      <c r="C389" s="39"/>
      <c r="E389" s="40"/>
    </row>
    <row r="390" spans="1:5" x14ac:dyDescent="0.3">
      <c r="A390" s="1"/>
      <c r="B390" s="1"/>
      <c r="C390" s="39"/>
      <c r="E390" s="40"/>
    </row>
    <row r="391" spans="1:5" x14ac:dyDescent="0.3">
      <c r="A391" s="1"/>
      <c r="B391" s="1"/>
      <c r="C391" s="39"/>
      <c r="E391" s="40"/>
    </row>
    <row r="392" spans="1:5" x14ac:dyDescent="0.3">
      <c r="A392" s="1"/>
      <c r="B392" s="1"/>
      <c r="C392" s="39"/>
      <c r="E392" s="40"/>
    </row>
    <row r="393" spans="1:5" x14ac:dyDescent="0.3">
      <c r="A393" s="1"/>
      <c r="B393" s="1"/>
      <c r="C393" s="39"/>
      <c r="E393" s="40"/>
    </row>
    <row r="394" spans="1:5" x14ac:dyDescent="0.3">
      <c r="A394" s="1"/>
      <c r="B394" s="1"/>
      <c r="C394" s="39"/>
      <c r="E394" s="40"/>
    </row>
    <row r="395" spans="1:5" x14ac:dyDescent="0.3">
      <c r="A395" s="1"/>
      <c r="B395" s="1"/>
      <c r="C395" s="39"/>
      <c r="E395" s="40"/>
    </row>
    <row r="396" spans="1:5" x14ac:dyDescent="0.3">
      <c r="A396" s="1"/>
      <c r="B396" s="1"/>
      <c r="C396" s="39"/>
      <c r="E396" s="40"/>
    </row>
    <row r="397" spans="1:5" x14ac:dyDescent="0.3">
      <c r="A397" s="1"/>
      <c r="B397" s="1"/>
      <c r="C397" s="39"/>
      <c r="E397" s="40"/>
    </row>
    <row r="398" spans="1:5" x14ac:dyDescent="0.3">
      <c r="A398" s="1"/>
      <c r="B398" s="1"/>
      <c r="C398" s="39"/>
      <c r="E398" s="40"/>
    </row>
    <row r="399" spans="1:5" x14ac:dyDescent="0.3">
      <c r="A399" s="1"/>
      <c r="B399" s="1"/>
      <c r="C399" s="39"/>
      <c r="E399" s="40"/>
    </row>
    <row r="400" spans="1:5" x14ac:dyDescent="0.3">
      <c r="A400" s="1"/>
      <c r="B400" s="1"/>
      <c r="C400" s="39"/>
      <c r="E400" s="40"/>
    </row>
    <row r="401" spans="1:5" x14ac:dyDescent="0.3">
      <c r="A401" s="1"/>
      <c r="B401" s="1"/>
      <c r="C401" s="39"/>
      <c r="E401" s="40"/>
    </row>
    <row r="402" spans="1:5" x14ac:dyDescent="0.3">
      <c r="A402" s="1"/>
      <c r="B402" s="1"/>
      <c r="C402" s="39"/>
      <c r="E402" s="40"/>
    </row>
    <row r="403" spans="1:5" x14ac:dyDescent="0.3">
      <c r="A403" s="1"/>
      <c r="B403" s="1"/>
      <c r="C403" s="39"/>
      <c r="E403" s="40"/>
    </row>
    <row r="404" spans="1:5" x14ac:dyDescent="0.3">
      <c r="A404" s="1"/>
      <c r="B404" s="1"/>
      <c r="C404" s="39"/>
      <c r="E404" s="40"/>
    </row>
    <row r="405" spans="1:5" x14ac:dyDescent="0.3">
      <c r="A405" s="1"/>
      <c r="B405" s="1"/>
      <c r="C405" s="39"/>
      <c r="E405" s="40"/>
    </row>
    <row r="406" spans="1:5" x14ac:dyDescent="0.3">
      <c r="A406" s="1"/>
      <c r="B406" s="1"/>
      <c r="C406" s="39"/>
      <c r="E406" s="40"/>
    </row>
    <row r="407" spans="1:5" x14ac:dyDescent="0.3">
      <c r="A407" s="1"/>
      <c r="B407" s="1"/>
      <c r="C407" s="39"/>
      <c r="E407" s="40"/>
    </row>
    <row r="408" spans="1:5" x14ac:dyDescent="0.3">
      <c r="A408" s="1"/>
      <c r="B408" s="1"/>
      <c r="C408" s="39"/>
      <c r="E408" s="40"/>
    </row>
    <row r="409" spans="1:5" x14ac:dyDescent="0.3">
      <c r="A409" s="1"/>
      <c r="B409" s="1"/>
      <c r="C409" s="39"/>
      <c r="E409" s="40"/>
    </row>
    <row r="410" spans="1:5" x14ac:dyDescent="0.3">
      <c r="A410" s="1"/>
      <c r="B410" s="1"/>
      <c r="C410" s="39"/>
      <c r="E410" s="40"/>
    </row>
    <row r="411" spans="1:5" x14ac:dyDescent="0.3">
      <c r="A411" s="1"/>
      <c r="B411" s="1"/>
      <c r="C411" s="39"/>
      <c r="E411" s="40"/>
    </row>
    <row r="412" spans="1:5" x14ac:dyDescent="0.3">
      <c r="A412" s="1"/>
      <c r="B412" s="1"/>
      <c r="C412" s="39"/>
      <c r="E412" s="40"/>
    </row>
    <row r="413" spans="1:5" x14ac:dyDescent="0.3">
      <c r="A413" s="43"/>
      <c r="B413" s="43"/>
      <c r="C413" s="38"/>
      <c r="D413" s="38"/>
      <c r="E413" s="40"/>
    </row>
    <row r="414" spans="1:5" x14ac:dyDescent="0.3">
      <c r="A414" s="43"/>
      <c r="B414" s="43"/>
      <c r="C414" s="38"/>
      <c r="D414" s="38"/>
      <c r="E414" s="40"/>
    </row>
    <row r="415" spans="1:5" x14ac:dyDescent="0.3">
      <c r="A415" s="43"/>
      <c r="B415" s="43"/>
      <c r="C415" s="38"/>
      <c r="D415" s="38"/>
      <c r="E415" s="40"/>
    </row>
    <row r="416" spans="1:5" x14ac:dyDescent="0.3">
      <c r="A416" s="43"/>
      <c r="B416" s="43"/>
      <c r="C416" s="38"/>
      <c r="D416" s="38"/>
      <c r="E416" s="40"/>
    </row>
    <row r="417" spans="1:5" x14ac:dyDescent="0.3">
      <c r="A417" s="43"/>
      <c r="B417" s="43"/>
      <c r="C417" s="38"/>
      <c r="D417" s="38"/>
      <c r="E417" s="40"/>
    </row>
    <row r="418" spans="1:5" x14ac:dyDescent="0.3">
      <c r="A418" s="43"/>
      <c r="B418" s="43"/>
      <c r="C418" s="38"/>
      <c r="D418" s="38"/>
      <c r="E418" s="40"/>
    </row>
    <row r="419" spans="1:5" x14ac:dyDescent="0.3">
      <c r="A419" s="43"/>
      <c r="B419" s="43"/>
      <c r="C419" s="38"/>
      <c r="D419" s="38"/>
      <c r="E419" s="40"/>
    </row>
    <row r="420" spans="1:5" x14ac:dyDescent="0.3">
      <c r="A420" s="43"/>
      <c r="B420" s="43"/>
      <c r="C420" s="38"/>
      <c r="D420" s="38"/>
      <c r="E420" s="40"/>
    </row>
    <row r="421" spans="1:5" x14ac:dyDescent="0.3">
      <c r="A421" s="43"/>
      <c r="B421" s="43"/>
      <c r="C421" s="38"/>
      <c r="D421" s="38"/>
      <c r="E421" s="40"/>
    </row>
    <row r="422" spans="1:5" x14ac:dyDescent="0.3">
      <c r="A422" s="43"/>
      <c r="B422" s="43"/>
      <c r="C422" s="38"/>
      <c r="D422" s="38"/>
      <c r="E422" s="40"/>
    </row>
    <row r="423" spans="1:5" x14ac:dyDescent="0.3">
      <c r="A423" s="43"/>
      <c r="B423" s="43"/>
      <c r="C423" s="38"/>
      <c r="D423" s="38"/>
      <c r="E423" s="40"/>
    </row>
    <row r="424" spans="1:5" x14ac:dyDescent="0.3">
      <c r="A424" s="43"/>
      <c r="B424" s="43"/>
      <c r="C424" s="38"/>
      <c r="D424" s="38"/>
      <c r="E424" s="40"/>
    </row>
    <row r="425" spans="1:5" x14ac:dyDescent="0.3">
      <c r="A425" s="43"/>
      <c r="B425" s="43"/>
      <c r="C425" s="38"/>
      <c r="D425" s="38"/>
      <c r="E425" s="40"/>
    </row>
    <row r="426" spans="1:5" x14ac:dyDescent="0.3">
      <c r="A426" s="43"/>
      <c r="B426" s="43"/>
      <c r="C426" s="38"/>
      <c r="D426" s="38"/>
      <c r="E426" s="40"/>
    </row>
    <row r="427" spans="1:5" x14ac:dyDescent="0.3">
      <c r="A427" s="43"/>
      <c r="B427" s="43"/>
      <c r="C427" s="38"/>
      <c r="D427" s="38"/>
      <c r="E427" s="40"/>
    </row>
    <row r="429" spans="1:5" x14ac:dyDescent="0.3">
      <c r="A429" s="45"/>
      <c r="B429" s="45"/>
    </row>
    <row r="430" spans="1:5" x14ac:dyDescent="0.3">
      <c r="A430" s="45"/>
      <c r="B430" s="45"/>
    </row>
    <row r="431" spans="1:5" x14ac:dyDescent="0.3">
      <c r="A431" s="45"/>
      <c r="B431" s="45"/>
    </row>
    <row r="432" spans="1:5" x14ac:dyDescent="0.3">
      <c r="E432" s="40"/>
    </row>
    <row r="433" spans="1:5" x14ac:dyDescent="0.3">
      <c r="E433" s="40"/>
    </row>
    <row r="434" spans="1:5" x14ac:dyDescent="0.3">
      <c r="E434" s="40"/>
    </row>
    <row r="437" spans="1:5" x14ac:dyDescent="0.3">
      <c r="E437" s="40"/>
    </row>
    <row r="440" spans="1:5" x14ac:dyDescent="0.3">
      <c r="A440" s="43"/>
      <c r="B440" s="43"/>
      <c r="C440" s="38"/>
      <c r="D440" s="38"/>
      <c r="E440" s="40"/>
    </row>
    <row r="441" spans="1:5" x14ac:dyDescent="0.3">
      <c r="A441" s="43"/>
      <c r="B441" s="43"/>
      <c r="C441" s="38"/>
      <c r="D441" s="38"/>
      <c r="E441" s="40"/>
    </row>
    <row r="442" spans="1:5" x14ac:dyDescent="0.3">
      <c r="A442" s="43"/>
      <c r="B442" s="43"/>
      <c r="C442" s="38"/>
      <c r="D442" s="38"/>
      <c r="E442" s="40"/>
    </row>
    <row r="443" spans="1:5" x14ac:dyDescent="0.3">
      <c r="A443" s="43"/>
      <c r="B443" s="43"/>
      <c r="C443" s="38"/>
      <c r="D443" s="38"/>
      <c r="E443" s="40"/>
    </row>
    <row r="444" spans="1:5" x14ac:dyDescent="0.3">
      <c r="A444" s="43"/>
      <c r="B444" s="43"/>
      <c r="C444" s="38"/>
      <c r="D444" s="38"/>
      <c r="E444" s="40"/>
    </row>
    <row r="445" spans="1:5" x14ac:dyDescent="0.3">
      <c r="A445" s="43"/>
      <c r="B445" s="43"/>
      <c r="E445" s="40"/>
    </row>
    <row r="446" spans="1:5" x14ac:dyDescent="0.3">
      <c r="E446" s="40"/>
    </row>
    <row r="447" spans="1:5" x14ac:dyDescent="0.3">
      <c r="E447" s="40"/>
    </row>
    <row r="448" spans="1:5" x14ac:dyDescent="0.3">
      <c r="E448" s="40"/>
    </row>
    <row r="451" spans="1:5" x14ac:dyDescent="0.3">
      <c r="A451" s="43"/>
      <c r="B451" s="43"/>
      <c r="C451" s="38"/>
      <c r="D451" s="38"/>
      <c r="E451" s="40"/>
    </row>
    <row r="452" spans="1:5" x14ac:dyDescent="0.3">
      <c r="A452" s="43"/>
      <c r="B452" s="43"/>
      <c r="C452" s="38"/>
      <c r="D452" s="38"/>
      <c r="E452" s="40"/>
    </row>
    <row r="453" spans="1:5" x14ac:dyDescent="0.3">
      <c r="A453" s="43"/>
      <c r="B453" s="43"/>
      <c r="C453" s="38"/>
      <c r="D453" s="38"/>
      <c r="E453" s="40"/>
    </row>
    <row r="454" spans="1:5" x14ac:dyDescent="0.3">
      <c r="A454" s="43"/>
      <c r="B454" s="43"/>
      <c r="C454" s="38"/>
      <c r="D454" s="38"/>
      <c r="E454" s="40"/>
    </row>
    <row r="455" spans="1:5" x14ac:dyDescent="0.3">
      <c r="A455" s="43"/>
      <c r="B455" s="43"/>
      <c r="C455" s="38"/>
      <c r="D455" s="38"/>
      <c r="E455" s="46"/>
    </row>
    <row r="456" spans="1:5" x14ac:dyDescent="0.3">
      <c r="A456" s="43"/>
      <c r="B456" s="43"/>
      <c r="C456" s="38"/>
      <c r="D456" s="38"/>
      <c r="E456" s="46"/>
    </row>
    <row r="457" spans="1:5" x14ac:dyDescent="0.3">
      <c r="A457" s="43"/>
      <c r="B457" s="43"/>
      <c r="C457" s="38"/>
      <c r="D457" s="38"/>
      <c r="E457" s="40"/>
    </row>
    <row r="458" spans="1:5" x14ac:dyDescent="0.3">
      <c r="A458" s="43"/>
      <c r="B458" s="43"/>
      <c r="C458" s="38"/>
      <c r="D458" s="38"/>
      <c r="E458" s="40"/>
    </row>
    <row r="459" spans="1:5" x14ac:dyDescent="0.3">
      <c r="A459" s="43"/>
      <c r="B459" s="43"/>
      <c r="C459" s="38"/>
      <c r="D459" s="38"/>
      <c r="E459" s="40"/>
    </row>
    <row r="460" spans="1:5" x14ac:dyDescent="0.3">
      <c r="A460" s="43"/>
      <c r="B460" s="43"/>
      <c r="C460" s="38"/>
      <c r="D460" s="38"/>
      <c r="E460" s="40"/>
    </row>
    <row r="461" spans="1:5" x14ac:dyDescent="0.3">
      <c r="C461" s="38"/>
      <c r="D461" s="38"/>
    </row>
    <row r="462" spans="1:5" x14ac:dyDescent="0.3">
      <c r="E462" s="40"/>
    </row>
    <row r="463" spans="1:5" x14ac:dyDescent="0.3">
      <c r="A463" s="43"/>
      <c r="B463" s="43"/>
      <c r="C463" s="38"/>
      <c r="D463" s="38"/>
      <c r="E463" s="40"/>
    </row>
    <row r="464" spans="1:5" x14ac:dyDescent="0.3">
      <c r="E464" s="40"/>
    </row>
    <row r="465" spans="1:5" x14ac:dyDescent="0.3">
      <c r="A465" s="43"/>
      <c r="B465" s="43"/>
      <c r="C465" s="38"/>
      <c r="D465" s="38"/>
      <c r="E465" s="40"/>
    </row>
    <row r="466" spans="1:5" x14ac:dyDescent="0.3">
      <c r="A466" s="43"/>
      <c r="B466" s="43"/>
      <c r="C466" s="38"/>
      <c r="D466" s="38"/>
      <c r="E466" s="40"/>
    </row>
    <row r="467" spans="1:5" x14ac:dyDescent="0.3">
      <c r="A467" s="43"/>
      <c r="B467" s="43"/>
      <c r="C467" s="38"/>
      <c r="D467" s="38"/>
      <c r="E467" s="40"/>
    </row>
    <row r="468" spans="1:5" x14ac:dyDescent="0.3">
      <c r="A468" s="43"/>
      <c r="B468" s="43"/>
      <c r="C468" s="38"/>
      <c r="D468" s="38"/>
      <c r="E468" s="40"/>
    </row>
    <row r="469" spans="1:5" x14ac:dyDescent="0.3">
      <c r="A469" s="13"/>
      <c r="B469" s="13"/>
      <c r="C469" s="39"/>
      <c r="D469" s="44"/>
      <c r="E469" s="40"/>
    </row>
    <row r="470" spans="1:5" x14ac:dyDescent="0.3">
      <c r="A470" s="1"/>
      <c r="B470" s="1"/>
      <c r="C470" s="39"/>
      <c r="E470" s="40"/>
    </row>
    <row r="471" spans="1:5" x14ac:dyDescent="0.3">
      <c r="A471" s="1"/>
      <c r="B471" s="1"/>
      <c r="C471" s="39"/>
      <c r="E471" s="40"/>
    </row>
    <row r="472" spans="1:5" x14ac:dyDescent="0.3">
      <c r="A472" s="1"/>
      <c r="B472" s="1"/>
      <c r="C472" s="39"/>
      <c r="E472" s="40"/>
    </row>
    <row r="473" spans="1:5" x14ac:dyDescent="0.3">
      <c r="A473" s="1"/>
      <c r="B473" s="1"/>
      <c r="C473" s="39"/>
      <c r="E473" s="40"/>
    </row>
    <row r="474" spans="1:5" x14ac:dyDescent="0.3">
      <c r="A474" s="1"/>
      <c r="B474" s="1"/>
      <c r="C474" s="39"/>
      <c r="E474" s="40"/>
    </row>
    <row r="475" spans="1:5" x14ac:dyDescent="0.3">
      <c r="A475" s="1"/>
      <c r="B475" s="1"/>
      <c r="C475" s="39"/>
      <c r="E475" s="40"/>
    </row>
    <row r="476" spans="1:5" x14ac:dyDescent="0.3">
      <c r="A476" s="1"/>
      <c r="B476" s="1"/>
      <c r="C476" s="39"/>
      <c r="E476" s="40"/>
    </row>
    <row r="477" spans="1:5" x14ac:dyDescent="0.3">
      <c r="A477" s="1"/>
      <c r="B477" s="1"/>
      <c r="C477" s="39"/>
      <c r="E477" s="40"/>
    </row>
    <row r="478" spans="1:5" x14ac:dyDescent="0.3">
      <c r="A478" s="1"/>
      <c r="B478" s="1"/>
      <c r="C478" s="39"/>
      <c r="E478" s="40"/>
    </row>
    <row r="479" spans="1:5" x14ac:dyDescent="0.3">
      <c r="A479" s="1"/>
      <c r="B479" s="1"/>
      <c r="C479" s="39"/>
      <c r="E479" s="40"/>
    </row>
    <row r="480" spans="1:5" x14ac:dyDescent="0.3">
      <c r="A480" s="1"/>
      <c r="B480" s="1"/>
      <c r="C480" s="39"/>
      <c r="E480" s="40"/>
    </row>
    <row r="481" spans="1:5" x14ac:dyDescent="0.3">
      <c r="A481" s="1"/>
      <c r="B481" s="1"/>
      <c r="C481" s="39"/>
      <c r="E481" s="40"/>
    </row>
    <row r="482" spans="1:5" x14ac:dyDescent="0.3">
      <c r="A482" s="1"/>
      <c r="B482" s="1"/>
      <c r="C482" s="39"/>
      <c r="E482" s="40"/>
    </row>
    <row r="483" spans="1:5" x14ac:dyDescent="0.3">
      <c r="A483" s="1"/>
      <c r="B483" s="1"/>
      <c r="C483" s="39"/>
      <c r="E483" s="40"/>
    </row>
    <row r="484" spans="1:5" x14ac:dyDescent="0.3">
      <c r="A484" s="1"/>
      <c r="B484" s="1"/>
      <c r="C484" s="39"/>
      <c r="E484" s="40"/>
    </row>
    <row r="485" spans="1:5" x14ac:dyDescent="0.3">
      <c r="A485" s="1"/>
      <c r="B485" s="1"/>
      <c r="C485" s="39"/>
      <c r="E485" s="40"/>
    </row>
    <row r="486" spans="1:5" x14ac:dyDescent="0.3">
      <c r="A486" s="1"/>
      <c r="B486" s="1"/>
      <c r="C486" s="39"/>
      <c r="E486" s="40"/>
    </row>
    <row r="487" spans="1:5" x14ac:dyDescent="0.3">
      <c r="A487" s="1"/>
      <c r="B487" s="1"/>
      <c r="C487" s="39"/>
      <c r="E487" s="40"/>
    </row>
    <row r="488" spans="1:5" x14ac:dyDescent="0.3">
      <c r="A488" s="1"/>
      <c r="B488" s="1"/>
      <c r="C488" s="39"/>
      <c r="E488" s="40"/>
    </row>
    <row r="489" spans="1:5" x14ac:dyDescent="0.3">
      <c r="A489" s="1"/>
      <c r="B489" s="1"/>
      <c r="C489" s="39"/>
      <c r="E489" s="40"/>
    </row>
    <row r="490" spans="1:5" x14ac:dyDescent="0.3">
      <c r="A490" s="1"/>
      <c r="B490" s="1"/>
      <c r="C490" s="39"/>
      <c r="E490" s="40"/>
    </row>
    <row r="491" spans="1:5" x14ac:dyDescent="0.3">
      <c r="A491" s="1"/>
      <c r="B491" s="1"/>
      <c r="C491" s="39"/>
      <c r="E491" s="40"/>
    </row>
    <row r="492" spans="1:5" x14ac:dyDescent="0.3">
      <c r="A492" s="1"/>
      <c r="B492" s="1"/>
      <c r="C492" s="39"/>
      <c r="E492" s="40"/>
    </row>
    <row r="493" spans="1:5" x14ac:dyDescent="0.3">
      <c r="A493" s="1"/>
      <c r="B493" s="1"/>
      <c r="C493" s="39"/>
      <c r="E493" s="40"/>
    </row>
    <row r="494" spans="1:5" x14ac:dyDescent="0.3">
      <c r="A494" s="1"/>
      <c r="B494" s="1"/>
      <c r="C494" s="39"/>
      <c r="E494" s="40"/>
    </row>
    <row r="495" spans="1:5" x14ac:dyDescent="0.3">
      <c r="A495" s="1"/>
      <c r="B495" s="1"/>
      <c r="C495" s="39"/>
      <c r="E495" s="40"/>
    </row>
    <row r="496" spans="1:5" x14ac:dyDescent="0.3">
      <c r="A496" s="1"/>
      <c r="B496" s="1"/>
      <c r="C496" s="39"/>
      <c r="E496" s="40"/>
    </row>
    <row r="497" spans="1:5" x14ac:dyDescent="0.3">
      <c r="A497" s="1"/>
      <c r="B497" s="1"/>
      <c r="C497" s="39"/>
      <c r="E497" s="40"/>
    </row>
    <row r="498" spans="1:5" x14ac:dyDescent="0.3">
      <c r="A498" s="1"/>
      <c r="B498" s="1"/>
      <c r="C498" s="39"/>
      <c r="E498" s="40"/>
    </row>
    <row r="499" spans="1:5" x14ac:dyDescent="0.3">
      <c r="A499" s="1"/>
      <c r="B499" s="1"/>
      <c r="C499" s="39"/>
      <c r="E499" s="40"/>
    </row>
    <row r="500" spans="1:5" x14ac:dyDescent="0.3">
      <c r="A500" s="1"/>
      <c r="B500" s="1"/>
      <c r="C500" s="39"/>
      <c r="E500" s="40"/>
    </row>
    <row r="501" spans="1:5" x14ac:dyDescent="0.3">
      <c r="A501" s="1"/>
      <c r="B501" s="1"/>
      <c r="C501" s="39"/>
      <c r="E501" s="40"/>
    </row>
    <row r="502" spans="1:5" x14ac:dyDescent="0.3">
      <c r="A502" s="1"/>
      <c r="B502" s="1"/>
      <c r="C502" s="39"/>
      <c r="E502" s="40"/>
    </row>
    <row r="503" spans="1:5" x14ac:dyDescent="0.3">
      <c r="A503" s="1"/>
      <c r="B503" s="1"/>
      <c r="C503" s="39"/>
      <c r="E503" s="40"/>
    </row>
    <row r="504" spans="1:5" x14ac:dyDescent="0.3">
      <c r="A504" s="1"/>
      <c r="B504" s="1"/>
      <c r="C504" s="39"/>
      <c r="E504" s="40"/>
    </row>
    <row r="505" spans="1:5" x14ac:dyDescent="0.3">
      <c r="A505" s="1"/>
      <c r="B505" s="1"/>
      <c r="C505" s="39"/>
      <c r="E505" s="40"/>
    </row>
    <row r="506" spans="1:5" x14ac:dyDescent="0.3">
      <c r="A506" s="1"/>
      <c r="B506" s="1"/>
      <c r="C506" s="39"/>
      <c r="E506" s="40"/>
    </row>
    <row r="507" spans="1:5" x14ac:dyDescent="0.3">
      <c r="A507" s="1"/>
      <c r="B507" s="1"/>
      <c r="C507" s="39"/>
      <c r="E507" s="40"/>
    </row>
    <row r="508" spans="1:5" x14ac:dyDescent="0.3">
      <c r="A508" s="1"/>
      <c r="B508" s="1"/>
      <c r="C508" s="39"/>
      <c r="E508" s="40"/>
    </row>
    <row r="509" spans="1:5" x14ac:dyDescent="0.3">
      <c r="A509" s="43"/>
      <c r="B509" s="43"/>
      <c r="C509" s="38"/>
      <c r="D509" s="38"/>
      <c r="E509" s="40"/>
    </row>
    <row r="510" spans="1:5" x14ac:dyDescent="0.3">
      <c r="A510" s="43"/>
      <c r="B510" s="43"/>
      <c r="C510" s="38"/>
      <c r="D510" s="38"/>
      <c r="E510" s="40"/>
    </row>
    <row r="511" spans="1:5" x14ac:dyDescent="0.3">
      <c r="A511" s="43"/>
      <c r="B511" s="43"/>
      <c r="C511" s="38"/>
      <c r="D511" s="38"/>
      <c r="E511" s="40"/>
    </row>
    <row r="514" spans="1:5" x14ac:dyDescent="0.3">
      <c r="A514" s="43"/>
      <c r="B514" s="43"/>
      <c r="C514" s="38"/>
      <c r="D514" s="38"/>
      <c r="E514" s="40"/>
    </row>
    <row r="515" spans="1:5" x14ac:dyDescent="0.3">
      <c r="A515" s="43"/>
      <c r="B515" s="43"/>
      <c r="C515" s="38"/>
      <c r="D515" s="38"/>
      <c r="E515" s="40"/>
    </row>
    <row r="516" spans="1:5" x14ac:dyDescent="0.3">
      <c r="A516" s="43"/>
      <c r="B516" s="43"/>
      <c r="C516" s="38"/>
      <c r="D516" s="38"/>
      <c r="E516" s="40"/>
    </row>
    <row r="517" spans="1:5" x14ac:dyDescent="0.3">
      <c r="A517" s="43"/>
      <c r="B517" s="43"/>
      <c r="C517" s="38"/>
      <c r="D517" s="38"/>
      <c r="E517" s="40"/>
    </row>
    <row r="518" spans="1:5" x14ac:dyDescent="0.3">
      <c r="A518" s="43"/>
      <c r="B518" s="43"/>
      <c r="C518" s="38"/>
      <c r="D518" s="38"/>
      <c r="E518" s="40"/>
    </row>
    <row r="519" spans="1:5" x14ac:dyDescent="0.3">
      <c r="A519" s="43"/>
      <c r="B519" s="43"/>
      <c r="C519" s="38"/>
      <c r="D519" s="38"/>
      <c r="E519" s="40"/>
    </row>
    <row r="520" spans="1:5" x14ac:dyDescent="0.3">
      <c r="A520" s="43"/>
      <c r="B520" s="43"/>
      <c r="C520" s="38"/>
      <c r="D520" s="38"/>
      <c r="E520" s="40"/>
    </row>
    <row r="521" spans="1:5" x14ac:dyDescent="0.3">
      <c r="A521" s="43"/>
      <c r="B521" s="43"/>
      <c r="C521" s="38"/>
      <c r="D521" s="38"/>
      <c r="E521" s="40"/>
    </row>
    <row r="522" spans="1:5" x14ac:dyDescent="0.3">
      <c r="A522" s="43"/>
      <c r="B522" s="43"/>
      <c r="C522" s="38"/>
      <c r="D522" s="38"/>
      <c r="E522" s="40"/>
    </row>
    <row r="523" spans="1:5" x14ac:dyDescent="0.3">
      <c r="A523" s="43"/>
      <c r="B523" s="43"/>
      <c r="C523" s="38"/>
      <c r="D523" s="38"/>
      <c r="E523" s="40"/>
    </row>
    <row r="524" spans="1:5" x14ac:dyDescent="0.3">
      <c r="A524" s="43"/>
      <c r="B524" s="43"/>
      <c r="C524" s="38"/>
      <c r="D524" s="38"/>
      <c r="E524" s="40"/>
    </row>
    <row r="525" spans="1:5" x14ac:dyDescent="0.3">
      <c r="A525" s="43"/>
      <c r="B525" s="43"/>
      <c r="C525" s="38"/>
      <c r="D525" s="38"/>
      <c r="E525" s="40"/>
    </row>
    <row r="526" spans="1:5" x14ac:dyDescent="0.3">
      <c r="A526" s="43"/>
      <c r="B526" s="43"/>
      <c r="C526" s="38"/>
      <c r="D526" s="38"/>
      <c r="E526" s="40"/>
    </row>
    <row r="527" spans="1:5" x14ac:dyDescent="0.3">
      <c r="A527" s="43"/>
      <c r="B527" s="43"/>
      <c r="C527" s="38"/>
      <c r="D527" s="38"/>
      <c r="E527" s="40"/>
    </row>
    <row r="528" spans="1:5" x14ac:dyDescent="0.3">
      <c r="E528" s="40"/>
    </row>
    <row r="529" spans="1:5" x14ac:dyDescent="0.3">
      <c r="E529" s="40"/>
    </row>
    <row r="532" spans="1:5" x14ac:dyDescent="0.3">
      <c r="A532" s="43"/>
      <c r="B532" s="43"/>
      <c r="C532" s="38"/>
      <c r="D532" s="38"/>
      <c r="E532" s="40"/>
    </row>
    <row r="536" spans="1:5" x14ac:dyDescent="0.3">
      <c r="E536" s="40"/>
    </row>
    <row r="537" spans="1:5" x14ac:dyDescent="0.3">
      <c r="A537" s="13"/>
      <c r="B537" s="13"/>
      <c r="E537" s="40"/>
    </row>
    <row r="538" spans="1:5" x14ac:dyDescent="0.3">
      <c r="A538" s="13"/>
      <c r="B538" s="13"/>
      <c r="E538" s="40"/>
    </row>
    <row r="539" spans="1:5" x14ac:dyDescent="0.3">
      <c r="A539" s="13"/>
      <c r="B539" s="13"/>
      <c r="E539" s="40"/>
    </row>
    <row r="540" spans="1:5" x14ac:dyDescent="0.3">
      <c r="A540" s="13"/>
      <c r="B540" s="13"/>
      <c r="E540" s="40"/>
    </row>
    <row r="541" spans="1:5" x14ac:dyDescent="0.3">
      <c r="A541" s="13"/>
      <c r="B541" s="13"/>
      <c r="E541" s="40"/>
    </row>
    <row r="542" spans="1:5" x14ac:dyDescent="0.3">
      <c r="A542" s="13"/>
      <c r="B542" s="13"/>
      <c r="E542" s="40"/>
    </row>
    <row r="543" spans="1:5" x14ac:dyDescent="0.3">
      <c r="A543" s="13"/>
      <c r="B543" s="13"/>
      <c r="E543" s="40"/>
    </row>
    <row r="544" spans="1:5" x14ac:dyDescent="0.3">
      <c r="A544" s="13"/>
      <c r="B544" s="13"/>
      <c r="E544" s="40"/>
    </row>
    <row r="546" spans="1:5" x14ac:dyDescent="0.3">
      <c r="A546" s="13"/>
      <c r="B546" s="13"/>
      <c r="E546" s="40"/>
    </row>
    <row r="547" spans="1:5" x14ac:dyDescent="0.3">
      <c r="A547" s="13"/>
      <c r="B547" s="13"/>
      <c r="E547" s="40"/>
    </row>
    <row r="550" spans="1:5" x14ac:dyDescent="0.3">
      <c r="A550" s="47"/>
      <c r="B550" s="47"/>
      <c r="E550" s="40"/>
    </row>
    <row r="551" spans="1:5" x14ac:dyDescent="0.3">
      <c r="A551" s="47"/>
      <c r="B551" s="47"/>
      <c r="E551" s="40"/>
    </row>
    <row r="552" spans="1:5" x14ac:dyDescent="0.3">
      <c r="A552" s="47"/>
      <c r="B552" s="47"/>
      <c r="E552" s="40"/>
    </row>
    <row r="553" spans="1:5" x14ac:dyDescent="0.3">
      <c r="A553" s="47"/>
      <c r="B553" s="47"/>
      <c r="E553" s="40"/>
    </row>
    <row r="554" spans="1:5" x14ac:dyDescent="0.3">
      <c r="A554" s="47"/>
      <c r="B554" s="47"/>
      <c r="C554" s="47"/>
      <c r="D554" s="47"/>
      <c r="E554" s="48"/>
    </row>
    <row r="555" spans="1:5" x14ac:dyDescent="0.3">
      <c r="A555" s="47"/>
      <c r="B555" s="47"/>
      <c r="E555" s="40"/>
    </row>
    <row r="556" spans="1:5" x14ac:dyDescent="0.3">
      <c r="A556" s="47"/>
      <c r="B556" s="47"/>
      <c r="E556" s="40"/>
    </row>
    <row r="557" spans="1:5" x14ac:dyDescent="0.3">
      <c r="A557" s="47"/>
      <c r="B557" s="47"/>
      <c r="E557" s="40"/>
    </row>
    <row r="558" spans="1:5" x14ac:dyDescent="0.3">
      <c r="A558" s="47"/>
      <c r="B558" s="47"/>
      <c r="E558" s="40"/>
    </row>
    <row r="559" spans="1:5" x14ac:dyDescent="0.3">
      <c r="A559" s="47"/>
      <c r="B559" s="47"/>
      <c r="E559" s="40"/>
    </row>
    <row r="560" spans="1:5" x14ac:dyDescent="0.3">
      <c r="C560" s="13"/>
      <c r="D560" s="13"/>
      <c r="E560" s="40"/>
    </row>
    <row r="561" spans="1:5" x14ac:dyDescent="0.3">
      <c r="A561" s="43"/>
      <c r="B561" s="43"/>
      <c r="C561" s="38"/>
      <c r="D561" s="38"/>
      <c r="E561" s="40"/>
    </row>
    <row r="562" spans="1:5" x14ac:dyDescent="0.3">
      <c r="A562" s="43"/>
      <c r="B562" s="43"/>
      <c r="C562" s="38"/>
      <c r="D562" s="38"/>
      <c r="E562" s="40"/>
    </row>
    <row r="563" spans="1:5" x14ac:dyDescent="0.3">
      <c r="A563" s="43"/>
      <c r="B563" s="43"/>
      <c r="C563" s="38"/>
      <c r="D563" s="38"/>
      <c r="E563" s="40"/>
    </row>
    <row r="564" spans="1:5" x14ac:dyDescent="0.3">
      <c r="A564" s="43"/>
      <c r="B564" s="43"/>
      <c r="C564" s="38"/>
      <c r="D564" s="38"/>
      <c r="E564" s="40"/>
    </row>
    <row r="565" spans="1:5" x14ac:dyDescent="0.3">
      <c r="A565" s="43"/>
      <c r="B565" s="43"/>
      <c r="C565" s="38"/>
      <c r="D565" s="38"/>
      <c r="E565" s="40"/>
    </row>
    <row r="566" spans="1:5" x14ac:dyDescent="0.3">
      <c r="A566" s="43"/>
      <c r="B566" s="43"/>
      <c r="C566" s="38"/>
      <c r="D566" s="38"/>
      <c r="E566" s="40"/>
    </row>
    <row r="567" spans="1:5" x14ac:dyDescent="0.3">
      <c r="A567" s="43"/>
      <c r="B567" s="43"/>
      <c r="C567" s="38"/>
      <c r="D567" s="38"/>
      <c r="E567" s="40"/>
    </row>
    <row r="568" spans="1:5" x14ac:dyDescent="0.3">
      <c r="A568" s="43"/>
      <c r="B568" s="43"/>
      <c r="C568" s="38"/>
      <c r="D568" s="38"/>
      <c r="E568" s="40"/>
    </row>
    <row r="569" spans="1:5" x14ac:dyDescent="0.3">
      <c r="A569" s="43"/>
      <c r="B569" s="43"/>
      <c r="C569" s="38"/>
      <c r="D569" s="38"/>
      <c r="E569" s="40"/>
    </row>
    <row r="570" spans="1:5" x14ac:dyDescent="0.3">
      <c r="A570" s="43"/>
      <c r="B570" s="43"/>
      <c r="C570" s="38"/>
      <c r="D570" s="38"/>
      <c r="E570" s="40"/>
    </row>
    <row r="571" spans="1:5" x14ac:dyDescent="0.3">
      <c r="A571" s="43"/>
      <c r="B571" s="43"/>
      <c r="C571" s="38"/>
      <c r="D571" s="38"/>
      <c r="E571" s="40"/>
    </row>
    <row r="572" spans="1:5" x14ac:dyDescent="0.3">
      <c r="A572" s="43"/>
      <c r="B572" s="43"/>
      <c r="C572" s="38"/>
      <c r="D572" s="38"/>
      <c r="E572" s="40"/>
    </row>
    <row r="573" spans="1:5" x14ac:dyDescent="0.3">
      <c r="A573" s="43"/>
      <c r="B573" s="43"/>
      <c r="C573" s="38"/>
      <c r="D573" s="38"/>
      <c r="E573" s="40"/>
    </row>
    <row r="574" spans="1:5" x14ac:dyDescent="0.3">
      <c r="A574" s="43"/>
      <c r="B574" s="43"/>
      <c r="C574" s="38"/>
      <c r="D574" s="38"/>
      <c r="E574" s="40"/>
    </row>
    <row r="575" spans="1:5" x14ac:dyDescent="0.3">
      <c r="A575" s="43"/>
      <c r="B575" s="43"/>
      <c r="C575" s="38"/>
      <c r="D575" s="38"/>
      <c r="E575" s="40"/>
    </row>
    <row r="576" spans="1:5" x14ac:dyDescent="0.3">
      <c r="A576" s="43"/>
      <c r="B576" s="43"/>
      <c r="C576" s="38"/>
      <c r="D576" s="38"/>
      <c r="E576" s="40"/>
    </row>
    <row r="577" spans="1:5" x14ac:dyDescent="0.3">
      <c r="A577" s="43"/>
      <c r="B577" s="43"/>
      <c r="C577" s="38"/>
      <c r="D577" s="38"/>
      <c r="E577" s="40"/>
    </row>
    <row r="578" spans="1:5" x14ac:dyDescent="0.3">
      <c r="A578" s="43"/>
      <c r="B578" s="43"/>
      <c r="C578" s="38"/>
      <c r="D578" s="38"/>
      <c r="E578" s="40"/>
    </row>
    <row r="579" spans="1:5" x14ac:dyDescent="0.3">
      <c r="A579" s="43"/>
      <c r="B579" s="43"/>
      <c r="C579" s="38"/>
      <c r="D579" s="38"/>
      <c r="E579" s="40"/>
    </row>
    <row r="580" spans="1:5" x14ac:dyDescent="0.3">
      <c r="A580" s="43"/>
      <c r="B580" s="43"/>
      <c r="C580" s="38"/>
      <c r="D580" s="38"/>
      <c r="E580" s="40"/>
    </row>
    <row r="581" spans="1:5" x14ac:dyDescent="0.3">
      <c r="A581" s="43"/>
      <c r="B581" s="43"/>
      <c r="C581" s="38"/>
      <c r="D581" s="38"/>
      <c r="E581" s="40"/>
    </row>
    <row r="582" spans="1:5" x14ac:dyDescent="0.3">
      <c r="A582" s="43"/>
      <c r="B582" s="43"/>
      <c r="C582" s="38"/>
      <c r="D582" s="38"/>
      <c r="E582" s="40"/>
    </row>
    <row r="583" spans="1:5" x14ac:dyDescent="0.3">
      <c r="A583" s="43"/>
      <c r="B583" s="43"/>
      <c r="C583" s="38"/>
      <c r="D583" s="38"/>
      <c r="E583" s="40"/>
    </row>
    <row r="584" spans="1:5" x14ac:dyDescent="0.3">
      <c r="A584" s="43"/>
      <c r="B584" s="43"/>
      <c r="C584" s="38"/>
      <c r="D584" s="38"/>
      <c r="E584" s="40"/>
    </row>
    <row r="585" spans="1:5" x14ac:dyDescent="0.3">
      <c r="A585" s="43"/>
      <c r="B585" s="43"/>
      <c r="C585" s="38"/>
      <c r="D585" s="38"/>
      <c r="E585" s="40"/>
    </row>
    <row r="586" spans="1:5" x14ac:dyDescent="0.3">
      <c r="A586" s="43"/>
      <c r="B586" s="43"/>
      <c r="C586" s="38"/>
      <c r="D586" s="38"/>
      <c r="E586" s="40"/>
    </row>
    <row r="587" spans="1:5" x14ac:dyDescent="0.3">
      <c r="A587" s="43"/>
      <c r="B587" s="43"/>
      <c r="C587" s="38"/>
      <c r="D587" s="38"/>
      <c r="E587" s="40"/>
    </row>
    <row r="588" spans="1:5" x14ac:dyDescent="0.3">
      <c r="A588" s="43"/>
      <c r="B588" s="43"/>
      <c r="C588" s="38"/>
      <c r="D588" s="38"/>
      <c r="E588" s="40"/>
    </row>
    <row r="589" spans="1:5" x14ac:dyDescent="0.3">
      <c r="A589" s="43"/>
      <c r="B589" s="43"/>
      <c r="C589" s="38"/>
      <c r="D589" s="38"/>
      <c r="E589" s="40"/>
    </row>
    <row r="590" spans="1:5" x14ac:dyDescent="0.3">
      <c r="A590" s="43"/>
      <c r="B590" s="43"/>
      <c r="C590" s="38"/>
      <c r="D590" s="38"/>
      <c r="E590" s="40"/>
    </row>
    <row r="591" spans="1:5" x14ac:dyDescent="0.3">
      <c r="A591" s="43"/>
      <c r="B591" s="43"/>
      <c r="C591" s="38"/>
      <c r="D591" s="38"/>
      <c r="E591" s="40"/>
    </row>
    <row r="592" spans="1:5" x14ac:dyDescent="0.3">
      <c r="A592" s="43"/>
      <c r="B592" s="43"/>
      <c r="C592" s="38"/>
      <c r="D592" s="38"/>
      <c r="E592" s="40"/>
    </row>
    <row r="593" spans="1:5" x14ac:dyDescent="0.3">
      <c r="A593" s="43"/>
      <c r="B593" s="43"/>
      <c r="C593" s="38"/>
      <c r="D593" s="38"/>
      <c r="E593" s="40"/>
    </row>
    <row r="594" spans="1:5" x14ac:dyDescent="0.3">
      <c r="A594" s="43"/>
      <c r="B594" s="43"/>
      <c r="C594" s="38"/>
      <c r="D594" s="38"/>
      <c r="E594" s="40"/>
    </row>
    <row r="595" spans="1:5" x14ac:dyDescent="0.3">
      <c r="A595" s="43"/>
      <c r="B595" s="43"/>
      <c r="C595" s="38"/>
      <c r="D595" s="38"/>
      <c r="E595" s="40"/>
    </row>
    <row r="596" spans="1:5" x14ac:dyDescent="0.3">
      <c r="A596" s="43"/>
      <c r="B596" s="43"/>
      <c r="C596" s="38"/>
      <c r="D596" s="38"/>
      <c r="E596" s="40"/>
    </row>
    <row r="597" spans="1:5" x14ac:dyDescent="0.3">
      <c r="A597" s="43"/>
      <c r="B597" s="43"/>
      <c r="C597" s="38"/>
      <c r="D597" s="38"/>
      <c r="E597" s="40"/>
    </row>
    <row r="598" spans="1:5" x14ac:dyDescent="0.3">
      <c r="E598" s="40"/>
    </row>
    <row r="599" spans="1:5" x14ac:dyDescent="0.3">
      <c r="A599" s="13"/>
      <c r="B599" s="13"/>
      <c r="C599" s="39"/>
      <c r="D599" s="44"/>
      <c r="E599" s="40"/>
    </row>
    <row r="600" spans="1:5" x14ac:dyDescent="0.3">
      <c r="A600" s="1"/>
      <c r="B600" s="1"/>
      <c r="C600" s="39"/>
      <c r="E600" s="40"/>
    </row>
    <row r="601" spans="1:5" x14ac:dyDescent="0.3">
      <c r="A601" s="1"/>
      <c r="B601" s="1"/>
      <c r="C601" s="39"/>
      <c r="E601" s="40"/>
    </row>
    <row r="602" spans="1:5" x14ac:dyDescent="0.3">
      <c r="A602" s="1"/>
      <c r="B602" s="1"/>
      <c r="C602" s="39"/>
      <c r="E602" s="40"/>
    </row>
    <row r="603" spans="1:5" x14ac:dyDescent="0.3">
      <c r="A603" s="1"/>
      <c r="B603" s="1"/>
      <c r="C603" s="39"/>
      <c r="E603" s="40"/>
    </row>
    <row r="604" spans="1:5" x14ac:dyDescent="0.3">
      <c r="A604" s="1"/>
      <c r="B604" s="1"/>
      <c r="C604" s="39"/>
      <c r="E604" s="40"/>
    </row>
    <row r="605" spans="1:5" x14ac:dyDescent="0.3">
      <c r="A605" s="1"/>
      <c r="B605" s="1"/>
      <c r="C605" s="39"/>
      <c r="E605" s="40"/>
    </row>
    <row r="606" spans="1:5" x14ac:dyDescent="0.3">
      <c r="A606" s="1"/>
      <c r="B606" s="1"/>
      <c r="C606" s="39"/>
      <c r="E606" s="40"/>
    </row>
    <row r="607" spans="1:5" x14ac:dyDescent="0.3">
      <c r="A607" s="1"/>
      <c r="B607" s="1"/>
      <c r="C607" s="39"/>
      <c r="E607" s="40"/>
    </row>
    <row r="608" spans="1:5" x14ac:dyDescent="0.3">
      <c r="A608" s="1"/>
      <c r="B608" s="1"/>
      <c r="C608" s="39"/>
      <c r="E608" s="40"/>
    </row>
    <row r="609" spans="1:5" x14ac:dyDescent="0.3">
      <c r="A609" s="1"/>
      <c r="B609" s="1"/>
      <c r="C609" s="39"/>
      <c r="E609" s="40"/>
    </row>
    <row r="610" spans="1:5" x14ac:dyDescent="0.3">
      <c r="A610" s="1"/>
      <c r="B610" s="1"/>
      <c r="C610" s="39"/>
      <c r="E610" s="40"/>
    </row>
    <row r="611" spans="1:5" x14ac:dyDescent="0.3">
      <c r="A611" s="1"/>
      <c r="B611" s="1"/>
      <c r="C611" s="39"/>
      <c r="E611" s="40"/>
    </row>
    <row r="612" spans="1:5" x14ac:dyDescent="0.3">
      <c r="A612" s="1"/>
      <c r="B612" s="1"/>
      <c r="C612" s="39"/>
      <c r="E612" s="40"/>
    </row>
    <row r="613" spans="1:5" x14ac:dyDescent="0.3">
      <c r="A613" s="1"/>
      <c r="B613" s="1"/>
      <c r="C613" s="39"/>
      <c r="E613" s="40"/>
    </row>
    <row r="614" spans="1:5" x14ac:dyDescent="0.3">
      <c r="A614" s="1"/>
      <c r="B614" s="1"/>
      <c r="C614" s="39"/>
      <c r="E614" s="40"/>
    </row>
    <row r="615" spans="1:5" x14ac:dyDescent="0.3">
      <c r="A615" s="1"/>
      <c r="B615" s="1"/>
      <c r="C615" s="39"/>
      <c r="E615" s="40"/>
    </row>
    <row r="616" spans="1:5" x14ac:dyDescent="0.3">
      <c r="A616" s="1"/>
      <c r="B616" s="1"/>
      <c r="C616" s="39"/>
      <c r="E616" s="40"/>
    </row>
    <row r="617" spans="1:5" x14ac:dyDescent="0.3">
      <c r="A617" s="1"/>
      <c r="B617" s="1"/>
      <c r="C617" s="39"/>
      <c r="E617" s="40"/>
    </row>
    <row r="618" spans="1:5" x14ac:dyDescent="0.3">
      <c r="A618" s="1"/>
      <c r="B618" s="1"/>
      <c r="C618" s="39"/>
      <c r="E618" s="40"/>
    </row>
    <row r="619" spans="1:5" x14ac:dyDescent="0.3">
      <c r="A619" s="1"/>
      <c r="B619" s="1"/>
      <c r="C619" s="39"/>
      <c r="E619" s="40"/>
    </row>
    <row r="620" spans="1:5" x14ac:dyDescent="0.3">
      <c r="A620" s="1"/>
      <c r="B620" s="1"/>
      <c r="C620" s="39"/>
      <c r="E620" s="40"/>
    </row>
    <row r="621" spans="1:5" x14ac:dyDescent="0.3">
      <c r="A621" s="1"/>
      <c r="B621" s="1"/>
      <c r="C621" s="39"/>
      <c r="E621" s="40"/>
    </row>
    <row r="622" spans="1:5" x14ac:dyDescent="0.3">
      <c r="A622" s="1"/>
      <c r="B622" s="1"/>
      <c r="C622" s="39"/>
      <c r="E622" s="40"/>
    </row>
    <row r="623" spans="1:5" x14ac:dyDescent="0.3">
      <c r="A623" s="1"/>
      <c r="B623" s="1"/>
      <c r="C623" s="39"/>
      <c r="E623" s="40"/>
    </row>
    <row r="624" spans="1:5" x14ac:dyDescent="0.3">
      <c r="A624" s="1"/>
      <c r="B624" s="1"/>
      <c r="C624" s="39"/>
      <c r="E624" s="40"/>
    </row>
    <row r="625" spans="1:5" x14ac:dyDescent="0.3">
      <c r="A625" s="1"/>
      <c r="B625" s="1"/>
      <c r="C625" s="39"/>
      <c r="E625" s="40"/>
    </row>
    <row r="626" spans="1:5" x14ac:dyDescent="0.3">
      <c r="A626" s="1"/>
      <c r="B626" s="1"/>
      <c r="C626" s="39"/>
      <c r="E626" s="40"/>
    </row>
    <row r="627" spans="1:5" x14ac:dyDescent="0.3">
      <c r="A627" s="1"/>
      <c r="B627" s="1"/>
      <c r="C627" s="39"/>
      <c r="E627" s="40"/>
    </row>
    <row r="628" spans="1:5" x14ac:dyDescent="0.3">
      <c r="A628" s="1"/>
      <c r="B628" s="1"/>
      <c r="C628" s="39"/>
      <c r="E628" s="40"/>
    </row>
    <row r="629" spans="1:5" x14ac:dyDescent="0.3">
      <c r="A629" s="1"/>
      <c r="B629" s="1"/>
      <c r="C629" s="39"/>
      <c r="E629" s="40"/>
    </row>
    <row r="630" spans="1:5" x14ac:dyDescent="0.3">
      <c r="A630" s="1"/>
      <c r="B630" s="1"/>
      <c r="C630" s="39"/>
      <c r="E630" s="40"/>
    </row>
    <row r="631" spans="1:5" x14ac:dyDescent="0.3">
      <c r="A631" s="1"/>
      <c r="B631" s="1"/>
      <c r="C631" s="39"/>
      <c r="E631" s="40"/>
    </row>
    <row r="632" spans="1:5" x14ac:dyDescent="0.3">
      <c r="A632" s="1"/>
      <c r="B632" s="1"/>
      <c r="C632" s="39"/>
      <c r="E632" s="40"/>
    </row>
    <row r="633" spans="1:5" x14ac:dyDescent="0.3">
      <c r="A633" s="1"/>
      <c r="B633" s="1"/>
      <c r="C633" s="39"/>
      <c r="E633" s="40"/>
    </row>
    <row r="634" spans="1:5" x14ac:dyDescent="0.3">
      <c r="A634" s="1"/>
      <c r="B634" s="1"/>
      <c r="C634" s="39"/>
      <c r="E634" s="40"/>
    </row>
    <row r="635" spans="1:5" x14ac:dyDescent="0.3">
      <c r="A635" s="1"/>
      <c r="B635" s="1"/>
      <c r="C635" s="39"/>
      <c r="E635" s="40"/>
    </row>
    <row r="636" spans="1:5" x14ac:dyDescent="0.3">
      <c r="A636" s="1"/>
      <c r="B636" s="1"/>
      <c r="C636" s="39"/>
      <c r="E636" s="40"/>
    </row>
    <row r="637" spans="1:5" x14ac:dyDescent="0.3">
      <c r="A637" s="1"/>
      <c r="B637" s="1"/>
      <c r="C637" s="39"/>
      <c r="E637" s="40"/>
    </row>
    <row r="638" spans="1:5" x14ac:dyDescent="0.3">
      <c r="A638" s="1"/>
      <c r="B638" s="1"/>
      <c r="C638" s="39"/>
      <c r="E638" s="40"/>
    </row>
    <row r="639" spans="1:5" x14ac:dyDescent="0.3">
      <c r="A639" s="43"/>
      <c r="B639" s="43"/>
      <c r="C639" s="38"/>
      <c r="D639" s="38"/>
      <c r="E639" s="40"/>
    </row>
    <row r="640" spans="1:5" x14ac:dyDescent="0.3">
      <c r="A640" s="43"/>
      <c r="B640" s="43"/>
      <c r="C640" s="38"/>
      <c r="D640" s="38"/>
      <c r="E640" s="40"/>
    </row>
    <row r="641" spans="1:5" x14ac:dyDescent="0.3">
      <c r="A641" s="43"/>
      <c r="B641" s="43"/>
      <c r="C641" s="38"/>
      <c r="D641" s="38"/>
      <c r="E641" s="40"/>
    </row>
    <row r="642" spans="1:5" x14ac:dyDescent="0.3">
      <c r="A642" s="43"/>
      <c r="B642" s="43"/>
      <c r="C642" s="38"/>
      <c r="D642" s="38"/>
      <c r="E642" s="40"/>
    </row>
    <row r="643" spans="1:5" x14ac:dyDescent="0.3">
      <c r="A643" s="43"/>
      <c r="B643" s="43"/>
      <c r="C643" s="38"/>
      <c r="D643" s="38"/>
      <c r="E643" s="40"/>
    </row>
    <row r="644" spans="1:5" x14ac:dyDescent="0.3">
      <c r="A644" s="43"/>
      <c r="B644" s="43"/>
      <c r="C644" s="38"/>
      <c r="D644" s="38"/>
      <c r="E644" s="40"/>
    </row>
    <row r="645" spans="1:5" x14ac:dyDescent="0.3">
      <c r="A645" s="43"/>
      <c r="B645" s="43"/>
      <c r="C645" s="38"/>
      <c r="D645" s="38"/>
      <c r="E645" s="40"/>
    </row>
    <row r="646" spans="1:5" x14ac:dyDescent="0.3">
      <c r="A646" s="43"/>
      <c r="B646" s="43"/>
      <c r="C646" s="38"/>
      <c r="D646" s="38"/>
      <c r="E646" s="40"/>
    </row>
    <row r="647" spans="1:5" x14ac:dyDescent="0.3">
      <c r="A647" s="43"/>
      <c r="B647" s="43"/>
      <c r="C647" s="38"/>
      <c r="D647" s="38"/>
      <c r="E647" s="40"/>
    </row>
    <row r="648" spans="1:5" x14ac:dyDescent="0.3">
      <c r="A648" s="43"/>
      <c r="B648" s="43"/>
      <c r="C648" s="38"/>
      <c r="D648" s="38"/>
      <c r="E648" s="40"/>
    </row>
    <row r="649" spans="1:5" x14ac:dyDescent="0.3">
      <c r="A649" s="43"/>
      <c r="B649" s="43"/>
      <c r="C649" s="38"/>
      <c r="D649" s="38"/>
      <c r="E649" s="40"/>
    </row>
    <row r="650" spans="1:5" x14ac:dyDescent="0.3">
      <c r="A650" s="43"/>
      <c r="B650" s="43"/>
      <c r="C650" s="38"/>
      <c r="D650" s="38"/>
      <c r="E650" s="40"/>
    </row>
    <row r="651" spans="1:5" x14ac:dyDescent="0.3">
      <c r="A651" s="43"/>
      <c r="B651" s="43"/>
      <c r="C651" s="38"/>
      <c r="D651" s="38"/>
      <c r="E651" s="40"/>
    </row>
    <row r="652" spans="1:5" x14ac:dyDescent="0.3">
      <c r="A652" s="43"/>
      <c r="B652" s="43"/>
      <c r="C652" s="38"/>
      <c r="D652" s="38"/>
      <c r="E652" s="40"/>
    </row>
    <row r="653" spans="1:5" x14ac:dyDescent="0.3">
      <c r="A653" s="43"/>
      <c r="B653" s="43"/>
      <c r="C653" s="38"/>
      <c r="D653" s="38"/>
      <c r="E653" s="40"/>
    </row>
    <row r="654" spans="1:5" x14ac:dyDescent="0.3">
      <c r="A654" s="43"/>
      <c r="B654" s="43"/>
      <c r="C654" s="38"/>
      <c r="D654" s="38"/>
      <c r="E654" s="40"/>
    </row>
    <row r="655" spans="1:5" x14ac:dyDescent="0.3">
      <c r="A655" s="43"/>
      <c r="B655" s="43"/>
      <c r="C655" s="38"/>
      <c r="D655" s="38"/>
      <c r="E655" s="40"/>
    </row>
    <row r="656" spans="1:5" x14ac:dyDescent="0.3">
      <c r="A656" s="43"/>
      <c r="B656" s="43"/>
      <c r="C656" s="38"/>
      <c r="D656" s="38"/>
      <c r="E656" s="40"/>
    </row>
    <row r="657" spans="1:5" x14ac:dyDescent="0.3">
      <c r="A657" s="43"/>
      <c r="B657" s="43"/>
      <c r="C657" s="38"/>
      <c r="D657" s="38"/>
      <c r="E657" s="40"/>
    </row>
    <row r="658" spans="1:5" x14ac:dyDescent="0.3">
      <c r="A658" s="43"/>
      <c r="B658" s="43"/>
      <c r="C658" s="38"/>
      <c r="D658" s="38"/>
      <c r="E658" s="40"/>
    </row>
    <row r="659" spans="1:5" x14ac:dyDescent="0.3">
      <c r="A659" s="43"/>
      <c r="B659" s="43"/>
      <c r="C659" s="38"/>
      <c r="D659" s="38"/>
      <c r="E659" s="40"/>
    </row>
    <row r="660" spans="1:5" x14ac:dyDescent="0.3">
      <c r="A660" s="43"/>
      <c r="B660" s="43"/>
      <c r="C660" s="38"/>
      <c r="D660" s="38"/>
      <c r="E660" s="40"/>
    </row>
    <row r="661" spans="1:5" x14ac:dyDescent="0.3">
      <c r="A661" s="43"/>
      <c r="B661" s="43"/>
      <c r="C661" s="38"/>
      <c r="D661" s="38"/>
      <c r="E661" s="40"/>
    </row>
    <row r="662" spans="1:5" x14ac:dyDescent="0.3">
      <c r="A662" s="43"/>
      <c r="B662" s="43"/>
      <c r="C662" s="38"/>
      <c r="D662" s="38"/>
      <c r="E662" s="40"/>
    </row>
    <row r="663" spans="1:5" x14ac:dyDescent="0.3">
      <c r="A663" s="43"/>
      <c r="B663" s="43"/>
      <c r="C663" s="38"/>
      <c r="D663" s="38"/>
      <c r="E663" s="40"/>
    </row>
    <row r="664" spans="1:5" x14ac:dyDescent="0.3">
      <c r="A664" s="43"/>
      <c r="B664" s="43"/>
      <c r="C664" s="38"/>
      <c r="D664" s="38"/>
      <c r="E664" s="40"/>
    </row>
    <row r="665" spans="1:5" x14ac:dyDescent="0.3">
      <c r="A665" s="43"/>
      <c r="B665" s="43"/>
      <c r="C665" s="38"/>
      <c r="D665" s="38"/>
      <c r="E665" s="40"/>
    </row>
    <row r="666" spans="1:5" x14ac:dyDescent="0.3">
      <c r="A666" s="43"/>
      <c r="B666" s="43"/>
      <c r="C666" s="38"/>
      <c r="D666" s="38"/>
      <c r="E666" s="40"/>
    </row>
    <row r="667" spans="1:5" x14ac:dyDescent="0.3">
      <c r="A667" s="43"/>
      <c r="B667" s="43"/>
      <c r="C667" s="38"/>
      <c r="D667" s="38"/>
      <c r="E667" s="40"/>
    </row>
    <row r="668" spans="1:5" x14ac:dyDescent="0.3">
      <c r="A668" s="43"/>
      <c r="B668" s="43"/>
      <c r="C668" s="38"/>
      <c r="D668" s="38"/>
      <c r="E668" s="40"/>
    </row>
    <row r="669" spans="1:5" x14ac:dyDescent="0.3">
      <c r="A669" s="43"/>
      <c r="B669" s="43"/>
      <c r="C669" s="38"/>
      <c r="D669" s="38"/>
      <c r="E669" s="40"/>
    </row>
    <row r="670" spans="1:5" x14ac:dyDescent="0.3">
      <c r="A670" s="43"/>
      <c r="B670" s="43"/>
      <c r="C670" s="38"/>
      <c r="D670" s="38"/>
      <c r="E670" s="40"/>
    </row>
    <row r="671" spans="1:5" x14ac:dyDescent="0.3">
      <c r="A671" s="43"/>
      <c r="B671" s="43"/>
      <c r="C671" s="38"/>
      <c r="D671" s="38"/>
      <c r="E671" s="40"/>
    </row>
    <row r="672" spans="1:5" x14ac:dyDescent="0.3">
      <c r="A672" s="43"/>
      <c r="B672" s="43"/>
      <c r="C672" s="38"/>
      <c r="D672" s="38"/>
      <c r="E672" s="40"/>
    </row>
    <row r="673" spans="1:5" x14ac:dyDescent="0.3">
      <c r="A673" s="43"/>
      <c r="B673" s="43"/>
      <c r="C673" s="38"/>
      <c r="D673" s="38"/>
      <c r="E673" s="40"/>
    </row>
    <row r="674" spans="1:5" x14ac:dyDescent="0.3">
      <c r="A674" s="43"/>
      <c r="B674" s="43"/>
      <c r="C674" s="38"/>
      <c r="D674" s="38"/>
      <c r="E674" s="40"/>
    </row>
    <row r="675" spans="1:5" x14ac:dyDescent="0.3">
      <c r="A675" s="43"/>
      <c r="B675" s="43"/>
      <c r="C675" s="38"/>
      <c r="D675" s="38"/>
      <c r="E675" s="40"/>
    </row>
    <row r="676" spans="1:5" x14ac:dyDescent="0.3">
      <c r="A676" s="43"/>
      <c r="B676" s="43"/>
      <c r="C676" s="38"/>
      <c r="D676" s="38"/>
      <c r="E676" s="40"/>
    </row>
    <row r="677" spans="1:5" x14ac:dyDescent="0.3">
      <c r="A677" s="43"/>
      <c r="B677" s="43"/>
      <c r="C677" s="38"/>
      <c r="D677" s="38"/>
      <c r="E677" s="40"/>
    </row>
    <row r="678" spans="1:5" x14ac:dyDescent="0.3">
      <c r="A678" s="43"/>
      <c r="B678" s="43"/>
      <c r="C678" s="38"/>
      <c r="D678" s="38"/>
      <c r="E678" s="40"/>
    </row>
    <row r="679" spans="1:5" x14ac:dyDescent="0.3">
      <c r="A679" s="43"/>
      <c r="B679" s="43"/>
      <c r="C679" s="38"/>
      <c r="D679" s="38"/>
      <c r="E679" s="40"/>
    </row>
    <row r="680" spans="1:5" x14ac:dyDescent="0.3">
      <c r="A680" s="43"/>
      <c r="B680" s="43"/>
      <c r="C680" s="38"/>
      <c r="D680" s="38"/>
      <c r="E680" s="40"/>
    </row>
    <row r="681" spans="1:5" x14ac:dyDescent="0.3">
      <c r="A681" s="43"/>
      <c r="B681" s="43"/>
      <c r="C681" s="38"/>
      <c r="D681" s="38"/>
      <c r="E681" s="40"/>
    </row>
    <row r="682" spans="1:5" x14ac:dyDescent="0.3">
      <c r="A682" s="43"/>
      <c r="B682" s="43"/>
      <c r="C682" s="38"/>
      <c r="D682" s="38"/>
      <c r="E682" s="40"/>
    </row>
    <row r="683" spans="1:5" x14ac:dyDescent="0.3">
      <c r="A683" s="43"/>
      <c r="B683" s="43"/>
      <c r="C683" s="38"/>
      <c r="D683" s="38"/>
      <c r="E683" s="40"/>
    </row>
    <row r="684" spans="1:5" x14ac:dyDescent="0.3">
      <c r="A684" s="43"/>
      <c r="B684" s="43"/>
      <c r="C684" s="38"/>
      <c r="D684" s="38"/>
      <c r="E684" s="40"/>
    </row>
    <row r="685" spans="1:5" x14ac:dyDescent="0.3">
      <c r="A685" s="43"/>
      <c r="B685" s="43"/>
      <c r="C685" s="38"/>
      <c r="D685" s="38"/>
      <c r="E685" s="40"/>
    </row>
    <row r="686" spans="1:5" x14ac:dyDescent="0.3">
      <c r="A686" s="43"/>
      <c r="B686" s="43"/>
      <c r="C686" s="38"/>
      <c r="D686" s="38"/>
      <c r="E686" s="40"/>
    </row>
    <row r="687" spans="1:5" x14ac:dyDescent="0.3">
      <c r="A687" s="43"/>
      <c r="B687" s="43"/>
      <c r="C687" s="38"/>
      <c r="D687" s="38"/>
      <c r="E687" s="40"/>
    </row>
    <row r="688" spans="1:5" x14ac:dyDescent="0.3">
      <c r="A688" s="43"/>
      <c r="B688" s="43"/>
      <c r="C688" s="38"/>
      <c r="D688" s="38"/>
      <c r="E688" s="40"/>
    </row>
    <row r="689" spans="1:5" x14ac:dyDescent="0.3">
      <c r="A689" s="43"/>
      <c r="B689" s="43"/>
      <c r="C689" s="38"/>
      <c r="D689" s="38"/>
      <c r="E689" s="40"/>
    </row>
    <row r="690" spans="1:5" x14ac:dyDescent="0.3">
      <c r="A690" s="43"/>
      <c r="B690" s="43"/>
      <c r="C690" s="38"/>
      <c r="D690" s="38"/>
      <c r="E690" s="40"/>
    </row>
    <row r="691" spans="1:5" x14ac:dyDescent="0.3">
      <c r="A691" s="43"/>
      <c r="B691" s="43"/>
      <c r="C691" s="38"/>
      <c r="D691" s="38"/>
      <c r="E691" s="40"/>
    </row>
    <row r="692" spans="1:5" x14ac:dyDescent="0.3">
      <c r="A692" s="43"/>
      <c r="B692" s="43"/>
      <c r="C692" s="38"/>
      <c r="D692" s="38"/>
      <c r="E692" s="40"/>
    </row>
    <row r="693" spans="1:5" x14ac:dyDescent="0.3">
      <c r="A693" s="43"/>
      <c r="B693" s="43"/>
      <c r="C693" s="38"/>
      <c r="D693" s="38"/>
      <c r="E693" s="40"/>
    </row>
    <row r="694" spans="1:5" x14ac:dyDescent="0.3">
      <c r="A694" s="43"/>
      <c r="B694" s="43"/>
      <c r="C694" s="38"/>
      <c r="D694" s="38"/>
      <c r="E694" s="40"/>
    </row>
    <row r="695" spans="1:5" x14ac:dyDescent="0.3">
      <c r="A695" s="43"/>
      <c r="B695" s="43"/>
      <c r="C695" s="38"/>
      <c r="D695" s="38"/>
      <c r="E695" s="40"/>
    </row>
    <row r="696" spans="1:5" x14ac:dyDescent="0.3">
      <c r="A696" s="43"/>
      <c r="B696" s="43"/>
      <c r="C696" s="38"/>
      <c r="D696" s="38"/>
      <c r="E696" s="40"/>
    </row>
    <row r="697" spans="1:5" x14ac:dyDescent="0.3">
      <c r="A697" s="43"/>
      <c r="B697" s="43"/>
      <c r="C697" s="38"/>
      <c r="D697" s="38"/>
      <c r="E697" s="40"/>
    </row>
    <row r="698" spans="1:5" x14ac:dyDescent="0.3">
      <c r="A698" s="43"/>
      <c r="B698" s="43"/>
      <c r="C698" s="38"/>
      <c r="D698" s="38"/>
      <c r="E698" s="40"/>
    </row>
    <row r="699" spans="1:5" x14ac:dyDescent="0.3">
      <c r="A699" s="43"/>
      <c r="B699" s="43"/>
      <c r="C699" s="38"/>
      <c r="D699" s="38"/>
      <c r="E699" s="40"/>
    </row>
    <row r="700" spans="1:5" x14ac:dyDescent="0.3">
      <c r="A700" s="43"/>
      <c r="B700" s="43"/>
      <c r="C700" s="38"/>
      <c r="D700" s="38"/>
      <c r="E700" s="40"/>
    </row>
    <row r="701" spans="1:5" x14ac:dyDescent="0.3">
      <c r="A701" s="43"/>
      <c r="B701" s="43"/>
      <c r="C701" s="38"/>
      <c r="D701" s="38"/>
      <c r="E701" s="40"/>
    </row>
    <row r="702" spans="1:5" x14ac:dyDescent="0.3">
      <c r="A702" s="43"/>
      <c r="B702" s="43"/>
      <c r="C702" s="38"/>
      <c r="D702" s="38"/>
      <c r="E702" s="40"/>
    </row>
    <row r="703" spans="1:5" x14ac:dyDescent="0.3">
      <c r="A703" s="43"/>
      <c r="B703" s="43"/>
      <c r="C703" s="38"/>
      <c r="D703" s="38"/>
      <c r="E703" s="40"/>
    </row>
    <row r="704" spans="1:5" x14ac:dyDescent="0.3">
      <c r="A704" s="43"/>
      <c r="B704" s="43"/>
      <c r="C704" s="38"/>
      <c r="D704" s="38"/>
      <c r="E704" s="40"/>
    </row>
    <row r="705" spans="1:5" x14ac:dyDescent="0.3">
      <c r="A705" s="43"/>
      <c r="B705" s="43"/>
      <c r="C705" s="38"/>
      <c r="D705" s="38"/>
      <c r="E705" s="40"/>
    </row>
    <row r="706" spans="1:5" x14ac:dyDescent="0.3">
      <c r="A706" s="43"/>
      <c r="B706" s="43"/>
      <c r="C706" s="38"/>
      <c r="D706" s="38"/>
      <c r="E706" s="40"/>
    </row>
    <row r="707" spans="1:5" x14ac:dyDescent="0.3">
      <c r="A707" s="43"/>
      <c r="B707" s="43"/>
      <c r="C707" s="38"/>
      <c r="D707" s="38"/>
      <c r="E707" s="40"/>
    </row>
    <row r="708" spans="1:5" x14ac:dyDescent="0.3">
      <c r="A708" s="43"/>
      <c r="B708" s="43"/>
      <c r="C708" s="38"/>
      <c r="D708" s="38"/>
      <c r="E708" s="40"/>
    </row>
    <row r="709" spans="1:5" x14ac:dyDescent="0.3">
      <c r="A709" s="43"/>
      <c r="B709" s="43"/>
      <c r="C709" s="38"/>
      <c r="D709" s="38"/>
      <c r="E709" s="40"/>
    </row>
    <row r="710" spans="1:5" x14ac:dyDescent="0.3">
      <c r="A710" s="43"/>
      <c r="B710" s="43"/>
      <c r="C710" s="38"/>
      <c r="D710" s="38"/>
      <c r="E710" s="40"/>
    </row>
    <row r="711" spans="1:5" x14ac:dyDescent="0.3">
      <c r="A711" s="43"/>
      <c r="B711" s="43"/>
      <c r="C711" s="38"/>
      <c r="D711" s="38"/>
      <c r="E711" s="40"/>
    </row>
    <row r="712" spans="1:5" x14ac:dyDescent="0.3">
      <c r="A712" s="43"/>
      <c r="B712" s="43"/>
      <c r="C712" s="38"/>
      <c r="D712" s="38"/>
      <c r="E712" s="40"/>
    </row>
    <row r="713" spans="1:5" x14ac:dyDescent="0.3">
      <c r="A713" s="43"/>
      <c r="B713" s="43"/>
      <c r="C713" s="38"/>
      <c r="D713" s="38"/>
      <c r="E713" s="40"/>
    </row>
    <row r="714" spans="1:5" x14ac:dyDescent="0.3">
      <c r="A714" s="43"/>
      <c r="B714" s="43"/>
      <c r="C714" s="38"/>
      <c r="D714" s="38"/>
      <c r="E714" s="40"/>
    </row>
    <row r="715" spans="1:5" x14ac:dyDescent="0.3">
      <c r="A715" s="43"/>
      <c r="B715" s="43"/>
      <c r="C715" s="38"/>
      <c r="D715" s="38"/>
      <c r="E715" s="40"/>
    </row>
    <row r="716" spans="1:5" x14ac:dyDescent="0.3">
      <c r="A716" s="43"/>
      <c r="B716" s="43"/>
      <c r="C716" s="38"/>
      <c r="D716" s="38"/>
      <c r="E716" s="40"/>
    </row>
    <row r="717" spans="1:5" x14ac:dyDescent="0.3">
      <c r="A717" s="43"/>
      <c r="B717" s="43"/>
      <c r="C717" s="38"/>
      <c r="D717" s="38"/>
      <c r="E717" s="40"/>
    </row>
    <row r="758" spans="1:5" x14ac:dyDescent="0.3">
      <c r="A758" s="43"/>
      <c r="B758" s="43"/>
      <c r="C758" s="38"/>
      <c r="D758" s="38"/>
      <c r="E758" s="40"/>
    </row>
    <row r="759" spans="1:5" x14ac:dyDescent="0.3">
      <c r="A759" s="43"/>
      <c r="B759" s="43"/>
      <c r="C759" s="38"/>
      <c r="D759" s="38"/>
      <c r="E759" s="40"/>
    </row>
    <row r="760" spans="1:5" x14ac:dyDescent="0.3">
      <c r="A760" s="43"/>
      <c r="B760" s="43"/>
      <c r="C760" s="38"/>
      <c r="D760" s="38"/>
      <c r="E760" s="40"/>
    </row>
    <row r="761" spans="1:5" x14ac:dyDescent="0.3">
      <c r="A761" s="43"/>
      <c r="B761" s="43"/>
      <c r="C761" s="38"/>
      <c r="D761" s="38"/>
      <c r="E761" s="40"/>
    </row>
    <row r="762" spans="1:5" x14ac:dyDescent="0.3">
      <c r="A762" s="43"/>
      <c r="B762" s="43"/>
      <c r="C762" s="38"/>
      <c r="D762" s="38"/>
      <c r="E762" s="40"/>
    </row>
    <row r="763" spans="1:5" x14ac:dyDescent="0.3">
      <c r="A763" s="43"/>
      <c r="B763" s="43"/>
      <c r="C763" s="38"/>
      <c r="D763" s="38"/>
      <c r="E763" s="40"/>
    </row>
    <row r="764" spans="1:5" x14ac:dyDescent="0.3">
      <c r="A764" s="43"/>
      <c r="B764" s="43"/>
      <c r="C764" s="38"/>
      <c r="D764" s="38"/>
      <c r="E764" s="40"/>
    </row>
    <row r="765" spans="1:5" x14ac:dyDescent="0.3">
      <c r="A765" s="43"/>
      <c r="B765" s="43"/>
      <c r="C765" s="38"/>
      <c r="D765" s="38"/>
      <c r="E765" s="40"/>
    </row>
    <row r="766" spans="1:5" x14ac:dyDescent="0.3">
      <c r="A766" s="43"/>
      <c r="B766" s="43"/>
      <c r="C766" s="38"/>
      <c r="D766" s="38"/>
      <c r="E766" s="40"/>
    </row>
    <row r="767" spans="1:5" x14ac:dyDescent="0.3">
      <c r="A767" s="43"/>
      <c r="B767" s="43"/>
      <c r="C767" s="38"/>
      <c r="D767" s="38"/>
      <c r="E767" s="40"/>
    </row>
    <row r="768" spans="1:5" x14ac:dyDescent="0.3">
      <c r="A768" s="43"/>
      <c r="B768" s="43"/>
      <c r="C768" s="38"/>
      <c r="D768" s="38"/>
      <c r="E768" s="40"/>
    </row>
    <row r="769" spans="1:5" x14ac:dyDescent="0.3">
      <c r="A769" s="43"/>
      <c r="B769" s="43"/>
      <c r="C769" s="38"/>
      <c r="D769" s="38"/>
      <c r="E769" s="40"/>
    </row>
    <row r="770" spans="1:5" x14ac:dyDescent="0.3">
      <c r="A770" s="43"/>
      <c r="B770" s="43"/>
      <c r="C770" s="38"/>
      <c r="D770" s="38"/>
      <c r="E770" s="40"/>
    </row>
    <row r="771" spans="1:5" x14ac:dyDescent="0.3">
      <c r="A771" s="43"/>
      <c r="B771" s="43"/>
      <c r="C771" s="38"/>
      <c r="D771" s="38"/>
      <c r="E771" s="40"/>
    </row>
    <row r="772" spans="1:5" x14ac:dyDescent="0.3">
      <c r="A772" s="43"/>
      <c r="B772" s="43"/>
      <c r="C772" s="38"/>
      <c r="D772" s="38"/>
      <c r="E772" s="40"/>
    </row>
    <row r="773" spans="1:5" x14ac:dyDescent="0.3">
      <c r="A773" s="43"/>
      <c r="B773" s="43"/>
      <c r="C773" s="38"/>
      <c r="D773" s="38"/>
      <c r="E773" s="40"/>
    </row>
    <row r="774" spans="1:5" x14ac:dyDescent="0.3">
      <c r="A774" s="43"/>
      <c r="B774" s="43"/>
      <c r="C774" s="38"/>
      <c r="D774" s="38"/>
      <c r="E774" s="40"/>
    </row>
    <row r="775" spans="1:5" x14ac:dyDescent="0.3">
      <c r="A775" s="43"/>
      <c r="B775" s="43"/>
      <c r="C775" s="38"/>
      <c r="D775" s="38"/>
      <c r="E775" s="40"/>
    </row>
    <row r="776" spans="1:5" x14ac:dyDescent="0.3">
      <c r="A776" s="43"/>
      <c r="B776" s="43"/>
      <c r="C776" s="38"/>
      <c r="D776" s="38"/>
      <c r="E776" s="40"/>
    </row>
    <row r="777" spans="1:5" x14ac:dyDescent="0.3">
      <c r="A777" s="43"/>
      <c r="B777" s="43"/>
      <c r="C777" s="38"/>
      <c r="D777" s="38"/>
      <c r="E777" s="40"/>
    </row>
    <row r="778" spans="1:5" x14ac:dyDescent="0.3">
      <c r="A778" s="43"/>
      <c r="B778" s="43"/>
      <c r="C778" s="38"/>
      <c r="D778" s="38"/>
      <c r="E778" s="40"/>
    </row>
    <row r="779" spans="1:5" x14ac:dyDescent="0.3">
      <c r="A779" s="43"/>
      <c r="B779" s="43"/>
      <c r="C779" s="38"/>
      <c r="D779" s="38"/>
      <c r="E779" s="40"/>
    </row>
    <row r="780" spans="1:5" x14ac:dyDescent="0.3">
      <c r="A780" s="43"/>
      <c r="B780" s="43"/>
      <c r="C780" s="38"/>
      <c r="D780" s="38"/>
      <c r="E780" s="40"/>
    </row>
    <row r="781" spans="1:5" x14ac:dyDescent="0.3">
      <c r="A781" s="43"/>
      <c r="B781" s="43"/>
      <c r="C781" s="38"/>
      <c r="D781" s="38"/>
      <c r="E781" s="40"/>
    </row>
    <row r="782" spans="1:5" x14ac:dyDescent="0.3">
      <c r="A782" s="43"/>
      <c r="B782" s="43"/>
      <c r="C782" s="38"/>
      <c r="D782" s="38"/>
      <c r="E782" s="40"/>
    </row>
    <row r="783" spans="1:5" x14ac:dyDescent="0.3">
      <c r="A783" s="43"/>
      <c r="B783" s="43"/>
      <c r="C783" s="38"/>
      <c r="D783" s="38"/>
      <c r="E783" s="40"/>
    </row>
    <row r="784" spans="1:5" x14ac:dyDescent="0.3">
      <c r="A784" s="43"/>
      <c r="B784" s="43"/>
      <c r="C784" s="38"/>
      <c r="D784" s="38"/>
      <c r="E784" s="40"/>
    </row>
    <row r="785" spans="1:5" x14ac:dyDescent="0.3">
      <c r="A785" s="43"/>
      <c r="B785" s="43"/>
      <c r="C785" s="38"/>
      <c r="D785" s="38"/>
      <c r="E785" s="40"/>
    </row>
    <row r="791" spans="1:5" x14ac:dyDescent="0.3">
      <c r="A791" s="43"/>
      <c r="B791" s="43"/>
      <c r="C791" s="38"/>
      <c r="D791" s="38"/>
      <c r="E791" s="40"/>
    </row>
    <row r="792" spans="1:5" x14ac:dyDescent="0.3">
      <c r="A792" s="43"/>
      <c r="B792" s="43"/>
      <c r="C792" s="38"/>
      <c r="D792" s="38"/>
      <c r="E792" s="40"/>
    </row>
    <row r="793" spans="1:5" x14ac:dyDescent="0.3">
      <c r="A793" s="43"/>
      <c r="B793" s="43"/>
      <c r="C793" s="38"/>
      <c r="D793" s="38"/>
      <c r="E793" s="40"/>
    </row>
    <row r="794" spans="1:5" x14ac:dyDescent="0.3">
      <c r="A794" s="43"/>
      <c r="B794" s="43"/>
      <c r="C794" s="38"/>
      <c r="D794" s="38"/>
      <c r="E794" s="40"/>
    </row>
    <row r="795" spans="1:5" x14ac:dyDescent="0.3">
      <c r="A795" s="43"/>
      <c r="B795" s="43"/>
      <c r="C795" s="38"/>
      <c r="D795" s="38"/>
      <c r="E795" s="40"/>
    </row>
    <row r="796" spans="1:5" x14ac:dyDescent="0.3">
      <c r="A796" s="43"/>
      <c r="B796" s="43"/>
      <c r="C796" s="38"/>
      <c r="D796" s="38"/>
      <c r="E796" s="40"/>
    </row>
    <row r="797" spans="1:5" x14ac:dyDescent="0.3">
      <c r="A797" s="43"/>
      <c r="B797" s="43"/>
      <c r="C797" s="38"/>
      <c r="D797" s="38"/>
      <c r="E797" s="40"/>
    </row>
    <row r="798" spans="1:5" x14ac:dyDescent="0.3">
      <c r="A798" s="43"/>
      <c r="B798" s="43"/>
      <c r="C798" s="38"/>
      <c r="D798" s="38"/>
      <c r="E798" s="40"/>
    </row>
    <row r="799" spans="1:5" x14ac:dyDescent="0.3">
      <c r="A799" s="43"/>
      <c r="B799" s="43"/>
      <c r="C799" s="38"/>
      <c r="D799" s="38"/>
      <c r="E799" s="40"/>
    </row>
    <row r="800" spans="1:5" x14ac:dyDescent="0.3">
      <c r="A800" s="43"/>
      <c r="B800" s="43"/>
      <c r="C800" s="38"/>
      <c r="D800" s="38"/>
      <c r="E800" s="40"/>
    </row>
    <row r="801" spans="1:5" x14ac:dyDescent="0.3">
      <c r="A801" s="43"/>
      <c r="B801" s="43"/>
      <c r="C801" s="38"/>
      <c r="D801" s="38"/>
      <c r="E801" s="40"/>
    </row>
    <row r="802" spans="1:5" x14ac:dyDescent="0.3">
      <c r="A802" s="43"/>
      <c r="B802" s="43"/>
      <c r="C802" s="38"/>
      <c r="D802" s="38"/>
      <c r="E802" s="40"/>
    </row>
    <row r="803" spans="1:5" x14ac:dyDescent="0.3">
      <c r="A803" s="43"/>
      <c r="B803" s="43"/>
      <c r="C803" s="38"/>
      <c r="D803" s="38"/>
      <c r="E803" s="40"/>
    </row>
    <row r="804" spans="1:5" x14ac:dyDescent="0.3">
      <c r="A804" s="43"/>
      <c r="B804" s="43"/>
      <c r="C804" s="38"/>
      <c r="D804" s="38"/>
      <c r="E804" s="40"/>
    </row>
    <row r="805" spans="1:5" x14ac:dyDescent="0.3">
      <c r="A805" s="43"/>
      <c r="B805" s="43"/>
      <c r="C805" s="38"/>
      <c r="D805" s="38"/>
      <c r="E805" s="40"/>
    </row>
    <row r="806" spans="1:5" x14ac:dyDescent="0.3">
      <c r="A806" s="43"/>
      <c r="B806" s="43"/>
      <c r="C806" s="38"/>
      <c r="D806" s="38"/>
      <c r="E806" s="40"/>
    </row>
    <row r="807" spans="1:5" x14ac:dyDescent="0.3">
      <c r="A807" s="43"/>
      <c r="B807" s="43"/>
      <c r="C807" s="38"/>
      <c r="D807" s="38"/>
      <c r="E807" s="40"/>
    </row>
    <row r="808" spans="1:5" x14ac:dyDescent="0.3">
      <c r="A808" s="43"/>
      <c r="B808" s="43"/>
      <c r="C808" s="38"/>
      <c r="D808" s="38"/>
      <c r="E808" s="40"/>
    </row>
    <row r="809" spans="1:5" x14ac:dyDescent="0.3">
      <c r="A809" s="43"/>
      <c r="B809" s="43"/>
      <c r="C809" s="38"/>
      <c r="D809" s="38"/>
      <c r="E809" s="40"/>
    </row>
    <row r="810" spans="1:5" x14ac:dyDescent="0.3">
      <c r="A810" s="43"/>
      <c r="B810" s="43"/>
      <c r="C810" s="38"/>
      <c r="D810" s="38"/>
      <c r="E810" s="40"/>
    </row>
    <row r="811" spans="1:5" x14ac:dyDescent="0.3">
      <c r="A811" s="43"/>
      <c r="B811" s="43"/>
      <c r="C811" s="38"/>
      <c r="D811" s="38"/>
      <c r="E811" s="40"/>
    </row>
    <row r="812" spans="1:5" x14ac:dyDescent="0.3">
      <c r="A812" s="43"/>
      <c r="B812" s="43"/>
      <c r="C812" s="38"/>
      <c r="D812" s="38"/>
      <c r="E812" s="40"/>
    </row>
    <row r="813" spans="1:5" x14ac:dyDescent="0.3">
      <c r="A813" s="43"/>
      <c r="B813" s="43"/>
      <c r="C813" s="38"/>
      <c r="D813" s="38"/>
      <c r="E813" s="40"/>
    </row>
    <row r="814" spans="1:5" x14ac:dyDescent="0.3">
      <c r="A814" s="43"/>
      <c r="B814" s="43"/>
      <c r="C814" s="38"/>
      <c r="D814" s="38"/>
      <c r="E814" s="40"/>
    </row>
    <row r="815" spans="1:5" x14ac:dyDescent="0.3">
      <c r="A815" s="43"/>
      <c r="B815" s="43"/>
      <c r="C815" s="38"/>
      <c r="D815" s="38"/>
      <c r="E815" s="40"/>
    </row>
    <row r="816" spans="1:5" x14ac:dyDescent="0.3">
      <c r="A816" s="43"/>
      <c r="B816" s="43"/>
      <c r="C816" s="38"/>
      <c r="D816" s="38"/>
      <c r="E816" s="40"/>
    </row>
    <row r="817" spans="1:5" x14ac:dyDescent="0.3">
      <c r="A817" s="43"/>
      <c r="B817" s="43"/>
      <c r="C817" s="38"/>
      <c r="D817" s="38"/>
      <c r="E817" s="40"/>
    </row>
    <row r="818" spans="1:5" x14ac:dyDescent="0.3">
      <c r="E818" s="40"/>
    </row>
    <row r="819" spans="1:5" x14ac:dyDescent="0.3">
      <c r="A819" s="13"/>
      <c r="B819" s="13"/>
      <c r="C819" s="39"/>
      <c r="D819" s="44"/>
      <c r="E819" s="40"/>
    </row>
    <row r="820" spans="1:5" x14ac:dyDescent="0.3">
      <c r="A820" s="1"/>
      <c r="B820" s="1"/>
      <c r="C820" s="39"/>
      <c r="E820" s="40"/>
    </row>
    <row r="821" spans="1:5" x14ac:dyDescent="0.3">
      <c r="A821" s="1"/>
      <c r="B821" s="1"/>
      <c r="C821" s="39"/>
      <c r="E821" s="40"/>
    </row>
    <row r="822" spans="1:5" x14ac:dyDescent="0.3">
      <c r="A822" s="1"/>
      <c r="B822" s="1"/>
      <c r="C822" s="39"/>
      <c r="E822" s="40"/>
    </row>
    <row r="823" spans="1:5" x14ac:dyDescent="0.3">
      <c r="A823" s="1"/>
      <c r="B823" s="1"/>
      <c r="C823" s="39"/>
      <c r="E823" s="40"/>
    </row>
    <row r="824" spans="1:5" x14ac:dyDescent="0.3">
      <c r="A824" s="1"/>
      <c r="B824" s="1"/>
      <c r="C824" s="39"/>
      <c r="E824" s="40"/>
    </row>
    <row r="825" spans="1:5" x14ac:dyDescent="0.3">
      <c r="A825" s="1"/>
      <c r="B825" s="1"/>
      <c r="C825" s="39"/>
      <c r="E825" s="40"/>
    </row>
    <row r="826" spans="1:5" x14ac:dyDescent="0.3">
      <c r="A826" s="1"/>
      <c r="B826" s="1"/>
      <c r="C826" s="39"/>
      <c r="E826" s="40"/>
    </row>
    <row r="827" spans="1:5" x14ac:dyDescent="0.3">
      <c r="A827" s="1"/>
      <c r="B827" s="1"/>
      <c r="C827" s="39"/>
      <c r="E827" s="40"/>
    </row>
    <row r="828" spans="1:5" x14ac:dyDescent="0.3">
      <c r="A828" s="1"/>
      <c r="B828" s="1"/>
      <c r="C828" s="39"/>
      <c r="E828" s="40"/>
    </row>
    <row r="829" spans="1:5" x14ac:dyDescent="0.3">
      <c r="A829" s="1"/>
      <c r="B829" s="1"/>
      <c r="C829" s="39"/>
      <c r="E829" s="40"/>
    </row>
    <row r="830" spans="1:5" x14ac:dyDescent="0.3">
      <c r="A830" s="1"/>
      <c r="B830" s="1"/>
      <c r="C830" s="39"/>
      <c r="E830" s="40"/>
    </row>
    <row r="831" spans="1:5" x14ac:dyDescent="0.3">
      <c r="A831" s="1"/>
      <c r="B831" s="1"/>
      <c r="C831" s="39"/>
      <c r="E831" s="40"/>
    </row>
    <row r="832" spans="1:5" x14ac:dyDescent="0.3">
      <c r="A832" s="1"/>
      <c r="B832" s="1"/>
      <c r="C832" s="39"/>
      <c r="E832" s="40"/>
    </row>
    <row r="833" spans="1:5" x14ac:dyDescent="0.3">
      <c r="A833" s="1"/>
      <c r="B833" s="1"/>
      <c r="C833" s="39"/>
      <c r="E833" s="40"/>
    </row>
    <row r="834" spans="1:5" x14ac:dyDescent="0.3">
      <c r="A834" s="1"/>
      <c r="B834" s="1"/>
      <c r="C834" s="39"/>
      <c r="E834" s="40"/>
    </row>
    <row r="835" spans="1:5" x14ac:dyDescent="0.3">
      <c r="A835" s="1"/>
      <c r="B835" s="1"/>
      <c r="C835" s="39"/>
      <c r="E835" s="40"/>
    </row>
    <row r="836" spans="1:5" x14ac:dyDescent="0.3">
      <c r="A836" s="1"/>
      <c r="B836" s="1"/>
      <c r="C836" s="39"/>
      <c r="E836" s="40"/>
    </row>
    <row r="837" spans="1:5" x14ac:dyDescent="0.3">
      <c r="A837" s="1"/>
      <c r="B837" s="1"/>
      <c r="C837" s="39"/>
      <c r="E837" s="40"/>
    </row>
    <row r="838" spans="1:5" x14ac:dyDescent="0.3">
      <c r="A838" s="1"/>
      <c r="B838" s="1"/>
      <c r="C838" s="39"/>
      <c r="E838" s="40"/>
    </row>
    <row r="839" spans="1:5" x14ac:dyDescent="0.3">
      <c r="A839" s="1"/>
      <c r="B839" s="1"/>
      <c r="C839" s="39"/>
      <c r="E839" s="40"/>
    </row>
    <row r="840" spans="1:5" x14ac:dyDescent="0.3">
      <c r="A840" s="1"/>
      <c r="B840" s="1"/>
      <c r="C840" s="39"/>
      <c r="E840" s="40"/>
    </row>
    <row r="841" spans="1:5" x14ac:dyDescent="0.3">
      <c r="A841" s="1"/>
      <c r="B841" s="1"/>
      <c r="C841" s="39"/>
      <c r="E841" s="40"/>
    </row>
    <row r="842" spans="1:5" x14ac:dyDescent="0.3">
      <c r="A842" s="1"/>
      <c r="B842" s="1"/>
      <c r="C842" s="39"/>
      <c r="E842" s="40"/>
    </row>
    <row r="843" spans="1:5" x14ac:dyDescent="0.3">
      <c r="A843" s="1"/>
      <c r="B843" s="1"/>
      <c r="C843" s="39"/>
      <c r="E843" s="40"/>
    </row>
    <row r="844" spans="1:5" x14ac:dyDescent="0.3">
      <c r="A844" s="1"/>
      <c r="B844" s="1"/>
      <c r="C844" s="39"/>
      <c r="E844" s="40"/>
    </row>
    <row r="845" spans="1:5" x14ac:dyDescent="0.3">
      <c r="A845" s="1"/>
      <c r="B845" s="1"/>
      <c r="C845" s="39"/>
      <c r="E845" s="40"/>
    </row>
    <row r="846" spans="1:5" x14ac:dyDescent="0.3">
      <c r="A846" s="1"/>
      <c r="B846" s="1"/>
      <c r="C846" s="39"/>
      <c r="E846" s="40"/>
    </row>
    <row r="847" spans="1:5" x14ac:dyDescent="0.3">
      <c r="A847" s="1"/>
      <c r="B847" s="1"/>
      <c r="C847" s="39"/>
      <c r="E847" s="40"/>
    </row>
    <row r="848" spans="1:5" x14ac:dyDescent="0.3">
      <c r="A848" s="1"/>
      <c r="B848" s="1"/>
      <c r="C848" s="39"/>
      <c r="E848" s="40"/>
    </row>
    <row r="849" spans="1:5" x14ac:dyDescent="0.3">
      <c r="A849" s="1"/>
      <c r="B849" s="1"/>
      <c r="C849" s="39"/>
      <c r="E849" s="40"/>
    </row>
    <row r="850" spans="1:5" x14ac:dyDescent="0.3">
      <c r="A850" s="1"/>
      <c r="B850" s="1"/>
      <c r="C850" s="39"/>
      <c r="E850" s="40"/>
    </row>
    <row r="851" spans="1:5" x14ac:dyDescent="0.3">
      <c r="A851" s="1"/>
      <c r="B851" s="1"/>
      <c r="C851" s="39"/>
      <c r="E851" s="40"/>
    </row>
    <row r="852" spans="1:5" x14ac:dyDescent="0.3">
      <c r="A852" s="1"/>
      <c r="B852" s="1"/>
      <c r="C852" s="39"/>
      <c r="E852" s="40"/>
    </row>
    <row r="853" spans="1:5" x14ac:dyDescent="0.3">
      <c r="A853" s="1"/>
      <c r="B853" s="1"/>
      <c r="C853" s="39"/>
      <c r="E853" s="40"/>
    </row>
    <row r="854" spans="1:5" x14ac:dyDescent="0.3">
      <c r="A854" s="1"/>
      <c r="B854" s="1"/>
      <c r="C854" s="39"/>
      <c r="E854" s="40"/>
    </row>
    <row r="855" spans="1:5" x14ac:dyDescent="0.3">
      <c r="A855" s="1"/>
      <c r="B855" s="1"/>
      <c r="C855" s="39"/>
      <c r="E855" s="40"/>
    </row>
    <row r="856" spans="1:5" x14ac:dyDescent="0.3">
      <c r="A856" s="1"/>
      <c r="B856" s="1"/>
      <c r="C856" s="39"/>
      <c r="E856" s="40"/>
    </row>
    <row r="857" spans="1:5" x14ac:dyDescent="0.3">
      <c r="A857" s="1"/>
      <c r="B857" s="1"/>
      <c r="C857" s="39"/>
      <c r="E857" s="40"/>
    </row>
    <row r="858" spans="1:5" x14ac:dyDescent="0.3">
      <c r="A858" s="1"/>
      <c r="B858" s="1"/>
      <c r="C858" s="39"/>
      <c r="E858" s="40"/>
    </row>
    <row r="859" spans="1:5" x14ac:dyDescent="0.3">
      <c r="A859" s="43"/>
      <c r="B859" s="43"/>
      <c r="C859" s="38"/>
      <c r="D859" s="38"/>
      <c r="E859" s="40"/>
    </row>
    <row r="860" spans="1:5" x14ac:dyDescent="0.3">
      <c r="A860" s="43"/>
      <c r="B860" s="43"/>
      <c r="C860" s="38"/>
      <c r="D860" s="38"/>
      <c r="E860" s="40"/>
    </row>
    <row r="861" spans="1:5" x14ac:dyDescent="0.3">
      <c r="A861" s="43"/>
      <c r="B861" s="43"/>
      <c r="C861" s="38"/>
      <c r="D861" s="38"/>
      <c r="E861" s="40"/>
    </row>
    <row r="862" spans="1:5" x14ac:dyDescent="0.3">
      <c r="A862" s="43"/>
      <c r="B862" s="43"/>
      <c r="C862" s="38"/>
      <c r="D862" s="38"/>
      <c r="E862" s="40"/>
    </row>
    <row r="863" spans="1:5" x14ac:dyDescent="0.3">
      <c r="A863" s="43"/>
      <c r="B863" s="43"/>
      <c r="C863" s="38"/>
      <c r="D863" s="38"/>
      <c r="E863" s="40"/>
    </row>
    <row r="864" spans="1:5" x14ac:dyDescent="0.3">
      <c r="A864" s="43"/>
      <c r="B864" s="43"/>
      <c r="C864" s="38"/>
      <c r="D864" s="38"/>
      <c r="E864" s="40"/>
    </row>
    <row r="865" spans="1:5" x14ac:dyDescent="0.3">
      <c r="A865" s="43"/>
      <c r="B865" s="43"/>
      <c r="C865" s="38"/>
      <c r="D865" s="38"/>
      <c r="E865" s="40"/>
    </row>
    <row r="866" spans="1:5" x14ac:dyDescent="0.3">
      <c r="A866" s="43"/>
      <c r="B866" s="43"/>
      <c r="C866" s="38"/>
      <c r="D866" s="38"/>
      <c r="E866" s="40"/>
    </row>
    <row r="867" spans="1:5" x14ac:dyDescent="0.3">
      <c r="A867" s="43"/>
      <c r="B867" s="43"/>
      <c r="C867" s="38"/>
      <c r="D867" s="38"/>
      <c r="E867" s="40"/>
    </row>
    <row r="868" spans="1:5" x14ac:dyDescent="0.3">
      <c r="A868" s="43"/>
      <c r="B868" s="43"/>
      <c r="C868" s="38"/>
      <c r="D868" s="38"/>
      <c r="E868" s="40"/>
    </row>
    <row r="869" spans="1:5" x14ac:dyDescent="0.3">
      <c r="A869" s="43"/>
      <c r="B869" s="43"/>
      <c r="C869" s="38"/>
      <c r="D869" s="38"/>
      <c r="E869" s="40"/>
    </row>
    <row r="870" spans="1:5" x14ac:dyDescent="0.3">
      <c r="A870" s="43"/>
      <c r="B870" s="43"/>
      <c r="C870" s="38"/>
      <c r="D870" s="38"/>
      <c r="E870" s="40"/>
    </row>
    <row r="871" spans="1:5" x14ac:dyDescent="0.3">
      <c r="A871" s="43"/>
      <c r="B871" s="43"/>
      <c r="C871" s="38"/>
      <c r="D871" s="38"/>
      <c r="E871" s="40"/>
    </row>
    <row r="872" spans="1:5" x14ac:dyDescent="0.3">
      <c r="A872" s="43"/>
      <c r="B872" s="43"/>
      <c r="C872" s="38"/>
      <c r="D872" s="38"/>
      <c r="E872" s="40"/>
    </row>
    <row r="873" spans="1:5" x14ac:dyDescent="0.3">
      <c r="A873" s="43"/>
      <c r="B873" s="43"/>
      <c r="C873" s="38"/>
      <c r="D873" s="38"/>
      <c r="E873" s="40"/>
    </row>
    <row r="874" spans="1:5" x14ac:dyDescent="0.3">
      <c r="A874" s="43"/>
      <c r="B874" s="43"/>
      <c r="C874" s="38"/>
      <c r="D874" s="38"/>
      <c r="E874" s="40"/>
    </row>
    <row r="875" spans="1:5" x14ac:dyDescent="0.3">
      <c r="A875" s="43"/>
      <c r="B875" s="43"/>
      <c r="C875" s="38"/>
      <c r="D875" s="38"/>
      <c r="E875" s="40"/>
    </row>
    <row r="876" spans="1:5" x14ac:dyDescent="0.3">
      <c r="A876" s="43"/>
      <c r="B876" s="43"/>
      <c r="C876" s="38"/>
      <c r="D876" s="38"/>
      <c r="E876" s="40"/>
    </row>
    <row r="877" spans="1:5" x14ac:dyDescent="0.3">
      <c r="A877" s="43"/>
      <c r="B877" s="43"/>
      <c r="C877" s="38"/>
      <c r="D877" s="38"/>
      <c r="E877" s="40"/>
    </row>
    <row r="878" spans="1:5" x14ac:dyDescent="0.3">
      <c r="A878" s="43"/>
      <c r="B878" s="43"/>
      <c r="C878" s="38"/>
      <c r="D878" s="38"/>
      <c r="E878" s="40"/>
    </row>
    <row r="889" spans="1:5" x14ac:dyDescent="0.3">
      <c r="A889" s="43"/>
      <c r="B889" s="43"/>
      <c r="C889" s="38"/>
      <c r="D889" s="38"/>
      <c r="E889" s="40"/>
    </row>
    <row r="890" spans="1:5" x14ac:dyDescent="0.3">
      <c r="A890" s="43"/>
      <c r="B890" s="43"/>
      <c r="C890" s="38"/>
      <c r="D890" s="38"/>
      <c r="E890" s="40"/>
    </row>
    <row r="891" spans="1:5" x14ac:dyDescent="0.3">
      <c r="A891" s="43"/>
      <c r="B891" s="43"/>
      <c r="C891" s="38"/>
      <c r="D891" s="38"/>
      <c r="E891" s="40"/>
    </row>
    <row r="892" spans="1:5" x14ac:dyDescent="0.3">
      <c r="A892" s="43"/>
      <c r="B892" s="43"/>
      <c r="C892" s="38"/>
      <c r="D892" s="38"/>
      <c r="E892" s="40"/>
    </row>
    <row r="893" spans="1:5" x14ac:dyDescent="0.3">
      <c r="A893" s="43"/>
      <c r="B893" s="43"/>
      <c r="C893" s="38"/>
      <c r="D893" s="38"/>
      <c r="E893" s="40"/>
    </row>
    <row r="894" spans="1:5" x14ac:dyDescent="0.3">
      <c r="A894" s="43"/>
      <c r="B894" s="43"/>
      <c r="C894" s="38"/>
      <c r="D894" s="38"/>
      <c r="E894" s="40"/>
    </row>
    <row r="895" spans="1:5" x14ac:dyDescent="0.3">
      <c r="A895" s="43"/>
      <c r="B895" s="43"/>
      <c r="C895" s="38"/>
      <c r="D895" s="38"/>
      <c r="E895" s="40"/>
    </row>
    <row r="896" spans="1:5" x14ac:dyDescent="0.3">
      <c r="A896" s="43"/>
      <c r="B896" s="43"/>
      <c r="C896" s="38"/>
      <c r="D896" s="38"/>
      <c r="E896" s="40"/>
    </row>
    <row r="897" spans="1:5" x14ac:dyDescent="0.3">
      <c r="A897" s="43"/>
      <c r="B897" s="43"/>
      <c r="C897" s="38"/>
      <c r="D897" s="38"/>
      <c r="E897" s="40"/>
    </row>
    <row r="898" spans="1:5" x14ac:dyDescent="0.3">
      <c r="A898" s="43"/>
      <c r="B898" s="43"/>
      <c r="C898" s="38"/>
      <c r="D898" s="38"/>
      <c r="E898" s="40"/>
    </row>
    <row r="899" spans="1:5" x14ac:dyDescent="0.3">
      <c r="A899" s="43"/>
      <c r="B899" s="43"/>
      <c r="C899" s="38"/>
      <c r="D899" s="38"/>
      <c r="E899" s="40"/>
    </row>
    <row r="905" spans="1:5" x14ac:dyDescent="0.3">
      <c r="A905" s="43"/>
      <c r="B905" s="43"/>
      <c r="C905" s="38"/>
      <c r="D905" s="38"/>
      <c r="E905" s="40"/>
    </row>
    <row r="906" spans="1:5" x14ac:dyDescent="0.3">
      <c r="A906" s="43"/>
      <c r="B906" s="43"/>
      <c r="C906" s="38"/>
      <c r="D906" s="38"/>
      <c r="E906" s="40"/>
    </row>
    <row r="907" spans="1:5" x14ac:dyDescent="0.3">
      <c r="A907" s="43"/>
      <c r="B907" s="43"/>
      <c r="C907" s="38"/>
      <c r="D907" s="38"/>
      <c r="E907" s="40"/>
    </row>
    <row r="908" spans="1:5" x14ac:dyDescent="0.3">
      <c r="A908" s="43"/>
      <c r="B908" s="43"/>
      <c r="C908" s="38"/>
      <c r="D908" s="38"/>
      <c r="E908" s="40"/>
    </row>
    <row r="909" spans="1:5" x14ac:dyDescent="0.3">
      <c r="A909" s="43"/>
      <c r="B909" s="43"/>
      <c r="C909" s="38"/>
      <c r="D909" s="38"/>
      <c r="E909" s="40"/>
    </row>
    <row r="910" spans="1:5" x14ac:dyDescent="0.3">
      <c r="A910" s="43"/>
      <c r="B910" s="43"/>
      <c r="C910" s="38"/>
      <c r="D910" s="38"/>
      <c r="E910" s="40"/>
    </row>
    <row r="911" spans="1:5" x14ac:dyDescent="0.3">
      <c r="A911" s="43"/>
      <c r="B911" s="43"/>
      <c r="C911" s="38"/>
      <c r="D911" s="38"/>
      <c r="E911" s="40"/>
    </row>
    <row r="912" spans="1:5" x14ac:dyDescent="0.3">
      <c r="A912" s="43"/>
      <c r="B912" s="43"/>
      <c r="C912" s="38"/>
      <c r="D912" s="38"/>
      <c r="E912" s="40"/>
    </row>
    <row r="913" spans="1:5" x14ac:dyDescent="0.3">
      <c r="A913" s="43"/>
      <c r="B913" s="43"/>
      <c r="C913" s="38"/>
      <c r="D913" s="38"/>
      <c r="E913" s="40"/>
    </row>
    <row r="914" spans="1:5" x14ac:dyDescent="0.3">
      <c r="A914" s="43"/>
      <c r="B914" s="43"/>
      <c r="C914" s="38"/>
      <c r="D914" s="38"/>
      <c r="E914" s="40"/>
    </row>
    <row r="915" spans="1:5" x14ac:dyDescent="0.3">
      <c r="A915" s="43"/>
      <c r="B915" s="43"/>
      <c r="C915" s="38"/>
      <c r="D915" s="38"/>
      <c r="E915" s="40"/>
    </row>
    <row r="916" spans="1:5" x14ac:dyDescent="0.3">
      <c r="A916" s="43"/>
      <c r="B916" s="43"/>
      <c r="C916" s="38"/>
      <c r="D916" s="38"/>
      <c r="E916" s="40"/>
    </row>
    <row r="917" spans="1:5" x14ac:dyDescent="0.3">
      <c r="A917" s="43"/>
      <c r="B917" s="43"/>
      <c r="C917" s="38"/>
      <c r="D917" s="38"/>
      <c r="E917" s="40"/>
    </row>
    <row r="918" spans="1:5" x14ac:dyDescent="0.3">
      <c r="A918" s="43"/>
      <c r="B918" s="43"/>
      <c r="C918" s="38"/>
      <c r="D918" s="38"/>
      <c r="E918" s="40"/>
    </row>
    <row r="919" spans="1:5" x14ac:dyDescent="0.3">
      <c r="A919" s="43"/>
      <c r="B919" s="43"/>
      <c r="C919" s="38"/>
      <c r="D919" s="38"/>
      <c r="E919" s="40"/>
    </row>
    <row r="920" spans="1:5" x14ac:dyDescent="0.3">
      <c r="A920" s="43"/>
      <c r="B920" s="43"/>
      <c r="C920" s="38"/>
      <c r="D920" s="38"/>
      <c r="E920" s="40"/>
    </row>
    <row r="921" spans="1:5" x14ac:dyDescent="0.3">
      <c r="A921" s="43"/>
      <c r="B921" s="43"/>
      <c r="C921" s="38"/>
      <c r="D921" s="38"/>
      <c r="E921" s="40"/>
    </row>
    <row r="922" spans="1:5" x14ac:dyDescent="0.3">
      <c r="A922" s="43"/>
      <c r="B922" s="43"/>
      <c r="C922" s="38"/>
      <c r="D922" s="38"/>
      <c r="E922" s="40"/>
    </row>
    <row r="923" spans="1:5" x14ac:dyDescent="0.3">
      <c r="A923" s="43"/>
      <c r="B923" s="43"/>
      <c r="C923" s="38"/>
      <c r="D923" s="38"/>
      <c r="E923" s="40"/>
    </row>
    <row r="924" spans="1:5" x14ac:dyDescent="0.3">
      <c r="A924" s="43"/>
      <c r="B924" s="43"/>
      <c r="C924" s="38"/>
      <c r="D924" s="38"/>
      <c r="E924" s="40"/>
    </row>
    <row r="925" spans="1:5" x14ac:dyDescent="0.3">
      <c r="A925" s="43"/>
      <c r="B925" s="43"/>
      <c r="C925" s="38"/>
      <c r="D925" s="38"/>
      <c r="E925" s="40"/>
    </row>
    <row r="926" spans="1:5" x14ac:dyDescent="0.3">
      <c r="A926" s="43"/>
      <c r="B926" s="43"/>
      <c r="C926" s="38"/>
      <c r="D926" s="38"/>
      <c r="E926" s="40"/>
    </row>
    <row r="927" spans="1:5" x14ac:dyDescent="0.3">
      <c r="A927" s="43"/>
      <c r="B927" s="43"/>
      <c r="C927" s="38"/>
      <c r="D927" s="38"/>
      <c r="E927" s="40"/>
    </row>
    <row r="928" spans="1:5" x14ac:dyDescent="0.3">
      <c r="A928" s="43"/>
      <c r="B928" s="43"/>
      <c r="C928" s="38"/>
      <c r="D928" s="38"/>
      <c r="E928" s="40"/>
    </row>
    <row r="929" spans="1:5" x14ac:dyDescent="0.3">
      <c r="A929" s="43"/>
      <c r="B929" s="43"/>
      <c r="C929" s="38"/>
      <c r="D929" s="38"/>
      <c r="E929" s="40"/>
    </row>
    <row r="930" spans="1:5" x14ac:dyDescent="0.3">
      <c r="A930" s="43"/>
      <c r="B930" s="43"/>
      <c r="C930" s="38"/>
      <c r="D930" s="38"/>
      <c r="E930" s="40"/>
    </row>
    <row r="931" spans="1:5" x14ac:dyDescent="0.3">
      <c r="A931" s="43"/>
      <c r="B931" s="43"/>
      <c r="C931" s="38"/>
      <c r="D931" s="38"/>
      <c r="E931" s="40"/>
    </row>
    <row r="932" spans="1:5" x14ac:dyDescent="0.3">
      <c r="E932" s="40"/>
    </row>
    <row r="933" spans="1:5" x14ac:dyDescent="0.3">
      <c r="A933" s="13"/>
      <c r="B933" s="13"/>
      <c r="C933" s="39"/>
      <c r="D933" s="44"/>
      <c r="E933" s="40"/>
    </row>
    <row r="934" spans="1:5" x14ac:dyDescent="0.3">
      <c r="A934" s="1"/>
      <c r="B934" s="1"/>
      <c r="C934" s="39"/>
      <c r="E934" s="40"/>
    </row>
    <row r="935" spans="1:5" x14ac:dyDescent="0.3">
      <c r="A935" s="1"/>
      <c r="B935" s="1"/>
      <c r="C935" s="39"/>
      <c r="E935" s="40"/>
    </row>
    <row r="936" spans="1:5" x14ac:dyDescent="0.3">
      <c r="A936" s="1"/>
      <c r="B936" s="1"/>
      <c r="C936" s="39"/>
      <c r="E936" s="40"/>
    </row>
    <row r="937" spans="1:5" x14ac:dyDescent="0.3">
      <c r="A937" s="1"/>
      <c r="B937" s="1"/>
      <c r="C937" s="39"/>
      <c r="E937" s="40"/>
    </row>
    <row r="938" spans="1:5" x14ac:dyDescent="0.3">
      <c r="A938" s="1"/>
      <c r="B938" s="1"/>
      <c r="C938" s="39"/>
      <c r="E938" s="40"/>
    </row>
    <row r="939" spans="1:5" x14ac:dyDescent="0.3">
      <c r="A939" s="1"/>
      <c r="B939" s="1"/>
      <c r="C939" s="39"/>
      <c r="E939" s="40"/>
    </row>
    <row r="940" spans="1:5" x14ac:dyDescent="0.3">
      <c r="A940" s="1"/>
      <c r="B940" s="1"/>
      <c r="C940" s="39"/>
      <c r="E940" s="40"/>
    </row>
    <row r="941" spans="1:5" x14ac:dyDescent="0.3">
      <c r="A941" s="1"/>
      <c r="B941" s="1"/>
      <c r="C941" s="39"/>
      <c r="E941" s="40"/>
    </row>
    <row r="942" spans="1:5" x14ac:dyDescent="0.3">
      <c r="A942" s="1"/>
      <c r="B942" s="1"/>
      <c r="C942" s="39"/>
      <c r="E942" s="40"/>
    </row>
    <row r="943" spans="1:5" x14ac:dyDescent="0.3">
      <c r="A943" s="1"/>
      <c r="B943" s="1"/>
      <c r="C943" s="39"/>
      <c r="E943" s="40"/>
    </row>
    <row r="944" spans="1:5" x14ac:dyDescent="0.3">
      <c r="A944" s="1"/>
      <c r="B944" s="1"/>
      <c r="C944" s="39"/>
      <c r="E944" s="40"/>
    </row>
    <row r="945" spans="1:5" x14ac:dyDescent="0.3">
      <c r="A945" s="1"/>
      <c r="B945" s="1"/>
      <c r="C945" s="39"/>
      <c r="E945" s="40"/>
    </row>
    <row r="946" spans="1:5" x14ac:dyDescent="0.3">
      <c r="A946" s="1"/>
      <c r="B946" s="1"/>
      <c r="C946" s="39"/>
      <c r="E946" s="40"/>
    </row>
    <row r="947" spans="1:5" x14ac:dyDescent="0.3">
      <c r="A947" s="1"/>
      <c r="B947" s="1"/>
      <c r="C947" s="39"/>
      <c r="E947" s="40"/>
    </row>
    <row r="948" spans="1:5" x14ac:dyDescent="0.3">
      <c r="A948" s="1"/>
      <c r="B948" s="1"/>
      <c r="C948" s="39"/>
      <c r="E948" s="40"/>
    </row>
    <row r="949" spans="1:5" x14ac:dyDescent="0.3">
      <c r="A949" s="1"/>
      <c r="B949" s="1"/>
      <c r="C949" s="39"/>
      <c r="E949" s="40"/>
    </row>
    <row r="950" spans="1:5" x14ac:dyDescent="0.3">
      <c r="A950" s="1"/>
      <c r="B950" s="1"/>
      <c r="C950" s="39"/>
      <c r="E950" s="40"/>
    </row>
    <row r="951" spans="1:5" x14ac:dyDescent="0.3">
      <c r="A951" s="1"/>
      <c r="B951" s="1"/>
      <c r="C951" s="39"/>
      <c r="E951" s="40"/>
    </row>
    <row r="952" spans="1:5" x14ac:dyDescent="0.3">
      <c r="A952" s="1"/>
      <c r="B952" s="1"/>
      <c r="C952" s="39"/>
      <c r="E952" s="40"/>
    </row>
    <row r="953" spans="1:5" x14ac:dyDescent="0.3">
      <c r="A953" s="1"/>
      <c r="B953" s="1"/>
      <c r="C953" s="39"/>
      <c r="E953" s="40"/>
    </row>
    <row r="954" spans="1:5" x14ac:dyDescent="0.3">
      <c r="A954" s="1"/>
      <c r="B954" s="1"/>
      <c r="C954" s="39"/>
      <c r="E954" s="40"/>
    </row>
    <row r="955" spans="1:5" x14ac:dyDescent="0.3">
      <c r="A955" s="1"/>
      <c r="B955" s="1"/>
      <c r="C955" s="39"/>
      <c r="E955" s="40"/>
    </row>
    <row r="956" spans="1:5" x14ac:dyDescent="0.3">
      <c r="A956" s="1"/>
      <c r="B956" s="1"/>
      <c r="C956" s="39"/>
      <c r="E956" s="40"/>
    </row>
    <row r="957" spans="1:5" x14ac:dyDescent="0.3">
      <c r="A957" s="1"/>
      <c r="B957" s="1"/>
      <c r="C957" s="39"/>
      <c r="E957" s="40"/>
    </row>
    <row r="958" spans="1:5" x14ac:dyDescent="0.3">
      <c r="A958" s="1"/>
      <c r="B958" s="1"/>
      <c r="C958" s="39"/>
      <c r="E958" s="40"/>
    </row>
    <row r="959" spans="1:5" x14ac:dyDescent="0.3">
      <c r="A959" s="1"/>
      <c r="B959" s="1"/>
      <c r="C959" s="39"/>
      <c r="E959" s="40"/>
    </row>
    <row r="960" spans="1:5" x14ac:dyDescent="0.3">
      <c r="A960" s="1"/>
      <c r="B960" s="1"/>
      <c r="C960" s="39"/>
      <c r="E960" s="40"/>
    </row>
    <row r="961" spans="1:5" x14ac:dyDescent="0.3">
      <c r="A961" s="1"/>
      <c r="B961" s="1"/>
      <c r="C961" s="39"/>
      <c r="E961" s="40"/>
    </row>
    <row r="962" spans="1:5" x14ac:dyDescent="0.3">
      <c r="A962" s="1"/>
      <c r="B962" s="1"/>
      <c r="C962" s="39"/>
      <c r="E962" s="40"/>
    </row>
    <row r="963" spans="1:5" x14ac:dyDescent="0.3">
      <c r="A963" s="1"/>
      <c r="B963" s="1"/>
      <c r="C963" s="39"/>
      <c r="E963" s="40"/>
    </row>
    <row r="964" spans="1:5" x14ac:dyDescent="0.3">
      <c r="A964" s="1"/>
      <c r="B964" s="1"/>
      <c r="C964" s="39"/>
      <c r="E964" s="40"/>
    </row>
    <row r="965" spans="1:5" x14ac:dyDescent="0.3">
      <c r="A965" s="1"/>
      <c r="B965" s="1"/>
      <c r="C965" s="39"/>
      <c r="E965" s="40"/>
    </row>
    <row r="966" spans="1:5" x14ac:dyDescent="0.3">
      <c r="A966" s="1"/>
      <c r="B966" s="1"/>
      <c r="C966" s="39"/>
      <c r="E966" s="40"/>
    </row>
    <row r="967" spans="1:5" x14ac:dyDescent="0.3">
      <c r="A967" s="1"/>
      <c r="B967" s="1"/>
      <c r="C967" s="39"/>
      <c r="E967" s="40"/>
    </row>
    <row r="968" spans="1:5" x14ac:dyDescent="0.3">
      <c r="A968" s="1"/>
      <c r="B968" s="1"/>
      <c r="C968" s="39"/>
      <c r="E968" s="40"/>
    </row>
    <row r="969" spans="1:5" x14ac:dyDescent="0.3">
      <c r="A969" s="1"/>
      <c r="B969" s="1"/>
      <c r="C969" s="39"/>
      <c r="E969" s="40"/>
    </row>
    <row r="970" spans="1:5" x14ac:dyDescent="0.3">
      <c r="A970" s="1"/>
      <c r="B970" s="1"/>
      <c r="C970" s="39"/>
      <c r="E970" s="40"/>
    </row>
    <row r="971" spans="1:5" x14ac:dyDescent="0.3">
      <c r="A971" s="1"/>
      <c r="B971" s="1"/>
      <c r="C971" s="39"/>
      <c r="E971" s="40"/>
    </row>
    <row r="972" spans="1:5" x14ac:dyDescent="0.3">
      <c r="A972" s="1"/>
      <c r="B972" s="1"/>
      <c r="C972" s="39"/>
      <c r="E972" s="40"/>
    </row>
    <row r="973" spans="1:5" x14ac:dyDescent="0.3">
      <c r="A973" s="43"/>
      <c r="B973" s="43"/>
      <c r="C973" s="38"/>
      <c r="D973" s="38"/>
      <c r="E973" s="40"/>
    </row>
    <row r="974" spans="1:5" x14ac:dyDescent="0.3">
      <c r="A974" s="43"/>
      <c r="B974" s="43"/>
      <c r="C974" s="38"/>
      <c r="D974" s="38"/>
      <c r="E974" s="40"/>
    </row>
    <row r="975" spans="1:5" x14ac:dyDescent="0.3">
      <c r="A975" s="43"/>
      <c r="B975" s="43"/>
      <c r="C975" s="38"/>
      <c r="D975" s="38"/>
      <c r="E975" s="40"/>
    </row>
    <row r="976" spans="1:5" x14ac:dyDescent="0.3">
      <c r="A976" s="43"/>
      <c r="B976" s="43"/>
      <c r="C976" s="38"/>
      <c r="D976" s="38"/>
      <c r="E976" s="40"/>
    </row>
    <row r="977" spans="1:5" x14ac:dyDescent="0.3">
      <c r="A977" s="43"/>
      <c r="B977" s="43"/>
      <c r="C977" s="38"/>
      <c r="D977" s="38"/>
      <c r="E977" s="40"/>
    </row>
    <row r="978" spans="1:5" x14ac:dyDescent="0.3">
      <c r="A978" s="43"/>
      <c r="B978" s="43"/>
      <c r="C978" s="38"/>
      <c r="D978" s="38"/>
      <c r="E978" s="40"/>
    </row>
    <row r="979" spans="1:5" x14ac:dyDescent="0.3">
      <c r="A979" s="43"/>
      <c r="B979" s="43"/>
      <c r="C979" s="38"/>
      <c r="D979" s="38"/>
      <c r="E979" s="40"/>
    </row>
    <row r="980" spans="1:5" x14ac:dyDescent="0.3">
      <c r="A980" s="43"/>
      <c r="B980" s="43"/>
      <c r="C980" s="38"/>
      <c r="D980" s="38"/>
      <c r="E980" s="40"/>
    </row>
    <row r="981" spans="1:5" x14ac:dyDescent="0.3">
      <c r="A981" s="43"/>
      <c r="B981" s="43"/>
      <c r="C981" s="38"/>
      <c r="D981" s="38"/>
      <c r="E981" s="40"/>
    </row>
    <row r="982" spans="1:5" x14ac:dyDescent="0.3">
      <c r="A982" s="43"/>
      <c r="B982" s="43"/>
      <c r="C982" s="38"/>
      <c r="D982" s="38"/>
      <c r="E982" s="40"/>
    </row>
    <row r="983" spans="1:5" x14ac:dyDescent="0.3">
      <c r="A983" s="43"/>
      <c r="B983" s="43"/>
      <c r="C983" s="38"/>
      <c r="D983" s="38"/>
      <c r="E983" s="40"/>
    </row>
    <row r="984" spans="1:5" x14ac:dyDescent="0.3">
      <c r="A984" s="43"/>
      <c r="B984" s="43"/>
      <c r="C984" s="38"/>
      <c r="D984" s="38"/>
      <c r="E984" s="40"/>
    </row>
    <row r="985" spans="1:5" x14ac:dyDescent="0.3">
      <c r="A985" s="43"/>
      <c r="B985" s="43"/>
      <c r="C985" s="38"/>
      <c r="D985" s="38"/>
      <c r="E985" s="40"/>
    </row>
    <row r="986" spans="1:5" x14ac:dyDescent="0.3">
      <c r="A986" s="43"/>
      <c r="B986" s="43"/>
      <c r="C986" s="38"/>
      <c r="D986" s="38"/>
      <c r="E986" s="40"/>
    </row>
    <row r="987" spans="1:5" x14ac:dyDescent="0.3">
      <c r="A987" s="43"/>
      <c r="B987" s="43"/>
      <c r="C987" s="38"/>
      <c r="D987" s="38"/>
      <c r="E987" s="40"/>
    </row>
    <row r="988" spans="1:5" x14ac:dyDescent="0.3">
      <c r="A988" s="43"/>
      <c r="B988" s="43"/>
      <c r="C988" s="38"/>
      <c r="D988" s="38"/>
      <c r="E988" s="40"/>
    </row>
    <row r="989" spans="1:5" x14ac:dyDescent="0.3">
      <c r="A989" s="43"/>
      <c r="B989" s="43"/>
      <c r="C989" s="38"/>
      <c r="D989" s="38"/>
      <c r="E989" s="40"/>
    </row>
    <row r="990" spans="1:5" x14ac:dyDescent="0.3">
      <c r="A990" s="43"/>
      <c r="B990" s="43"/>
      <c r="C990" s="38"/>
      <c r="D990" s="38"/>
      <c r="E990" s="40"/>
    </row>
    <row r="991" spans="1:5" x14ac:dyDescent="0.3">
      <c r="A991" s="43"/>
      <c r="B991" s="43"/>
      <c r="C991" s="38"/>
      <c r="D991" s="38"/>
      <c r="E991" s="40"/>
    </row>
    <row r="992" spans="1:5" x14ac:dyDescent="0.3">
      <c r="A992" s="43"/>
      <c r="B992" s="43"/>
      <c r="C992" s="38"/>
      <c r="D992" s="38"/>
      <c r="E992" s="40"/>
    </row>
    <row r="1009" spans="1:5" x14ac:dyDescent="0.3">
      <c r="A1009" s="43"/>
      <c r="B1009" s="43"/>
      <c r="C1009" s="38"/>
      <c r="D1009" s="38"/>
      <c r="E1009" s="40"/>
    </row>
    <row r="1010" spans="1:5" x14ac:dyDescent="0.3">
      <c r="A1010" s="43"/>
      <c r="B1010" s="43"/>
      <c r="C1010" s="38"/>
      <c r="D1010" s="38"/>
      <c r="E1010" s="40"/>
    </row>
    <row r="1011" spans="1:5" x14ac:dyDescent="0.3">
      <c r="A1011" s="43"/>
      <c r="B1011" s="43"/>
      <c r="C1011" s="38"/>
      <c r="D1011" s="38"/>
      <c r="E1011" s="40"/>
    </row>
    <row r="1012" spans="1:5" x14ac:dyDescent="0.3">
      <c r="A1012" s="43"/>
      <c r="B1012" s="43"/>
      <c r="C1012" s="38"/>
      <c r="D1012" s="38"/>
      <c r="E1012" s="40"/>
    </row>
    <row r="1013" spans="1:5" x14ac:dyDescent="0.3">
      <c r="A1013" s="43"/>
      <c r="B1013" s="43"/>
      <c r="C1013" s="38"/>
      <c r="D1013" s="38"/>
      <c r="E1013" s="40"/>
    </row>
    <row r="1014" spans="1:5" x14ac:dyDescent="0.3">
      <c r="A1014" s="43"/>
      <c r="B1014" s="43"/>
      <c r="C1014" s="38"/>
      <c r="D1014" s="38"/>
      <c r="E1014" s="40"/>
    </row>
    <row r="1015" spans="1:5" x14ac:dyDescent="0.3">
      <c r="A1015" s="43"/>
      <c r="B1015" s="43"/>
      <c r="C1015" s="38"/>
      <c r="D1015" s="38"/>
      <c r="E1015" s="40"/>
    </row>
    <row r="1016" spans="1:5" x14ac:dyDescent="0.3">
      <c r="A1016" s="43"/>
      <c r="B1016" s="43"/>
      <c r="C1016" s="38"/>
      <c r="D1016" s="38"/>
      <c r="E1016" s="40"/>
    </row>
    <row r="1017" spans="1:5" x14ac:dyDescent="0.3">
      <c r="A1017" s="43"/>
      <c r="B1017" s="43"/>
      <c r="C1017" s="38"/>
      <c r="D1017" s="38"/>
      <c r="E1017" s="40"/>
    </row>
    <row r="1018" spans="1:5" x14ac:dyDescent="0.3">
      <c r="A1018" s="43"/>
      <c r="B1018" s="43"/>
      <c r="C1018" s="38"/>
      <c r="D1018" s="38"/>
      <c r="E1018" s="40"/>
    </row>
    <row r="1019" spans="1:5" x14ac:dyDescent="0.3">
      <c r="A1019" s="43"/>
      <c r="B1019" s="43"/>
      <c r="C1019" s="38"/>
      <c r="D1019" s="38"/>
      <c r="E1019" s="40"/>
    </row>
    <row r="1020" spans="1:5" x14ac:dyDescent="0.3">
      <c r="A1020" s="43"/>
      <c r="B1020" s="43"/>
      <c r="C1020" s="38"/>
      <c r="D1020" s="38"/>
      <c r="E1020" s="40"/>
    </row>
    <row r="1021" spans="1:5" x14ac:dyDescent="0.3">
      <c r="A1021" s="43"/>
      <c r="B1021" s="43"/>
      <c r="C1021" s="38"/>
      <c r="D1021" s="38"/>
      <c r="E1021" s="40"/>
    </row>
    <row r="1022" spans="1:5" x14ac:dyDescent="0.3">
      <c r="A1022" s="43"/>
      <c r="B1022" s="43"/>
      <c r="C1022" s="38"/>
      <c r="D1022" s="38"/>
      <c r="E1022" s="40"/>
    </row>
    <row r="1023" spans="1:5" x14ac:dyDescent="0.3">
      <c r="A1023" s="43"/>
      <c r="B1023" s="43"/>
      <c r="C1023" s="38"/>
      <c r="D1023" s="38"/>
      <c r="E1023" s="40"/>
    </row>
    <row r="1024" spans="1:5" x14ac:dyDescent="0.3">
      <c r="A1024" s="43"/>
      <c r="B1024" s="43"/>
      <c r="C1024" s="38"/>
      <c r="D1024" s="38"/>
      <c r="E1024" s="40"/>
    </row>
    <row r="1025" spans="1:5" x14ac:dyDescent="0.3">
      <c r="A1025" s="43"/>
      <c r="B1025" s="43"/>
      <c r="C1025" s="38"/>
      <c r="D1025" s="38"/>
      <c r="E1025" s="40"/>
    </row>
    <row r="1026" spans="1:5" x14ac:dyDescent="0.3">
      <c r="A1026" s="43"/>
      <c r="B1026" s="43"/>
      <c r="C1026" s="38"/>
      <c r="D1026" s="38"/>
      <c r="E1026" s="40"/>
    </row>
    <row r="1027" spans="1:5" x14ac:dyDescent="0.3">
      <c r="A1027" s="43"/>
      <c r="B1027" s="43"/>
      <c r="C1027" s="38"/>
      <c r="D1027" s="38"/>
      <c r="E1027" s="40"/>
    </row>
    <row r="1028" spans="1:5" x14ac:dyDescent="0.3">
      <c r="A1028" s="43"/>
      <c r="B1028" s="43"/>
      <c r="C1028" s="38"/>
      <c r="D1028" s="38"/>
      <c r="E1028" s="40"/>
    </row>
    <row r="1029" spans="1:5" x14ac:dyDescent="0.3">
      <c r="A1029" s="43"/>
      <c r="B1029" s="43"/>
      <c r="C1029" s="38"/>
      <c r="D1029" s="38"/>
      <c r="E1029" s="40"/>
    </row>
    <row r="1030" spans="1:5" x14ac:dyDescent="0.3">
      <c r="A1030" s="43"/>
      <c r="B1030" s="43"/>
      <c r="C1030" s="38"/>
      <c r="D1030" s="38"/>
      <c r="E1030" s="40"/>
    </row>
    <row r="1031" spans="1:5" x14ac:dyDescent="0.3">
      <c r="A1031" s="43"/>
      <c r="B1031" s="43"/>
      <c r="C1031" s="38"/>
      <c r="D1031" s="38"/>
      <c r="E1031" s="40"/>
    </row>
    <row r="1032" spans="1:5" x14ac:dyDescent="0.3">
      <c r="A1032" s="43"/>
      <c r="B1032" s="43"/>
      <c r="C1032" s="38"/>
      <c r="D1032" s="38"/>
      <c r="E1032" s="40"/>
    </row>
    <row r="1033" spans="1:5" x14ac:dyDescent="0.3">
      <c r="A1033" s="43"/>
      <c r="B1033" s="43"/>
      <c r="C1033" s="38"/>
      <c r="D1033" s="38"/>
      <c r="E1033" s="40"/>
    </row>
    <row r="1034" spans="1:5" x14ac:dyDescent="0.3">
      <c r="A1034" s="43"/>
      <c r="B1034" s="43"/>
      <c r="C1034" s="38"/>
      <c r="D1034" s="38"/>
      <c r="E1034" s="40"/>
    </row>
    <row r="1035" spans="1:5" x14ac:dyDescent="0.3">
      <c r="A1035" s="43"/>
      <c r="B1035" s="43"/>
      <c r="C1035" s="38"/>
      <c r="D1035" s="38"/>
      <c r="E1035" s="40"/>
    </row>
    <row r="1036" spans="1:5" x14ac:dyDescent="0.3">
      <c r="A1036" s="43"/>
      <c r="B1036" s="43"/>
      <c r="C1036" s="38"/>
      <c r="D1036" s="38"/>
      <c r="E1036" s="40"/>
    </row>
    <row r="1037" spans="1:5" x14ac:dyDescent="0.3">
      <c r="A1037" s="43"/>
      <c r="B1037" s="43"/>
      <c r="C1037" s="38"/>
      <c r="D1037" s="38"/>
      <c r="E1037" s="40"/>
    </row>
    <row r="1038" spans="1:5" x14ac:dyDescent="0.3">
      <c r="A1038" s="43"/>
      <c r="B1038" s="43"/>
      <c r="C1038" s="38"/>
      <c r="D1038" s="38"/>
      <c r="E1038" s="40"/>
    </row>
    <row r="1039" spans="1:5" x14ac:dyDescent="0.3">
      <c r="A1039" s="43"/>
      <c r="B1039" s="43"/>
      <c r="C1039" s="38"/>
      <c r="D1039" s="38"/>
      <c r="E1039" s="40"/>
    </row>
    <row r="1040" spans="1:5" x14ac:dyDescent="0.3">
      <c r="A1040" s="43"/>
      <c r="B1040" s="43"/>
      <c r="C1040" s="38"/>
      <c r="D1040" s="38"/>
      <c r="E1040" s="40"/>
    </row>
    <row r="1041" spans="1:5" x14ac:dyDescent="0.3">
      <c r="A1041" s="43"/>
      <c r="B1041" s="43"/>
      <c r="C1041" s="38"/>
      <c r="D1041" s="38"/>
      <c r="E1041" s="40"/>
    </row>
    <row r="1042" spans="1:5" x14ac:dyDescent="0.3">
      <c r="A1042" s="43"/>
      <c r="B1042" s="43"/>
      <c r="C1042" s="38"/>
      <c r="D1042" s="38"/>
      <c r="E1042" s="40"/>
    </row>
    <row r="1043" spans="1:5" x14ac:dyDescent="0.3">
      <c r="A1043" s="43"/>
      <c r="B1043" s="43"/>
      <c r="C1043" s="38"/>
      <c r="D1043" s="38"/>
      <c r="E1043" s="40"/>
    </row>
    <row r="1044" spans="1:5" x14ac:dyDescent="0.3">
      <c r="A1044" s="43"/>
      <c r="B1044" s="43"/>
      <c r="C1044" s="38"/>
      <c r="D1044" s="38"/>
      <c r="E1044" s="40"/>
    </row>
    <row r="1045" spans="1:5" x14ac:dyDescent="0.3">
      <c r="A1045" s="43"/>
      <c r="B1045" s="43"/>
      <c r="C1045" s="38"/>
      <c r="D1045" s="38"/>
      <c r="E1045" s="40"/>
    </row>
    <row r="1046" spans="1:5" x14ac:dyDescent="0.3">
      <c r="A1046" s="43"/>
      <c r="B1046" s="43"/>
      <c r="C1046" s="38"/>
      <c r="D1046" s="38"/>
      <c r="E1046" s="40"/>
    </row>
    <row r="1047" spans="1:5" x14ac:dyDescent="0.3">
      <c r="A1047" s="43"/>
      <c r="B1047" s="43"/>
      <c r="C1047" s="38"/>
      <c r="D1047" s="38"/>
      <c r="E1047" s="40"/>
    </row>
    <row r="1048" spans="1:5" x14ac:dyDescent="0.3">
      <c r="A1048" s="43"/>
      <c r="B1048" s="43"/>
      <c r="C1048" s="38"/>
      <c r="D1048" s="38"/>
      <c r="E1048" s="40"/>
    </row>
    <row r="1049" spans="1:5" x14ac:dyDescent="0.3">
      <c r="A1049" s="43"/>
      <c r="B1049" s="43"/>
      <c r="C1049" s="38"/>
      <c r="D1049" s="38"/>
      <c r="E1049" s="40"/>
    </row>
    <row r="1050" spans="1:5" x14ac:dyDescent="0.3">
      <c r="A1050" s="43"/>
      <c r="B1050" s="43"/>
      <c r="C1050" s="38"/>
      <c r="D1050" s="38"/>
      <c r="E1050" s="40"/>
    </row>
    <row r="1051" spans="1:5" x14ac:dyDescent="0.3">
      <c r="A1051" s="43"/>
      <c r="B1051" s="43"/>
      <c r="C1051" s="38"/>
      <c r="D1051" s="38"/>
      <c r="E1051" s="40"/>
    </row>
    <row r="1052" spans="1:5" x14ac:dyDescent="0.3">
      <c r="A1052" s="43"/>
      <c r="B1052" s="43"/>
      <c r="C1052" s="38"/>
      <c r="D1052" s="38"/>
      <c r="E1052" s="40"/>
    </row>
    <row r="1053" spans="1:5" x14ac:dyDescent="0.3">
      <c r="A1053" s="43"/>
      <c r="B1053" s="43"/>
      <c r="C1053" s="38"/>
      <c r="D1053" s="38"/>
      <c r="E1053" s="40"/>
    </row>
    <row r="1054" spans="1:5" x14ac:dyDescent="0.3">
      <c r="A1054" s="43"/>
      <c r="B1054" s="43"/>
      <c r="C1054" s="38"/>
      <c r="D1054" s="38"/>
      <c r="E1054" s="40"/>
    </row>
    <row r="1055" spans="1:5" x14ac:dyDescent="0.3">
      <c r="A1055" s="43"/>
      <c r="B1055" s="43"/>
      <c r="C1055" s="38"/>
      <c r="D1055" s="38"/>
      <c r="E1055" s="40"/>
    </row>
    <row r="1056" spans="1:5" x14ac:dyDescent="0.3">
      <c r="A1056" s="43"/>
      <c r="B1056" s="43"/>
      <c r="C1056" s="38"/>
      <c r="D1056" s="38"/>
      <c r="E1056" s="40"/>
    </row>
    <row r="1057" spans="1:5" x14ac:dyDescent="0.3">
      <c r="A1057" s="43"/>
      <c r="B1057" s="43"/>
      <c r="C1057" s="38"/>
      <c r="D1057" s="38"/>
      <c r="E1057" s="40"/>
    </row>
    <row r="1058" spans="1:5" x14ac:dyDescent="0.3">
      <c r="A1058" s="43"/>
      <c r="B1058" s="43"/>
      <c r="C1058" s="38"/>
      <c r="D1058" s="38"/>
      <c r="E1058" s="40"/>
    </row>
    <row r="1059" spans="1:5" x14ac:dyDescent="0.3">
      <c r="A1059" s="43"/>
      <c r="B1059" s="43"/>
      <c r="C1059" s="38"/>
      <c r="D1059" s="38"/>
      <c r="E1059" s="40"/>
    </row>
    <row r="1060" spans="1:5" x14ac:dyDescent="0.3">
      <c r="A1060" s="43"/>
      <c r="B1060" s="43"/>
      <c r="C1060" s="38"/>
      <c r="D1060" s="38"/>
      <c r="E1060" s="40"/>
    </row>
    <row r="1061" spans="1:5" x14ac:dyDescent="0.3">
      <c r="A1061" s="43"/>
      <c r="B1061" s="43"/>
      <c r="C1061" s="38"/>
      <c r="D1061" s="38"/>
      <c r="E1061" s="40"/>
    </row>
    <row r="1062" spans="1:5" x14ac:dyDescent="0.3">
      <c r="A1062" s="43"/>
      <c r="B1062" s="43"/>
      <c r="C1062" s="38"/>
      <c r="D1062" s="38"/>
      <c r="E1062" s="40"/>
    </row>
    <row r="1063" spans="1:5" x14ac:dyDescent="0.3">
      <c r="A1063" s="43"/>
      <c r="B1063" s="43"/>
      <c r="C1063" s="38"/>
      <c r="D1063" s="38"/>
      <c r="E1063" s="40"/>
    </row>
    <row r="1064" spans="1:5" x14ac:dyDescent="0.3">
      <c r="A1064" s="43"/>
      <c r="B1064" s="43"/>
      <c r="C1064" s="38"/>
      <c r="D1064" s="38"/>
      <c r="E1064" s="40"/>
    </row>
    <row r="1065" spans="1:5" x14ac:dyDescent="0.3">
      <c r="A1065" s="43"/>
      <c r="B1065" s="43"/>
      <c r="C1065" s="38"/>
      <c r="D1065" s="38"/>
      <c r="E1065" s="40"/>
    </row>
    <row r="1067" spans="1:5" x14ac:dyDescent="0.3">
      <c r="A1067" s="1"/>
      <c r="B1067" s="1"/>
      <c r="E1067" s="40"/>
    </row>
    <row r="1069" spans="1:5" x14ac:dyDescent="0.3">
      <c r="A1069" s="1"/>
      <c r="B1069" s="1"/>
      <c r="E1069" s="40"/>
    </row>
    <row r="1071" spans="1:5" x14ac:dyDescent="0.3">
      <c r="A1071" s="1"/>
      <c r="B1071" s="1"/>
      <c r="E1071" s="40"/>
    </row>
    <row r="1073" spans="1:5" x14ac:dyDescent="0.3">
      <c r="A1073" s="1"/>
      <c r="B1073" s="1"/>
      <c r="E1073" s="40"/>
    </row>
    <row r="1075" spans="1:5" x14ac:dyDescent="0.3">
      <c r="A1075" s="43"/>
      <c r="B1075" s="43"/>
      <c r="C1075" s="38"/>
      <c r="D1075" s="38"/>
      <c r="E1075" s="40"/>
    </row>
    <row r="1076" spans="1:5" x14ac:dyDescent="0.3">
      <c r="A1076" s="43"/>
      <c r="B1076" s="43"/>
      <c r="C1076" s="38"/>
      <c r="D1076" s="38"/>
      <c r="E1076" s="40"/>
    </row>
    <row r="1077" spans="1:5" x14ac:dyDescent="0.3">
      <c r="A1077" s="43"/>
      <c r="B1077" s="43"/>
      <c r="C1077" s="38"/>
      <c r="D1077" s="38"/>
      <c r="E1077" s="40"/>
    </row>
    <row r="1078" spans="1:5" x14ac:dyDescent="0.3">
      <c r="A1078" s="43"/>
      <c r="B1078" s="43"/>
      <c r="C1078" s="38"/>
      <c r="D1078" s="38"/>
      <c r="E1078" s="40"/>
    </row>
    <row r="1079" spans="1:5" x14ac:dyDescent="0.3">
      <c r="A1079" s="43"/>
      <c r="B1079" s="43"/>
      <c r="C1079" s="38"/>
      <c r="D1079" s="38"/>
      <c r="E1079" s="40"/>
    </row>
    <row r="1080" spans="1:5" x14ac:dyDescent="0.3">
      <c r="A1080" s="43"/>
      <c r="B1080" s="43"/>
      <c r="C1080" s="38"/>
      <c r="D1080" s="38"/>
      <c r="E1080" s="40"/>
    </row>
    <row r="1081" spans="1:5" x14ac:dyDescent="0.3">
      <c r="A1081" s="43"/>
      <c r="B1081" s="43"/>
      <c r="C1081" s="38"/>
      <c r="D1081" s="38"/>
      <c r="E1081" s="40"/>
    </row>
    <row r="1082" spans="1:5" x14ac:dyDescent="0.3">
      <c r="A1082" s="43"/>
      <c r="B1082" s="43"/>
      <c r="C1082" s="38"/>
      <c r="D1082" s="38"/>
      <c r="E1082" s="40"/>
    </row>
    <row r="1083" spans="1:5" x14ac:dyDescent="0.3">
      <c r="A1083" s="43"/>
      <c r="B1083" s="43"/>
      <c r="C1083" s="38"/>
      <c r="D1083" s="38"/>
      <c r="E1083" s="40"/>
    </row>
    <row r="1084" spans="1:5" x14ac:dyDescent="0.3">
      <c r="A1084" s="43"/>
      <c r="B1084" s="43"/>
      <c r="C1084" s="38"/>
      <c r="D1084" s="38"/>
      <c r="E1084" s="40"/>
    </row>
    <row r="1085" spans="1:5" x14ac:dyDescent="0.3">
      <c r="A1085" s="43"/>
      <c r="B1085" s="43"/>
      <c r="C1085" s="38"/>
      <c r="D1085" s="38"/>
      <c r="E1085" s="40"/>
    </row>
    <row r="1086" spans="1:5" x14ac:dyDescent="0.3">
      <c r="A1086" s="43"/>
      <c r="B1086" s="43"/>
      <c r="C1086" s="38"/>
      <c r="D1086" s="38"/>
      <c r="E1086" s="40"/>
    </row>
    <row r="1087" spans="1:5" x14ac:dyDescent="0.3">
      <c r="A1087" s="43"/>
      <c r="B1087" s="43"/>
      <c r="C1087" s="38"/>
      <c r="D1087" s="38"/>
      <c r="E1087" s="40"/>
    </row>
    <row r="1088" spans="1:5" x14ac:dyDescent="0.3">
      <c r="A1088" s="43"/>
      <c r="B1088" s="43"/>
      <c r="C1088" s="38"/>
      <c r="D1088" s="38"/>
      <c r="E1088" s="40"/>
    </row>
    <row r="1089" spans="1:5" x14ac:dyDescent="0.3">
      <c r="A1089" s="43"/>
      <c r="B1089" s="43"/>
      <c r="C1089" s="38"/>
      <c r="D1089" s="38"/>
      <c r="E1089" s="40"/>
    </row>
    <row r="1094" spans="1:5" x14ac:dyDescent="0.3">
      <c r="A1094" s="43"/>
      <c r="B1094" s="43"/>
      <c r="C1094" s="38"/>
      <c r="D1094" s="38"/>
      <c r="E1094" s="40"/>
    </row>
    <row r="1095" spans="1:5" x14ac:dyDescent="0.3">
      <c r="A1095" s="43"/>
      <c r="B1095" s="43"/>
      <c r="C1095" s="38"/>
      <c r="D1095" s="38"/>
      <c r="E1095" s="40"/>
    </row>
    <row r="1096" spans="1:5" x14ac:dyDescent="0.3">
      <c r="E1096" s="40"/>
    </row>
    <row r="1097" spans="1:5" x14ac:dyDescent="0.3">
      <c r="E1097" s="40"/>
    </row>
    <row r="1098" spans="1:5" x14ac:dyDescent="0.3">
      <c r="E1098" s="40"/>
    </row>
    <row r="1099" spans="1:5" x14ac:dyDescent="0.3">
      <c r="E1099" s="40"/>
    </row>
    <row r="1100" spans="1:5" x14ac:dyDescent="0.3">
      <c r="E1100" s="40"/>
    </row>
    <row r="1101" spans="1:5" x14ac:dyDescent="0.3">
      <c r="E1101" s="40"/>
    </row>
    <row r="1102" spans="1:5" x14ac:dyDescent="0.3">
      <c r="A1102" s="43"/>
      <c r="B1102" s="43"/>
      <c r="C1102" s="38"/>
      <c r="D1102" s="38"/>
      <c r="E1102" s="40"/>
    </row>
    <row r="1103" spans="1:5" x14ac:dyDescent="0.3">
      <c r="E1103" s="40"/>
    </row>
    <row r="1104" spans="1:5" x14ac:dyDescent="0.3">
      <c r="A1104" s="43"/>
      <c r="B1104" s="43"/>
      <c r="C1104" s="38"/>
      <c r="D1104" s="38"/>
      <c r="E1104" s="40"/>
    </row>
    <row r="1105" spans="1:5" x14ac:dyDescent="0.3">
      <c r="A1105" s="43"/>
      <c r="B1105" s="43"/>
      <c r="C1105" s="38"/>
      <c r="D1105" s="38"/>
      <c r="E1105" s="40"/>
    </row>
    <row r="1106" spans="1:5" x14ac:dyDescent="0.3">
      <c r="A1106" s="43"/>
      <c r="B1106" s="43"/>
      <c r="C1106" s="38"/>
      <c r="D1106" s="38"/>
      <c r="E1106" s="40"/>
    </row>
    <row r="1107" spans="1:5" x14ac:dyDescent="0.3">
      <c r="A1107" s="43"/>
      <c r="B1107" s="43"/>
      <c r="C1107" s="38"/>
      <c r="D1107" s="38"/>
      <c r="E1107" s="40"/>
    </row>
    <row r="1108" spans="1:5" x14ac:dyDescent="0.3">
      <c r="A1108" s="43"/>
      <c r="B1108" s="43"/>
      <c r="C1108" s="38"/>
      <c r="D1108" s="38"/>
      <c r="E1108" s="40"/>
    </row>
    <row r="1109" spans="1:5" x14ac:dyDescent="0.3">
      <c r="A1109" s="43"/>
      <c r="B1109" s="43"/>
      <c r="C1109" s="38"/>
      <c r="D1109" s="38"/>
      <c r="E1109" s="40"/>
    </row>
    <row r="1110" spans="1:5" x14ac:dyDescent="0.3">
      <c r="A1110" s="43"/>
      <c r="B1110" s="43"/>
      <c r="C1110" s="38"/>
      <c r="D1110" s="38"/>
      <c r="E1110" s="40"/>
    </row>
    <row r="1111" spans="1:5" x14ac:dyDescent="0.3">
      <c r="A1111" s="43"/>
      <c r="B1111" s="43"/>
      <c r="C1111" s="38"/>
      <c r="D1111" s="38"/>
      <c r="E1111" s="40"/>
    </row>
    <row r="1112" spans="1:5" x14ac:dyDescent="0.3">
      <c r="A1112" s="43"/>
      <c r="B1112" s="43"/>
      <c r="C1112" s="38"/>
      <c r="D1112" s="38"/>
      <c r="E1112" s="40"/>
    </row>
    <row r="1113" spans="1:5" x14ac:dyDescent="0.3">
      <c r="A1113" s="43"/>
      <c r="B1113" s="43"/>
      <c r="C1113" s="38"/>
      <c r="D1113" s="38"/>
      <c r="E1113" s="40"/>
    </row>
    <row r="1114" spans="1:5" x14ac:dyDescent="0.3">
      <c r="E1114" s="40"/>
    </row>
    <row r="1115" spans="1:5" x14ac:dyDescent="0.3">
      <c r="E1115" s="40"/>
    </row>
    <row r="1116" spans="1:5" x14ac:dyDescent="0.3">
      <c r="A1116" s="43"/>
      <c r="B1116" s="43"/>
      <c r="C1116" s="38"/>
      <c r="D1116" s="38"/>
      <c r="E1116" s="40"/>
    </row>
    <row r="1117" spans="1:5" x14ac:dyDescent="0.3">
      <c r="A1117" s="43"/>
      <c r="B1117" s="43"/>
      <c r="C1117" s="38"/>
      <c r="D1117" s="38"/>
      <c r="E1117" s="40"/>
    </row>
    <row r="1118" spans="1:5" x14ac:dyDescent="0.3">
      <c r="A1118" s="43"/>
      <c r="B1118" s="43"/>
      <c r="C1118" s="38"/>
      <c r="D1118" s="38"/>
      <c r="E1118" s="40"/>
    </row>
    <row r="1119" spans="1:5" x14ac:dyDescent="0.3">
      <c r="A1119" s="43"/>
      <c r="B1119" s="43"/>
      <c r="C1119" s="38"/>
      <c r="D1119" s="38"/>
      <c r="E1119" s="40"/>
    </row>
    <row r="1120" spans="1:5" x14ac:dyDescent="0.3">
      <c r="A1120" s="43"/>
      <c r="B1120" s="43"/>
      <c r="C1120" s="38"/>
      <c r="D1120" s="38"/>
      <c r="E1120" s="40"/>
    </row>
    <row r="1121" spans="1:5" x14ac:dyDescent="0.3">
      <c r="A1121" s="43"/>
      <c r="B1121" s="43"/>
      <c r="C1121" s="38"/>
      <c r="D1121" s="38"/>
      <c r="E1121" s="40"/>
    </row>
    <row r="1122" spans="1:5" x14ac:dyDescent="0.3">
      <c r="E1122" s="40"/>
    </row>
    <row r="1123" spans="1:5" x14ac:dyDescent="0.3">
      <c r="E1123" s="40"/>
    </row>
    <row r="1124" spans="1:5" x14ac:dyDescent="0.3">
      <c r="A1124" s="43"/>
      <c r="B1124" s="43"/>
      <c r="C1124" s="38"/>
      <c r="D1124" s="38"/>
      <c r="E1124" s="40"/>
    </row>
    <row r="1125" spans="1:5" x14ac:dyDescent="0.3">
      <c r="A1125" s="43"/>
      <c r="B1125" s="43"/>
      <c r="C1125" s="38"/>
      <c r="D1125" s="38"/>
      <c r="E1125" s="40"/>
    </row>
    <row r="1126" spans="1:5" x14ac:dyDescent="0.3">
      <c r="A1126" s="43"/>
      <c r="B1126" s="43"/>
      <c r="C1126" s="38"/>
      <c r="D1126" s="38"/>
      <c r="E1126" s="40"/>
    </row>
    <row r="1127" spans="1:5" x14ac:dyDescent="0.3">
      <c r="A1127" s="43"/>
      <c r="B1127" s="43"/>
      <c r="C1127" s="38"/>
      <c r="D1127" s="38"/>
      <c r="E1127" s="40"/>
    </row>
    <row r="1128" spans="1:5" x14ac:dyDescent="0.3">
      <c r="A1128" s="43"/>
      <c r="B1128" s="43"/>
      <c r="C1128" s="38"/>
      <c r="D1128" s="38"/>
      <c r="E1128" s="40"/>
    </row>
    <row r="1129" spans="1:5" x14ac:dyDescent="0.3">
      <c r="A1129" s="43"/>
      <c r="B1129" s="43"/>
      <c r="C1129" s="38"/>
      <c r="D1129" s="38"/>
      <c r="E1129" s="40"/>
    </row>
    <row r="1130" spans="1:5" x14ac:dyDescent="0.3">
      <c r="A1130" s="43"/>
      <c r="B1130" s="43"/>
      <c r="C1130" s="38"/>
      <c r="D1130" s="38"/>
      <c r="E1130" s="40"/>
    </row>
    <row r="1131" spans="1:5" x14ac:dyDescent="0.3">
      <c r="A1131" s="43"/>
      <c r="B1131" s="43"/>
      <c r="C1131" s="38"/>
      <c r="D1131" s="38"/>
      <c r="E1131" s="40"/>
    </row>
    <row r="1132" spans="1:5" x14ac:dyDescent="0.3">
      <c r="A1132" s="43"/>
      <c r="B1132" s="43"/>
      <c r="C1132" s="38"/>
      <c r="D1132" s="38"/>
      <c r="E1132" s="40"/>
    </row>
    <row r="1133" spans="1:5" x14ac:dyDescent="0.3">
      <c r="A1133" s="43"/>
      <c r="B1133" s="43"/>
      <c r="C1133" s="38"/>
      <c r="D1133" s="38"/>
      <c r="E1133" s="40"/>
    </row>
    <row r="1134" spans="1:5" x14ac:dyDescent="0.3">
      <c r="A1134" s="43"/>
      <c r="B1134" s="43"/>
      <c r="C1134" s="38"/>
      <c r="D1134" s="38"/>
      <c r="E1134" s="40"/>
    </row>
    <row r="1135" spans="1:5" x14ac:dyDescent="0.3">
      <c r="A1135" s="43"/>
      <c r="B1135" s="43"/>
      <c r="C1135" s="38"/>
      <c r="D1135" s="38"/>
      <c r="E1135" s="40"/>
    </row>
    <row r="1136" spans="1:5" x14ac:dyDescent="0.3">
      <c r="A1136" s="43"/>
      <c r="B1136" s="43"/>
      <c r="C1136" s="38"/>
      <c r="D1136" s="38"/>
      <c r="E1136" s="40"/>
    </row>
    <row r="1137" spans="1:5" x14ac:dyDescent="0.3">
      <c r="A1137" s="43"/>
      <c r="B1137" s="43"/>
      <c r="C1137" s="38"/>
      <c r="D1137" s="38"/>
      <c r="E1137" s="40"/>
    </row>
    <row r="1138" spans="1:5" x14ac:dyDescent="0.3">
      <c r="A1138" s="43"/>
      <c r="B1138" s="43"/>
      <c r="C1138" s="38"/>
      <c r="D1138" s="38"/>
      <c r="E1138" s="40"/>
    </row>
    <row r="1139" spans="1:5" x14ac:dyDescent="0.3">
      <c r="A1139" s="43"/>
      <c r="B1139" s="43"/>
      <c r="C1139" s="38"/>
      <c r="D1139" s="38"/>
      <c r="E1139" s="40"/>
    </row>
    <row r="1140" spans="1:5" x14ac:dyDescent="0.3">
      <c r="A1140" s="43"/>
      <c r="B1140" s="43"/>
      <c r="C1140" s="38"/>
      <c r="D1140" s="38"/>
      <c r="E1140" s="40"/>
    </row>
    <row r="1141" spans="1:5" x14ac:dyDescent="0.3">
      <c r="A1141" s="43"/>
      <c r="B1141" s="43"/>
      <c r="C1141" s="38"/>
      <c r="D1141" s="38"/>
      <c r="E1141" s="40"/>
    </row>
    <row r="1142" spans="1:5" x14ac:dyDescent="0.3">
      <c r="A1142" s="43"/>
      <c r="B1142" s="43"/>
      <c r="C1142" s="38"/>
      <c r="D1142" s="38"/>
      <c r="E1142" s="40"/>
    </row>
    <row r="1143" spans="1:5" x14ac:dyDescent="0.3">
      <c r="A1143" s="43"/>
      <c r="B1143" s="43"/>
      <c r="C1143" s="38"/>
      <c r="D1143" s="38"/>
      <c r="E1143" s="40"/>
    </row>
    <row r="1144" spans="1:5" x14ac:dyDescent="0.3">
      <c r="A1144" s="43"/>
      <c r="B1144" s="43"/>
      <c r="C1144" s="38"/>
      <c r="D1144" s="38"/>
      <c r="E1144" s="40"/>
    </row>
    <row r="1145" spans="1:5" x14ac:dyDescent="0.3">
      <c r="A1145" s="43"/>
      <c r="B1145" s="43"/>
      <c r="C1145" s="38"/>
      <c r="D1145" s="38"/>
      <c r="E1145" s="40"/>
    </row>
    <row r="1146" spans="1:5" x14ac:dyDescent="0.3">
      <c r="A1146" s="43"/>
      <c r="B1146" s="43"/>
      <c r="C1146" s="38"/>
      <c r="D1146" s="38"/>
      <c r="E1146" s="40"/>
    </row>
    <row r="1147" spans="1:5" x14ac:dyDescent="0.3">
      <c r="E1147" s="40"/>
    </row>
    <row r="1148" spans="1:5" x14ac:dyDescent="0.3">
      <c r="A1148" s="43"/>
      <c r="B1148" s="43"/>
      <c r="C1148" s="38"/>
      <c r="D1148" s="38"/>
      <c r="E1148" s="40"/>
    </row>
    <row r="1149" spans="1:5" x14ac:dyDescent="0.3">
      <c r="A1149" s="43"/>
      <c r="B1149" s="43"/>
      <c r="C1149" s="38"/>
      <c r="D1149" s="38"/>
      <c r="E1149" s="40"/>
    </row>
    <row r="1150" spans="1:5" x14ac:dyDescent="0.3">
      <c r="E1150" s="40"/>
    </row>
    <row r="1151" spans="1:5" x14ac:dyDescent="0.3">
      <c r="A1151" s="43"/>
      <c r="B1151" s="43"/>
      <c r="C1151" s="38"/>
      <c r="D1151" s="38"/>
      <c r="E1151" s="40"/>
    </row>
    <row r="1152" spans="1:5" x14ac:dyDescent="0.3">
      <c r="A1152" s="43"/>
      <c r="B1152" s="43"/>
      <c r="C1152" s="38"/>
      <c r="D1152" s="38"/>
      <c r="E1152" s="40"/>
    </row>
    <row r="1153" spans="1:5" x14ac:dyDescent="0.3">
      <c r="A1153" s="43"/>
      <c r="B1153" s="43"/>
      <c r="C1153" s="38"/>
      <c r="D1153" s="38"/>
      <c r="E1153" s="40"/>
    </row>
    <row r="1154" spans="1:5" x14ac:dyDescent="0.3">
      <c r="A1154" s="43"/>
      <c r="B1154" s="43"/>
      <c r="C1154" s="38"/>
      <c r="D1154" s="38"/>
      <c r="E1154" s="40"/>
    </row>
    <row r="1155" spans="1:5" x14ac:dyDescent="0.3">
      <c r="A1155" s="43"/>
      <c r="B1155" s="43"/>
      <c r="C1155" s="38"/>
      <c r="D1155" s="38"/>
      <c r="E1155" s="40"/>
    </row>
    <row r="1156" spans="1:5" x14ac:dyDescent="0.3">
      <c r="A1156" s="43"/>
      <c r="B1156" s="43"/>
      <c r="C1156" s="38"/>
      <c r="D1156" s="38"/>
      <c r="E1156" s="40"/>
    </row>
    <row r="1157" spans="1:5" x14ac:dyDescent="0.3">
      <c r="A1157" s="43"/>
      <c r="B1157" s="43"/>
      <c r="C1157" s="38"/>
      <c r="D1157" s="38"/>
      <c r="E1157" s="40"/>
    </row>
    <row r="1158" spans="1:5" x14ac:dyDescent="0.3">
      <c r="A1158" s="43"/>
      <c r="B1158" s="43"/>
      <c r="C1158" s="38"/>
      <c r="D1158" s="38"/>
      <c r="E1158" s="40"/>
    </row>
    <row r="1159" spans="1:5" x14ac:dyDescent="0.3">
      <c r="A1159" s="43"/>
      <c r="B1159" s="43"/>
      <c r="C1159" s="38"/>
      <c r="D1159" s="38"/>
      <c r="E1159" s="40"/>
    </row>
    <row r="1160" spans="1:5" x14ac:dyDescent="0.3">
      <c r="A1160" s="43"/>
      <c r="B1160" s="43"/>
      <c r="C1160" s="38"/>
      <c r="D1160" s="38"/>
      <c r="E1160" s="40"/>
    </row>
    <row r="1161" spans="1:5" x14ac:dyDescent="0.3">
      <c r="A1161" s="43"/>
      <c r="B1161" s="43"/>
      <c r="C1161" s="38"/>
      <c r="D1161" s="38"/>
      <c r="E1161" s="40"/>
    </row>
    <row r="1162" spans="1:5" x14ac:dyDescent="0.3">
      <c r="A1162" s="43"/>
      <c r="B1162" s="43"/>
      <c r="C1162" s="38"/>
      <c r="D1162" s="38"/>
      <c r="E1162" s="40"/>
    </row>
    <row r="1163" spans="1:5" x14ac:dyDescent="0.3">
      <c r="A1163" s="43"/>
      <c r="B1163" s="43"/>
      <c r="C1163" s="38"/>
      <c r="D1163" s="38"/>
      <c r="E1163" s="40"/>
    </row>
    <row r="1164" spans="1:5" x14ac:dyDescent="0.3">
      <c r="A1164" s="43"/>
      <c r="B1164" s="43"/>
      <c r="C1164" s="38"/>
      <c r="D1164" s="38"/>
      <c r="E1164" s="40"/>
    </row>
    <row r="1165" spans="1:5" x14ac:dyDescent="0.3">
      <c r="A1165" s="43"/>
      <c r="B1165" s="43"/>
      <c r="C1165" s="38"/>
      <c r="D1165" s="38"/>
      <c r="E1165" s="40"/>
    </row>
    <row r="1166" spans="1:5" x14ac:dyDescent="0.3">
      <c r="A1166" s="43"/>
      <c r="B1166" s="43"/>
      <c r="C1166" s="38"/>
      <c r="D1166" s="38"/>
      <c r="E1166" s="40"/>
    </row>
    <row r="1167" spans="1:5" x14ac:dyDescent="0.3">
      <c r="A1167" s="43"/>
      <c r="B1167" s="43"/>
      <c r="C1167" s="38"/>
      <c r="D1167" s="38"/>
      <c r="E1167" s="40"/>
    </row>
    <row r="1168" spans="1:5" x14ac:dyDescent="0.3">
      <c r="A1168" s="43"/>
      <c r="B1168" s="43"/>
      <c r="C1168" s="38"/>
      <c r="D1168" s="38"/>
      <c r="E1168" s="40"/>
    </row>
    <row r="1169" spans="1:5" x14ac:dyDescent="0.3">
      <c r="A1169" s="43"/>
      <c r="B1169" s="43"/>
      <c r="C1169" s="38"/>
      <c r="D1169" s="38"/>
      <c r="E1169" s="40"/>
    </row>
    <row r="1170" spans="1:5" x14ac:dyDescent="0.3">
      <c r="A1170" s="43"/>
      <c r="B1170" s="43"/>
      <c r="C1170" s="38"/>
      <c r="D1170" s="38"/>
      <c r="E1170" s="40"/>
    </row>
    <row r="1171" spans="1:5" x14ac:dyDescent="0.3">
      <c r="A1171" s="43"/>
      <c r="B1171" s="43"/>
      <c r="C1171" s="38"/>
      <c r="D1171" s="38"/>
      <c r="E1171" s="40"/>
    </row>
    <row r="1172" spans="1:5" x14ac:dyDescent="0.3">
      <c r="A1172" s="43"/>
      <c r="B1172" s="43"/>
      <c r="C1172" s="38"/>
      <c r="D1172" s="38"/>
      <c r="E1172" s="40"/>
    </row>
    <row r="1173" spans="1:5" x14ac:dyDescent="0.3">
      <c r="A1173" s="43"/>
      <c r="B1173" s="43"/>
      <c r="C1173" s="38"/>
      <c r="D1173" s="38"/>
      <c r="E1173" s="40"/>
    </row>
    <row r="1174" spans="1:5" x14ac:dyDescent="0.3">
      <c r="A1174" s="43"/>
      <c r="B1174" s="43"/>
      <c r="C1174" s="38"/>
      <c r="D1174" s="38"/>
      <c r="E1174" s="40"/>
    </row>
    <row r="1175" spans="1:5" x14ac:dyDescent="0.3">
      <c r="A1175" s="43"/>
      <c r="B1175" s="43"/>
      <c r="C1175" s="38"/>
      <c r="D1175" s="38"/>
      <c r="E1175" s="40"/>
    </row>
    <row r="1176" spans="1:5" x14ac:dyDescent="0.3">
      <c r="A1176" s="43"/>
      <c r="B1176" s="43"/>
      <c r="C1176" s="38"/>
      <c r="D1176" s="38"/>
      <c r="E1176" s="40"/>
    </row>
    <row r="1177" spans="1:5" x14ac:dyDescent="0.3">
      <c r="A1177" s="43"/>
      <c r="B1177" s="43"/>
      <c r="C1177" s="38"/>
      <c r="D1177" s="38"/>
      <c r="E1177" s="40"/>
    </row>
    <row r="1178" spans="1:5" x14ac:dyDescent="0.3">
      <c r="A1178" s="43"/>
      <c r="B1178" s="43"/>
      <c r="C1178" s="38"/>
      <c r="D1178" s="38"/>
      <c r="E1178" s="40"/>
    </row>
    <row r="1179" spans="1:5" x14ac:dyDescent="0.3">
      <c r="A1179" s="43"/>
      <c r="B1179" s="43"/>
      <c r="C1179" s="38"/>
      <c r="D1179" s="38"/>
      <c r="E1179" s="40"/>
    </row>
    <row r="1180" spans="1:5" x14ac:dyDescent="0.3">
      <c r="A1180" s="43"/>
      <c r="B1180" s="43"/>
      <c r="C1180" s="38"/>
      <c r="D1180" s="38"/>
      <c r="E1180" s="40"/>
    </row>
    <row r="1181" spans="1:5" x14ac:dyDescent="0.3">
      <c r="E1181" s="40"/>
    </row>
    <row r="1182" spans="1:5" x14ac:dyDescent="0.3">
      <c r="E1182" s="40"/>
    </row>
    <row r="1183" spans="1:5" x14ac:dyDescent="0.3">
      <c r="E1183" s="40"/>
    </row>
    <row r="1184" spans="1:5" x14ac:dyDescent="0.3">
      <c r="E1184" s="40"/>
    </row>
    <row r="1185" spans="1:5" x14ac:dyDescent="0.3">
      <c r="E1185" s="40"/>
    </row>
    <row r="1186" spans="1:5" x14ac:dyDescent="0.3">
      <c r="E1186" s="40"/>
    </row>
    <row r="1187" spans="1:5" x14ac:dyDescent="0.3">
      <c r="E1187" s="40"/>
    </row>
    <row r="1188" spans="1:5" x14ac:dyDescent="0.3">
      <c r="E1188" s="40"/>
    </row>
    <row r="1189" spans="1:5" x14ac:dyDescent="0.3">
      <c r="E1189" s="40"/>
    </row>
    <row r="1190" spans="1:5" x14ac:dyDescent="0.3">
      <c r="A1190" s="43"/>
      <c r="B1190" s="43"/>
      <c r="C1190" s="38"/>
      <c r="D1190" s="38"/>
      <c r="E1190" s="40"/>
    </row>
    <row r="1191" spans="1:5" x14ac:dyDescent="0.3">
      <c r="E1191" s="40"/>
    </row>
    <row r="1192" spans="1:5" x14ac:dyDescent="0.3">
      <c r="E1192" s="40"/>
    </row>
    <row r="1193" spans="1:5" x14ac:dyDescent="0.3">
      <c r="A1193" s="43"/>
      <c r="B1193" s="43"/>
      <c r="C1193" s="38"/>
      <c r="D1193" s="38"/>
      <c r="E1193" s="40"/>
    </row>
    <row r="1194" spans="1:5" x14ac:dyDescent="0.3">
      <c r="A1194" s="43"/>
      <c r="B1194" s="43"/>
      <c r="C1194" s="38"/>
      <c r="D1194" s="38"/>
      <c r="E1194" s="40"/>
    </row>
    <row r="1198" spans="1:5" x14ac:dyDescent="0.3">
      <c r="A1198" s="43"/>
      <c r="B1198" s="43"/>
      <c r="C1198" s="38"/>
      <c r="D1198" s="38"/>
      <c r="E1198" s="40"/>
    </row>
    <row r="1199" spans="1:5" x14ac:dyDescent="0.3">
      <c r="A1199" s="43"/>
      <c r="B1199" s="43"/>
      <c r="C1199" s="38"/>
      <c r="D1199" s="38"/>
      <c r="E1199" s="40"/>
    </row>
    <row r="1200" spans="1:5" x14ac:dyDescent="0.3">
      <c r="A1200" s="43"/>
      <c r="B1200" s="43"/>
      <c r="C1200" s="38"/>
      <c r="D1200" s="38"/>
      <c r="E1200" s="40"/>
    </row>
    <row r="1201" spans="1:5" x14ac:dyDescent="0.3">
      <c r="A1201" s="43"/>
      <c r="B1201" s="43"/>
      <c r="C1201" s="38"/>
      <c r="D1201" s="38"/>
      <c r="E1201" s="40"/>
    </row>
    <row r="1202" spans="1:5" x14ac:dyDescent="0.3">
      <c r="A1202" s="43"/>
      <c r="B1202" s="43"/>
      <c r="C1202" s="38"/>
      <c r="D1202" s="38"/>
      <c r="E1202" s="40"/>
    </row>
    <row r="1203" spans="1:5" x14ac:dyDescent="0.3">
      <c r="A1203" s="43"/>
      <c r="B1203" s="43"/>
      <c r="C1203" s="38"/>
      <c r="D1203" s="38"/>
      <c r="E1203" s="40"/>
    </row>
    <row r="1204" spans="1:5" x14ac:dyDescent="0.3">
      <c r="A1204" s="43"/>
      <c r="B1204" s="43"/>
      <c r="C1204" s="38"/>
      <c r="D1204" s="38"/>
      <c r="E1204" s="40"/>
    </row>
    <row r="1205" spans="1:5" x14ac:dyDescent="0.3">
      <c r="A1205" s="43"/>
      <c r="B1205" s="43"/>
      <c r="C1205" s="38"/>
      <c r="D1205" s="38"/>
      <c r="E1205" s="40"/>
    </row>
    <row r="1206" spans="1:5" x14ac:dyDescent="0.3">
      <c r="A1206" s="43"/>
      <c r="B1206" s="43"/>
      <c r="C1206" s="38"/>
      <c r="D1206" s="38"/>
      <c r="E1206" s="40"/>
    </row>
    <row r="1207" spans="1:5" x14ac:dyDescent="0.3">
      <c r="A1207" s="43"/>
      <c r="B1207" s="43"/>
      <c r="C1207" s="38"/>
      <c r="D1207" s="38"/>
      <c r="E1207" s="40"/>
    </row>
    <row r="1208" spans="1:5" x14ac:dyDescent="0.3">
      <c r="A1208" s="43"/>
      <c r="B1208" s="43"/>
      <c r="C1208" s="38"/>
      <c r="D1208" s="38"/>
      <c r="E1208" s="40"/>
    </row>
    <row r="1209" spans="1:5" x14ac:dyDescent="0.3">
      <c r="A1209" s="43"/>
      <c r="B1209" s="43"/>
      <c r="C1209" s="38"/>
      <c r="D1209" s="38"/>
      <c r="E1209" s="40"/>
    </row>
    <row r="1210" spans="1:5" x14ac:dyDescent="0.3">
      <c r="A1210" s="43"/>
      <c r="B1210" s="43"/>
      <c r="C1210" s="38"/>
      <c r="D1210" s="38"/>
      <c r="E1210" s="40"/>
    </row>
    <row r="1211" spans="1:5" x14ac:dyDescent="0.3">
      <c r="A1211" s="43"/>
      <c r="B1211" s="43"/>
      <c r="C1211" s="38"/>
      <c r="D1211" s="38"/>
      <c r="E1211" s="40"/>
    </row>
    <row r="1212" spans="1:5" x14ac:dyDescent="0.3">
      <c r="A1212" s="43"/>
      <c r="B1212" s="43"/>
      <c r="C1212" s="38"/>
      <c r="D1212" s="38"/>
      <c r="E1212" s="40"/>
    </row>
    <row r="1213" spans="1:5" x14ac:dyDescent="0.3">
      <c r="A1213" s="43"/>
      <c r="B1213" s="43"/>
      <c r="C1213" s="38"/>
      <c r="D1213" s="38"/>
      <c r="E1213" s="40"/>
    </row>
    <row r="1214" spans="1:5" x14ac:dyDescent="0.3">
      <c r="A1214" s="43"/>
      <c r="B1214" s="43"/>
      <c r="C1214" s="38"/>
      <c r="D1214" s="38"/>
      <c r="E1214" s="40"/>
    </row>
    <row r="1215" spans="1:5" x14ac:dyDescent="0.3">
      <c r="A1215" s="43"/>
      <c r="B1215" s="43"/>
      <c r="C1215" s="38"/>
      <c r="D1215" s="38"/>
      <c r="E1215" s="40"/>
    </row>
    <row r="1216" spans="1:5" x14ac:dyDescent="0.3">
      <c r="E1216" s="40"/>
    </row>
    <row r="1218" spans="1:5" x14ac:dyDescent="0.3">
      <c r="A1218" s="43"/>
      <c r="B1218" s="43"/>
      <c r="C1218" s="38"/>
      <c r="D1218" s="38"/>
      <c r="E1218" s="40"/>
    </row>
    <row r="1221" spans="1:5" x14ac:dyDescent="0.3">
      <c r="A1221" s="43"/>
      <c r="B1221" s="43"/>
      <c r="C1221" s="38"/>
      <c r="D1221" s="38"/>
      <c r="E1221" s="40"/>
    </row>
    <row r="1224" spans="1:5" x14ac:dyDescent="0.3">
      <c r="A1224" s="43"/>
      <c r="B1224" s="43"/>
      <c r="C1224" s="38"/>
      <c r="D1224" s="38"/>
      <c r="E1224" s="40"/>
    </row>
    <row r="1225" spans="1:5" x14ac:dyDescent="0.3">
      <c r="A1225" s="43"/>
      <c r="B1225" s="43"/>
      <c r="C1225" s="38"/>
      <c r="D1225" s="38"/>
      <c r="E1225" s="40"/>
    </row>
    <row r="1226" spans="1:5" x14ac:dyDescent="0.3">
      <c r="A1226" s="43"/>
      <c r="B1226" s="43"/>
      <c r="C1226" s="38"/>
      <c r="D1226" s="38"/>
      <c r="E1226" s="40"/>
    </row>
    <row r="1227" spans="1:5" x14ac:dyDescent="0.3">
      <c r="A1227" s="43"/>
      <c r="B1227" s="43"/>
      <c r="C1227" s="38"/>
      <c r="D1227" s="38"/>
      <c r="E1227" s="40"/>
    </row>
    <row r="1228" spans="1:5" x14ac:dyDescent="0.3">
      <c r="A1228" s="43"/>
      <c r="B1228" s="43"/>
      <c r="C1228" s="38"/>
      <c r="D1228" s="38"/>
      <c r="E1228" s="40"/>
    </row>
    <row r="1229" spans="1:5" x14ac:dyDescent="0.3">
      <c r="A1229" s="43"/>
      <c r="B1229" s="43"/>
      <c r="C1229" s="38"/>
      <c r="D1229" s="38"/>
      <c r="E1229" s="40"/>
    </row>
    <row r="1230" spans="1:5" x14ac:dyDescent="0.3">
      <c r="A1230" s="43"/>
      <c r="B1230" s="43"/>
      <c r="C1230" s="38"/>
      <c r="D1230" s="38"/>
      <c r="E1230" s="40"/>
    </row>
    <row r="1231" spans="1:5" x14ac:dyDescent="0.3">
      <c r="A1231" s="43"/>
      <c r="B1231" s="43"/>
      <c r="C1231" s="38"/>
      <c r="D1231" s="38"/>
      <c r="E1231" s="40"/>
    </row>
    <row r="1232" spans="1:5" x14ac:dyDescent="0.3">
      <c r="A1232" s="43"/>
      <c r="B1232" s="43"/>
      <c r="C1232" s="38"/>
      <c r="D1232" s="38"/>
      <c r="E1232" s="40"/>
    </row>
    <row r="1233" spans="1:5" x14ac:dyDescent="0.3">
      <c r="A1233" s="43"/>
      <c r="B1233" s="43"/>
      <c r="C1233" s="38"/>
      <c r="D1233" s="38"/>
      <c r="E1233" s="40"/>
    </row>
    <row r="1234" spans="1:5" x14ac:dyDescent="0.3">
      <c r="A1234" s="43"/>
      <c r="B1234" s="43"/>
      <c r="C1234" s="38"/>
      <c r="D1234" s="38"/>
      <c r="E1234" s="40"/>
    </row>
    <row r="1235" spans="1:5" x14ac:dyDescent="0.3">
      <c r="A1235" s="43"/>
      <c r="B1235" s="43"/>
      <c r="C1235" s="38"/>
      <c r="D1235" s="38"/>
      <c r="E1235" s="40"/>
    </row>
    <row r="1236" spans="1:5" x14ac:dyDescent="0.3">
      <c r="A1236" s="43"/>
      <c r="B1236" s="43"/>
      <c r="C1236" s="38"/>
      <c r="D1236" s="38"/>
      <c r="E1236" s="40"/>
    </row>
    <row r="1237" spans="1:5" x14ac:dyDescent="0.3">
      <c r="A1237" s="43"/>
      <c r="B1237" s="43"/>
      <c r="C1237" s="38"/>
      <c r="D1237" s="38"/>
      <c r="E1237" s="40"/>
    </row>
    <row r="1238" spans="1:5" x14ac:dyDescent="0.3">
      <c r="A1238" s="43"/>
      <c r="B1238" s="43"/>
      <c r="C1238" s="38"/>
      <c r="D1238" s="38"/>
      <c r="E1238" s="40"/>
    </row>
    <row r="1239" spans="1:5" x14ac:dyDescent="0.3">
      <c r="A1239" s="43"/>
      <c r="B1239" s="43"/>
      <c r="C1239" s="38"/>
      <c r="D1239" s="38"/>
      <c r="E1239" s="40"/>
    </row>
    <row r="1240" spans="1:5" x14ac:dyDescent="0.3">
      <c r="A1240" s="43"/>
      <c r="B1240" s="43"/>
      <c r="C1240" s="38"/>
      <c r="D1240" s="38"/>
      <c r="E1240" s="40"/>
    </row>
    <row r="1241" spans="1:5" x14ac:dyDescent="0.3">
      <c r="A1241" s="43"/>
      <c r="B1241" s="43"/>
      <c r="C1241" s="38"/>
      <c r="D1241" s="38"/>
      <c r="E1241" s="40"/>
    </row>
    <row r="1242" spans="1:5" x14ac:dyDescent="0.3">
      <c r="A1242" s="43"/>
      <c r="B1242" s="43"/>
      <c r="C1242" s="38"/>
      <c r="D1242" s="38"/>
      <c r="E1242" s="40"/>
    </row>
    <row r="1243" spans="1:5" x14ac:dyDescent="0.3">
      <c r="D1243" s="23"/>
      <c r="E1243" s="49"/>
    </row>
    <row r="1244" spans="1:5" x14ac:dyDescent="0.3">
      <c r="D1244" s="23"/>
      <c r="E1244" s="49"/>
    </row>
    <row r="1245" spans="1:5" x14ac:dyDescent="0.3">
      <c r="D1245" s="23"/>
      <c r="E1245" s="49"/>
    </row>
    <row r="1246" spans="1:5" x14ac:dyDescent="0.3">
      <c r="A1246" s="43"/>
      <c r="B1246" s="43"/>
      <c r="C1246" s="38"/>
      <c r="D1246" s="38"/>
      <c r="E1246" s="40"/>
    </row>
    <row r="1247" spans="1:5" x14ac:dyDescent="0.3">
      <c r="A1247" s="43"/>
      <c r="B1247" s="43"/>
      <c r="C1247" s="38"/>
      <c r="D1247" s="38"/>
      <c r="E1247" s="40"/>
    </row>
    <row r="1248" spans="1:5" x14ac:dyDescent="0.3">
      <c r="A1248" s="43"/>
      <c r="B1248" s="43"/>
      <c r="C1248" s="38"/>
      <c r="D1248" s="38"/>
      <c r="E1248" s="40"/>
    </row>
    <row r="1249" spans="1:5" x14ac:dyDescent="0.3">
      <c r="A1249" s="43"/>
      <c r="B1249" s="43"/>
      <c r="C1249" s="38"/>
      <c r="D1249" s="38"/>
      <c r="E1249" s="40"/>
    </row>
    <row r="1250" spans="1:5" x14ac:dyDescent="0.3">
      <c r="A1250" s="43"/>
      <c r="B1250" s="43"/>
      <c r="C1250" s="38"/>
      <c r="D1250" s="38"/>
      <c r="E1250" s="40"/>
    </row>
    <row r="1251" spans="1:5" x14ac:dyDescent="0.3">
      <c r="A1251" s="43"/>
      <c r="B1251" s="43"/>
      <c r="C1251" s="38"/>
      <c r="D1251" s="38"/>
      <c r="E1251" s="40"/>
    </row>
    <row r="1252" spans="1:5" x14ac:dyDescent="0.3">
      <c r="A1252" s="43"/>
      <c r="B1252" s="43"/>
      <c r="C1252" s="38"/>
      <c r="D1252" s="38"/>
      <c r="E1252" s="40"/>
    </row>
    <row r="1253" spans="1:5" x14ac:dyDescent="0.3">
      <c r="A1253" s="43"/>
      <c r="B1253" s="43"/>
      <c r="C1253" s="38"/>
      <c r="D1253" s="38"/>
      <c r="E1253" s="40"/>
    </row>
    <row r="1254" spans="1:5" x14ac:dyDescent="0.3">
      <c r="A1254" s="43"/>
      <c r="B1254" s="43"/>
      <c r="C1254" s="38"/>
      <c r="D1254" s="38"/>
      <c r="E1254" s="40"/>
    </row>
  </sheetData>
  <pageMargins left="0.75" right="0.75" top="1" bottom="1" header="0.5" footer="0.5"/>
  <pageSetup orientation="portrait" horizontalDpi="75" verticalDpi="7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53B3-1515-403D-B4B7-2EEE9101BC10}">
  <dimension ref="A1:F12"/>
  <sheetViews>
    <sheetView zoomScale="120" zoomScaleNormal="120" workbookViewId="0">
      <selection activeCell="C11" sqref="C11"/>
    </sheetView>
  </sheetViews>
  <sheetFormatPr defaultColWidth="8.88671875" defaultRowHeight="13.8" x14ac:dyDescent="0.3"/>
  <cols>
    <col min="1" max="1" width="5.109375" style="1" customWidth="1"/>
    <col min="2" max="2" width="8.88671875" style="5"/>
    <col min="3" max="16384" width="8.88671875" style="1"/>
  </cols>
  <sheetData>
    <row r="1" spans="1:6" ht="23.4" x14ac:dyDescent="0.45">
      <c r="A1" s="35" t="s">
        <v>18</v>
      </c>
      <c r="B1" s="1"/>
      <c r="D1" s="23"/>
    </row>
    <row r="2" spans="1:6" x14ac:dyDescent="0.3">
      <c r="B2" s="1"/>
    </row>
    <row r="3" spans="1:6" s="13" customFormat="1" ht="19.5" customHeight="1" x14ac:dyDescent="0.25">
      <c r="A3" s="34"/>
      <c r="B3" s="33"/>
      <c r="C3" s="77" t="s">
        <v>17</v>
      </c>
      <c r="D3" s="77"/>
      <c r="E3" s="77"/>
      <c r="F3" s="77"/>
    </row>
    <row r="4" spans="1:6" s="13" customFormat="1" ht="19.5" customHeight="1" x14ac:dyDescent="0.25">
      <c r="A4" s="78" t="s">
        <v>16</v>
      </c>
      <c r="B4" s="32"/>
      <c r="C4" s="32" t="s">
        <v>15</v>
      </c>
      <c r="D4" s="32" t="s">
        <v>11</v>
      </c>
      <c r="E4" s="32" t="s">
        <v>4</v>
      </c>
      <c r="F4" s="32" t="s">
        <v>14</v>
      </c>
    </row>
    <row r="5" spans="1:6" s="13" customFormat="1" ht="19.5" customHeight="1" x14ac:dyDescent="0.25">
      <c r="A5" s="78"/>
      <c r="B5" s="32" t="s">
        <v>9</v>
      </c>
      <c r="C5" s="31">
        <v>3.5000000000000003E-2</v>
      </c>
      <c r="D5" s="31">
        <v>5.5E-2</v>
      </c>
      <c r="E5" s="31">
        <v>7.4999999999999997E-2</v>
      </c>
      <c r="F5" s="31">
        <v>9.5000000000000001E-2</v>
      </c>
    </row>
    <row r="6" spans="1:6" s="13" customFormat="1" ht="19.5" customHeight="1" x14ac:dyDescent="0.25">
      <c r="A6" s="78"/>
      <c r="B6" s="32" t="s">
        <v>8</v>
      </c>
      <c r="C6" s="31">
        <v>4.4999999999999998E-2</v>
      </c>
      <c r="D6" s="31">
        <v>6.5000000000000002E-2</v>
      </c>
      <c r="E6" s="31">
        <v>8.5000000000000006E-2</v>
      </c>
      <c r="F6" s="31">
        <v>0.10500000000000001</v>
      </c>
    </row>
    <row r="7" spans="1:6" s="13" customFormat="1" ht="19.5" customHeight="1" x14ac:dyDescent="0.25">
      <c r="A7" s="78"/>
      <c r="B7" s="32" t="s">
        <v>7</v>
      </c>
      <c r="C7" s="31">
        <v>5.5E-2</v>
      </c>
      <c r="D7" s="31">
        <v>7.4999999999999997E-2</v>
      </c>
      <c r="E7" s="31">
        <v>9.5000000000000001E-2</v>
      </c>
      <c r="F7" s="31">
        <v>0.115</v>
      </c>
    </row>
    <row r="8" spans="1:6" s="13" customFormat="1" ht="19.5" customHeight="1" x14ac:dyDescent="0.25">
      <c r="A8" s="78"/>
      <c r="B8" s="32" t="s">
        <v>6</v>
      </c>
      <c r="C8" s="31">
        <v>6.5000000000000002E-2</v>
      </c>
      <c r="D8" s="31">
        <v>8.5000000000000006E-2</v>
      </c>
      <c r="E8" s="31">
        <v>0.10500000000000001</v>
      </c>
      <c r="F8" s="31">
        <v>0.125</v>
      </c>
    </row>
    <row r="10" spans="1:6" x14ac:dyDescent="0.3">
      <c r="B10" s="30" t="s">
        <v>13</v>
      </c>
      <c r="C10" s="30" t="s">
        <v>12</v>
      </c>
      <c r="D10" s="30" t="s">
        <v>1</v>
      </c>
      <c r="E10" s="51"/>
      <c r="F10" s="52"/>
    </row>
    <row r="11" spans="1:6" x14ac:dyDescent="0.3">
      <c r="B11" s="5" t="s">
        <v>9</v>
      </c>
      <c r="C11" s="29" t="s">
        <v>4</v>
      </c>
      <c r="D11" s="53"/>
      <c r="F11" s="28"/>
    </row>
    <row r="12" spans="1:6" x14ac:dyDescent="0.3">
      <c r="D12" s="28"/>
    </row>
  </sheetData>
  <mergeCells count="2">
    <mergeCell ref="C3:F3"/>
    <mergeCell ref="A4:A8"/>
  </mergeCells>
  <dataValidations count="2">
    <dataValidation type="list" allowBlank="1" showInputMessage="1" showErrorMessage="1" sqref="C11" xr:uid="{00000000-0002-0000-0200-000001000000}">
      <formula1>Customer_Categories</formula1>
    </dataValidation>
    <dataValidation type="list" allowBlank="1" showInputMessage="1" showErrorMessage="1" sqref="B11" xr:uid="{00000000-0002-0000-0200-000000000000}">
      <formula1>Discount_Categories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b / h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N b /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/ 4 V o o i k e 4 D g A A A B E A A A A T A B w A R m 9 y b X V s Y X M v U 2 V j d G l v b j E u b S C i G A A o o B Q A A A A A A A A A A A A A A A A A A A A A A A A A A A A r T k 0 u y c z P U w i G 0 I b W A F B L A Q I t A B Q A A g A I A D W / 4 V r X 0 8 D o p A A A A P Y A A A A S A A A A A A A A A A A A A A A A A A A A A A B D b 2 5 m a W c v U G F j a 2 F n Z S 5 4 b W x Q S w E C L Q A U A A I A C A A 1 v + F a D 8 r p q 6 Q A A A D p A A A A E w A A A A A A A A A A A A A A A A D w A A A A W 0 N v b n R l b n R f V H l w Z X N d L n h t b F B L A Q I t A B Q A A g A I A D W / 4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C 3 5 u c 4 K Q p x 3 5 7 O k K w 4 Q A A A A A A I A A A A A A B B m A A A A A Q A A I A A A A O 8 i F R H Q J Y 9 3 N A Z g K B 8 W 5 6 D U w 0 t C f T 0 7 s q A 0 + L V k j t S 6 A A A A A A 6 A A A A A A g A A I A A A A M k z 1 1 X j s 8 T H D B U s k O W o y E a H e U 8 v k u y 0 H n d p L u v C D 3 d P U A A A A E q K H c J F / g Y T a k j W 3 q z q r 7 L D 8 p N x + B T O J f h Y Y 0 m e t / F Q 1 H B N p d w S A J E k 8 j w 6 u B h K e 2 M 4 A 4 r l q 8 k 2 E O y 0 r e b c o v P F 3 Q T s 5 8 m o c 0 h B T X i U d + 3 F Q A A A A M I d U V 5 n 9 + K d K u G 6 k 1 L y 8 i q t 8 P S N n M N R 1 6 x G P w 6 7 g 2 O u P 2 m 9 I r j s t R D z u p 5 7 c b S 5 w W Y 9 5 n G w l o j f S X 9 b Z 0 T D x q s = < / D a t a M a s h u p > 
</file>

<file path=customXml/itemProps1.xml><?xml version="1.0" encoding="utf-8"?>
<ds:datastoreItem xmlns:ds="http://schemas.openxmlformats.org/officeDocument/2006/customXml" ds:itemID="{34252FB9-4A1D-49D8-A127-634866E7E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Customer Quote</vt:lpstr>
      <vt:lpstr>Price List</vt:lpstr>
      <vt:lpstr>Discount Matrix</vt:lpstr>
      <vt:lpstr>Customer_Categories</vt:lpstr>
      <vt:lpstr>Discount_Categories</vt:lpstr>
      <vt:lpstr>Discounts</vt:lpstr>
      <vt:lpstr>Item_Code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Pham</dc:creator>
  <cp:lastModifiedBy>Amy Pham</cp:lastModifiedBy>
  <dcterms:created xsi:type="dcterms:W3CDTF">2025-07-01T22:10:52Z</dcterms:created>
  <dcterms:modified xsi:type="dcterms:W3CDTF">2025-07-08T03:29:22Z</dcterms:modified>
</cp:coreProperties>
</file>