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6880" windowHeight="112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" i="1" l="1"/>
  <c r="B53" i="2" l="1"/>
  <c r="D53" i="2" s="1"/>
  <c r="B54" i="2" l="1"/>
  <c r="D54" i="2" s="1"/>
  <c r="B52" i="2"/>
  <c r="D52" i="2" s="1"/>
  <c r="C53" i="2"/>
  <c r="B51" i="2" l="1"/>
  <c r="D51" i="2" s="1"/>
  <c r="B55" i="2"/>
  <c r="D55" i="2" s="1"/>
  <c r="C52" i="2"/>
  <c r="H53" i="2"/>
  <c r="C54" i="2"/>
  <c r="C51" i="2" l="1"/>
  <c r="H52" i="2"/>
  <c r="B56" i="2"/>
  <c r="D56" i="2" s="1"/>
  <c r="H54" i="2"/>
  <c r="B50" i="2"/>
  <c r="D50" i="2" s="1"/>
  <c r="H51" i="2"/>
  <c r="C55" i="2"/>
  <c r="B57" i="2" l="1"/>
  <c r="D57" i="2" s="1"/>
  <c r="B49" i="2"/>
  <c r="D49" i="2" s="1"/>
  <c r="C50" i="2"/>
  <c r="H55" i="2"/>
  <c r="C56" i="2"/>
  <c r="H50" i="2" l="1"/>
  <c r="B58" i="2"/>
  <c r="D58" i="2" s="1"/>
  <c r="H56" i="2"/>
  <c r="B48" i="2"/>
  <c r="D48" i="2" s="1"/>
  <c r="C49" i="2"/>
  <c r="C57" i="2"/>
  <c r="H49" i="2" l="1"/>
  <c r="B59" i="2"/>
  <c r="D59" i="2" s="1"/>
  <c r="B47" i="2"/>
  <c r="D47" i="2" s="1"/>
  <c r="C48" i="2"/>
  <c r="H57" i="2"/>
  <c r="C58" i="2"/>
  <c r="H48" i="2" l="1"/>
  <c r="B60" i="2"/>
  <c r="D60" i="2" s="1"/>
  <c r="H58" i="2"/>
  <c r="B46" i="2"/>
  <c r="D46" i="2" s="1"/>
  <c r="C47" i="2"/>
  <c r="C59" i="2"/>
  <c r="H47" i="2" l="1"/>
  <c r="B61" i="2"/>
  <c r="D61" i="2" s="1"/>
  <c r="B45" i="2"/>
  <c r="D45" i="2" s="1"/>
  <c r="C46" i="2"/>
  <c r="H59" i="2"/>
  <c r="C60" i="2"/>
  <c r="H46" i="2" l="1"/>
  <c r="B62" i="2"/>
  <c r="D62" i="2" s="1"/>
  <c r="H60" i="2"/>
  <c r="B44" i="2"/>
  <c r="D44" i="2" s="1"/>
  <c r="C45" i="2"/>
  <c r="C61" i="2"/>
  <c r="H45" i="2" l="1"/>
  <c r="B63" i="2"/>
  <c r="D63" i="2" s="1"/>
  <c r="B43" i="2"/>
  <c r="D43" i="2" s="1"/>
  <c r="C44" i="2"/>
  <c r="H61" i="2"/>
  <c r="C62" i="2"/>
  <c r="H44" i="2" l="1"/>
  <c r="B64" i="2"/>
  <c r="D64" i="2" s="1"/>
  <c r="H62" i="2"/>
  <c r="B42" i="2"/>
  <c r="D42" i="2" s="1"/>
  <c r="C43" i="2"/>
  <c r="C63" i="2"/>
  <c r="H43" i="2" l="1"/>
  <c r="H63" i="2"/>
  <c r="B41" i="2"/>
  <c r="D41" i="2" s="1"/>
  <c r="C42" i="2"/>
  <c r="B65" i="2"/>
  <c r="D65" i="2" s="1"/>
  <c r="C64" i="2"/>
  <c r="H42" i="2" l="1"/>
  <c r="B40" i="2"/>
  <c r="D40" i="2" s="1"/>
  <c r="C41" i="2"/>
  <c r="B66" i="2"/>
  <c r="D66" i="2" s="1"/>
  <c r="H64" i="2"/>
  <c r="C65" i="2"/>
  <c r="H41" i="2" l="1"/>
  <c r="B39" i="2"/>
  <c r="D39" i="2" s="1"/>
  <c r="C40" i="2"/>
  <c r="B67" i="2"/>
  <c r="D67" i="2" s="1"/>
  <c r="H65" i="2"/>
  <c r="C66" i="2"/>
  <c r="H66" i="2" l="1"/>
  <c r="H40" i="2"/>
  <c r="B68" i="2"/>
  <c r="D68" i="2" s="1"/>
  <c r="B38" i="2"/>
  <c r="D38" i="2" s="1"/>
  <c r="C39" i="2"/>
  <c r="C67" i="2"/>
  <c r="H67" i="2" l="1"/>
  <c r="B37" i="2"/>
  <c r="D37" i="2" s="1"/>
  <c r="C38" i="2"/>
  <c r="H39" i="2"/>
  <c r="B69" i="2"/>
  <c r="D69" i="2" s="1"/>
  <c r="C68" i="2"/>
  <c r="H38" i="2" l="1"/>
  <c r="H68" i="2"/>
  <c r="B70" i="2"/>
  <c r="D70" i="2" s="1"/>
  <c r="B36" i="2"/>
  <c r="D36" i="2" s="1"/>
  <c r="C37" i="2"/>
  <c r="C69" i="2"/>
  <c r="B35" i="2" l="1"/>
  <c r="D35" i="2" s="1"/>
  <c r="C36" i="2"/>
  <c r="H69" i="2"/>
  <c r="H37" i="2"/>
  <c r="B71" i="2"/>
  <c r="D71" i="2" s="1"/>
  <c r="C70" i="2"/>
  <c r="H36" i="2" l="1"/>
  <c r="B72" i="2"/>
  <c r="D72" i="2" s="1"/>
  <c r="H70" i="2"/>
  <c r="B34" i="2"/>
  <c r="D34" i="2" s="1"/>
  <c r="C35" i="2"/>
  <c r="C71" i="2"/>
  <c r="H35" i="2" l="1"/>
  <c r="H71" i="2"/>
  <c r="B33" i="2"/>
  <c r="D33" i="2" s="1"/>
  <c r="C34" i="2"/>
  <c r="B73" i="2"/>
  <c r="D73" i="2" s="1"/>
  <c r="C72" i="2"/>
  <c r="H72" i="2" l="1"/>
  <c r="B74" i="2"/>
  <c r="D74" i="2" s="1"/>
  <c r="H34" i="2"/>
  <c r="B32" i="2"/>
  <c r="D32" i="2" s="1"/>
  <c r="C33" i="2"/>
  <c r="C73" i="2"/>
  <c r="H33" i="2" l="1"/>
  <c r="H73" i="2"/>
  <c r="B31" i="2"/>
  <c r="D31" i="2" s="1"/>
  <c r="C32" i="2"/>
  <c r="B75" i="2"/>
  <c r="D75" i="2" s="1"/>
  <c r="C74" i="2"/>
  <c r="H32" i="2" l="1"/>
  <c r="H74" i="2"/>
  <c r="B76" i="2"/>
  <c r="D76" i="2" s="1"/>
  <c r="B30" i="2"/>
  <c r="D30" i="2" s="1"/>
  <c r="C31" i="2"/>
  <c r="C75" i="2"/>
  <c r="H75" i="2" l="1"/>
  <c r="B29" i="2"/>
  <c r="D29" i="2" s="1"/>
  <c r="C30" i="2"/>
  <c r="H31" i="2"/>
  <c r="B77" i="2"/>
  <c r="D77" i="2" s="1"/>
  <c r="C76" i="2"/>
  <c r="H30" i="2" l="1"/>
  <c r="H76" i="2"/>
  <c r="B78" i="2"/>
  <c r="D78" i="2" s="1"/>
  <c r="B28" i="2"/>
  <c r="D28" i="2" s="1"/>
  <c r="C29" i="2"/>
  <c r="C77" i="2"/>
  <c r="H77" i="2" l="1"/>
  <c r="H29" i="2"/>
  <c r="B79" i="2"/>
  <c r="D79" i="2" s="1"/>
  <c r="B27" i="2"/>
  <c r="D27" i="2" s="1"/>
  <c r="C28" i="2"/>
  <c r="C78" i="2"/>
  <c r="H78" i="2" l="1"/>
  <c r="B26" i="2"/>
  <c r="D26" i="2" s="1"/>
  <c r="C27" i="2"/>
  <c r="H28" i="2"/>
  <c r="B80" i="2"/>
  <c r="D80" i="2" s="1"/>
  <c r="C79" i="2"/>
  <c r="H27" i="2" l="1"/>
  <c r="H79" i="2"/>
  <c r="B81" i="2"/>
  <c r="D81" i="2" s="1"/>
  <c r="B25" i="2"/>
  <c r="D25" i="2" s="1"/>
  <c r="C26" i="2"/>
  <c r="C80" i="2"/>
  <c r="H80" i="2" l="1"/>
  <c r="H26" i="2"/>
  <c r="B82" i="2"/>
  <c r="D82" i="2" s="1"/>
  <c r="B24" i="2"/>
  <c r="D24" i="2" s="1"/>
  <c r="C25" i="2"/>
  <c r="C81" i="2"/>
  <c r="H81" i="2" l="1"/>
  <c r="B23" i="2"/>
  <c r="D23" i="2" s="1"/>
  <c r="C24" i="2"/>
  <c r="H25" i="2"/>
  <c r="B83" i="2"/>
  <c r="D83" i="2" s="1"/>
  <c r="C82" i="2"/>
  <c r="H24" i="2" l="1"/>
  <c r="H82" i="2"/>
  <c r="B84" i="2"/>
  <c r="D84" i="2" s="1"/>
  <c r="B22" i="2"/>
  <c r="D22" i="2" s="1"/>
  <c r="C23" i="2"/>
  <c r="C83" i="2"/>
  <c r="H23" i="2" l="1"/>
  <c r="B85" i="2"/>
  <c r="D85" i="2" s="1"/>
  <c r="B21" i="2"/>
  <c r="D21" i="2" s="1"/>
  <c r="C22" i="2"/>
  <c r="H83" i="2"/>
  <c r="C84" i="2"/>
  <c r="H84" i="2" l="1"/>
  <c r="B20" i="2"/>
  <c r="D20" i="2" s="1"/>
  <c r="C21" i="2"/>
  <c r="H22" i="2"/>
  <c r="B86" i="2"/>
  <c r="D86" i="2" s="1"/>
  <c r="C85" i="2"/>
  <c r="H21" i="2" l="1"/>
  <c r="H85" i="2"/>
  <c r="B87" i="2"/>
  <c r="D87" i="2" s="1"/>
  <c r="B19" i="2"/>
  <c r="D19" i="2" s="1"/>
  <c r="C20" i="2"/>
  <c r="C86" i="2"/>
  <c r="B18" i="2" l="1"/>
  <c r="D18" i="2" s="1"/>
  <c r="C19" i="2"/>
  <c r="H86" i="2"/>
  <c r="H20" i="2"/>
  <c r="B88" i="2"/>
  <c r="D88" i="2" s="1"/>
  <c r="C87" i="2"/>
  <c r="H19" i="2" l="1"/>
  <c r="B89" i="2"/>
  <c r="D89" i="2" s="1"/>
  <c r="H87" i="2"/>
  <c r="B17" i="2"/>
  <c r="D17" i="2" s="1"/>
  <c r="C18" i="2"/>
  <c r="C88" i="2"/>
  <c r="H18" i="2" l="1"/>
  <c r="B16" i="2"/>
  <c r="D16" i="2" s="1"/>
  <c r="C17" i="2"/>
  <c r="H88" i="2"/>
  <c r="B90" i="2"/>
  <c r="D90" i="2" s="1"/>
  <c r="C89" i="2"/>
  <c r="H17" i="2" l="1"/>
  <c r="H89" i="2"/>
  <c r="B91" i="2"/>
  <c r="D91" i="2" s="1"/>
  <c r="B15" i="2"/>
  <c r="D15" i="2" s="1"/>
  <c r="C16" i="2"/>
  <c r="C90" i="2"/>
  <c r="H90" i="2" l="1"/>
  <c r="H16" i="2"/>
  <c r="B14" i="2"/>
  <c r="D14" i="2" s="1"/>
  <c r="C15" i="2"/>
  <c r="B92" i="2"/>
  <c r="D92" i="2" s="1"/>
  <c r="C91" i="2"/>
  <c r="H91" i="2" s="1"/>
  <c r="H15" i="2" l="1"/>
  <c r="B93" i="2"/>
  <c r="D93" i="2" s="1"/>
  <c r="B13" i="2"/>
  <c r="D13" i="2" s="1"/>
  <c r="C14" i="2"/>
  <c r="C92" i="2"/>
  <c r="H92" i="2" l="1"/>
  <c r="B12" i="2"/>
  <c r="D12" i="2" s="1"/>
  <c r="C13" i="2"/>
  <c r="H14" i="2"/>
  <c r="B94" i="2"/>
  <c r="D94" i="2" s="1"/>
  <c r="C93" i="2"/>
  <c r="H13" i="2" l="1"/>
  <c r="H93" i="2"/>
  <c r="B95" i="2"/>
  <c r="D95" i="2" s="1"/>
  <c r="B11" i="2"/>
  <c r="D11" i="2" s="1"/>
  <c r="C12" i="2"/>
  <c r="C94" i="2"/>
  <c r="H12" i="2" l="1"/>
  <c r="B96" i="2"/>
  <c r="D96" i="2" s="1"/>
  <c r="B10" i="2"/>
  <c r="D10" i="2" s="1"/>
  <c r="C11" i="2"/>
  <c r="H94" i="2"/>
  <c r="C95" i="2"/>
  <c r="H95" i="2" l="1"/>
  <c r="B9" i="2"/>
  <c r="D9" i="2" s="1"/>
  <c r="C10" i="2"/>
  <c r="H10" i="2" s="1"/>
  <c r="H11" i="2"/>
  <c r="B97" i="2"/>
  <c r="D97" i="2" s="1"/>
  <c r="C96" i="2"/>
  <c r="H96" i="2" l="1"/>
  <c r="B98" i="2"/>
  <c r="D98" i="2" s="1"/>
  <c r="B8" i="2"/>
  <c r="D8" i="2" s="1"/>
  <c r="C9" i="2"/>
  <c r="C97" i="2"/>
  <c r="H97" i="2" l="1"/>
  <c r="H9" i="2"/>
  <c r="B99" i="2"/>
  <c r="D99" i="2" s="1"/>
  <c r="B7" i="2"/>
  <c r="D7" i="2" s="1"/>
  <c r="C8" i="2"/>
  <c r="C98" i="2"/>
  <c r="H98" i="2" l="1"/>
  <c r="B6" i="2"/>
  <c r="D6" i="2" s="1"/>
  <c r="C7" i="2"/>
  <c r="H8" i="2"/>
  <c r="B100" i="2"/>
  <c r="D100" i="2" s="1"/>
  <c r="C99" i="2"/>
  <c r="H7" i="2" l="1"/>
  <c r="H99" i="2"/>
  <c r="B101" i="2"/>
  <c r="D101" i="2" s="1"/>
  <c r="B5" i="2"/>
  <c r="D5" i="2" s="1"/>
  <c r="C6" i="2"/>
  <c r="C100" i="2"/>
  <c r="H6" i="2" l="1"/>
  <c r="B102" i="2"/>
  <c r="D102" i="2" s="1"/>
  <c r="B4" i="2"/>
  <c r="D4" i="2" s="1"/>
  <c r="C5" i="2"/>
  <c r="H100" i="2"/>
  <c r="C101" i="2"/>
  <c r="H101" i="2" l="1"/>
  <c r="H5" i="2"/>
  <c r="B3" i="2"/>
  <c r="D3" i="2" s="1"/>
  <c r="C4" i="2"/>
  <c r="B103" i="2"/>
  <c r="D103" i="2" s="1"/>
  <c r="C102" i="2"/>
  <c r="H102" i="2" l="1"/>
  <c r="H4" i="2"/>
  <c r="B104" i="2"/>
  <c r="D104" i="2" s="1"/>
  <c r="C3" i="2"/>
  <c r="C103" i="2"/>
  <c r="H3" i="2" l="1"/>
  <c r="B105" i="2"/>
  <c r="D105" i="2" s="1"/>
  <c r="H103" i="2"/>
  <c r="C104" i="2"/>
  <c r="B106" i="2" l="1"/>
  <c r="D106" i="2" s="1"/>
  <c r="H104" i="2"/>
  <c r="C105" i="2"/>
  <c r="B107" i="2" l="1"/>
  <c r="D107" i="2" s="1"/>
  <c r="H105" i="2"/>
  <c r="C106" i="2"/>
  <c r="B108" i="2" l="1"/>
  <c r="D108" i="2" s="1"/>
  <c r="C107" i="2"/>
  <c r="H106" i="2"/>
  <c r="B109" i="2" l="1"/>
  <c r="D109" i="2" s="1"/>
  <c r="C108" i="2"/>
  <c r="H107" i="2"/>
  <c r="B110" i="2" l="1"/>
  <c r="D110" i="2" s="1"/>
  <c r="H108" i="2"/>
  <c r="C109" i="2"/>
  <c r="B111" i="2" l="1"/>
  <c r="D111" i="2" s="1"/>
  <c r="H109" i="2"/>
  <c r="C110" i="2"/>
  <c r="B112" i="2" l="1"/>
  <c r="D112" i="2" s="1"/>
  <c r="H110" i="2"/>
  <c r="C111" i="2"/>
  <c r="B113" i="2" l="1"/>
  <c r="D113" i="2" s="1"/>
  <c r="H111" i="2"/>
  <c r="C112" i="2"/>
  <c r="B114" i="2" l="1"/>
  <c r="D114" i="2" s="1"/>
  <c r="H112" i="2"/>
  <c r="C113" i="2"/>
  <c r="B115" i="2" l="1"/>
  <c r="D115" i="2" s="1"/>
  <c r="H113" i="2"/>
  <c r="C114" i="2"/>
  <c r="B116" i="2" l="1"/>
  <c r="D116" i="2" s="1"/>
  <c r="C115" i="2"/>
  <c r="H114" i="2"/>
  <c r="B117" i="2" l="1"/>
  <c r="D117" i="2" s="1"/>
  <c r="H115" i="2"/>
  <c r="C116" i="2"/>
  <c r="B118" i="2" l="1"/>
  <c r="D118" i="2" s="1"/>
  <c r="C117" i="2"/>
  <c r="H116" i="2"/>
  <c r="B119" i="2" l="1"/>
  <c r="D119" i="2" s="1"/>
  <c r="H117" i="2"/>
  <c r="C118" i="2"/>
  <c r="B120" i="2" l="1"/>
  <c r="D120" i="2" s="1"/>
  <c r="C119" i="2"/>
  <c r="H118" i="2"/>
  <c r="B121" i="2" l="1"/>
  <c r="D121" i="2" s="1"/>
  <c r="H119" i="2"/>
  <c r="C120" i="2"/>
  <c r="B122" i="2" l="1"/>
  <c r="D122" i="2" s="1"/>
  <c r="H120" i="2"/>
  <c r="C121" i="2"/>
  <c r="B123" i="2" l="1"/>
  <c r="D123" i="2" s="1"/>
  <c r="H121" i="2"/>
  <c r="C122" i="2"/>
  <c r="B124" i="2" l="1"/>
  <c r="D124" i="2" s="1"/>
  <c r="H122" i="2"/>
  <c r="C123" i="2"/>
  <c r="B125" i="2" l="1"/>
  <c r="D125" i="2" s="1"/>
  <c r="H123" i="2"/>
  <c r="C124" i="2"/>
  <c r="B126" i="2" l="1"/>
  <c r="D126" i="2" s="1"/>
  <c r="H124" i="2"/>
  <c r="C125" i="2"/>
  <c r="B127" i="2" l="1"/>
  <c r="D127" i="2" s="1"/>
  <c r="H125" i="2"/>
  <c r="C126" i="2"/>
  <c r="B128" i="2" l="1"/>
  <c r="D128" i="2" s="1"/>
  <c r="H126" i="2"/>
  <c r="C127" i="2"/>
  <c r="B129" i="2" l="1"/>
  <c r="D129" i="2" s="1"/>
  <c r="H127" i="2"/>
  <c r="C128" i="2"/>
  <c r="B130" i="2" l="1"/>
  <c r="D130" i="2" s="1"/>
  <c r="H128" i="2"/>
  <c r="C129" i="2"/>
  <c r="B131" i="2" l="1"/>
  <c r="D131" i="2" s="1"/>
  <c r="H129" i="2"/>
  <c r="C130" i="2"/>
  <c r="B132" i="2" l="1"/>
  <c r="D132" i="2" s="1"/>
  <c r="H130" i="2"/>
  <c r="C131" i="2"/>
  <c r="B133" i="2" l="1"/>
  <c r="D133" i="2" s="1"/>
  <c r="H131" i="2"/>
  <c r="C132" i="2"/>
  <c r="B134" i="2" l="1"/>
  <c r="D134" i="2" s="1"/>
  <c r="H132" i="2"/>
  <c r="C133" i="2"/>
  <c r="B135" i="2" l="1"/>
  <c r="D135" i="2" s="1"/>
  <c r="H133" i="2"/>
  <c r="C134" i="2"/>
  <c r="B136" i="2" l="1"/>
  <c r="D136" i="2" s="1"/>
  <c r="H134" i="2"/>
  <c r="C135" i="2"/>
  <c r="B137" i="2" l="1"/>
  <c r="D137" i="2" s="1"/>
  <c r="H135" i="2"/>
  <c r="C136" i="2"/>
  <c r="B138" i="2" l="1"/>
  <c r="D138" i="2" s="1"/>
  <c r="H136" i="2"/>
  <c r="C137" i="2"/>
  <c r="B139" i="2" l="1"/>
  <c r="D139" i="2" s="1"/>
  <c r="H137" i="2"/>
  <c r="C138" i="2"/>
  <c r="B140" i="2" l="1"/>
  <c r="D140" i="2" s="1"/>
  <c r="H138" i="2"/>
  <c r="C139" i="2"/>
  <c r="B141" i="2" l="1"/>
  <c r="D141" i="2" s="1"/>
  <c r="H139" i="2"/>
  <c r="C140" i="2"/>
  <c r="B142" i="2" l="1"/>
  <c r="D142" i="2" s="1"/>
  <c r="H140" i="2"/>
  <c r="C141" i="2"/>
  <c r="B143" i="2" l="1"/>
  <c r="D143" i="2" s="1"/>
  <c r="H141" i="2"/>
  <c r="C142" i="2"/>
  <c r="B144" i="2" l="1"/>
  <c r="D144" i="2" s="1"/>
  <c r="H142" i="2"/>
  <c r="C143" i="2"/>
  <c r="B145" i="2" l="1"/>
  <c r="D145" i="2" s="1"/>
  <c r="H143" i="2"/>
  <c r="C144" i="2"/>
  <c r="B146" i="2" l="1"/>
  <c r="D146" i="2" s="1"/>
  <c r="H144" i="2"/>
  <c r="C145" i="2"/>
  <c r="B147" i="2" l="1"/>
  <c r="D147" i="2" s="1"/>
  <c r="H145" i="2"/>
  <c r="C146" i="2"/>
  <c r="B148" i="2" l="1"/>
  <c r="D148" i="2" s="1"/>
  <c r="H146" i="2"/>
  <c r="C147" i="2"/>
  <c r="B149" i="2" l="1"/>
  <c r="D149" i="2" s="1"/>
  <c r="H147" i="2"/>
  <c r="C148" i="2"/>
  <c r="B150" i="2" l="1"/>
  <c r="D150" i="2" s="1"/>
  <c r="H148" i="2"/>
  <c r="C149" i="2"/>
  <c r="B151" i="2" l="1"/>
  <c r="D151" i="2" s="1"/>
  <c r="H149" i="2"/>
  <c r="C150" i="2"/>
  <c r="B152" i="2" l="1"/>
  <c r="D152" i="2" s="1"/>
  <c r="H150" i="2"/>
  <c r="C151" i="2"/>
  <c r="B153" i="2" l="1"/>
  <c r="D153" i="2" s="1"/>
  <c r="H151" i="2"/>
  <c r="C152" i="2"/>
  <c r="B154" i="2" l="1"/>
  <c r="D154" i="2" s="1"/>
  <c r="H152" i="2"/>
  <c r="C153" i="2"/>
  <c r="B155" i="2" l="1"/>
  <c r="D155" i="2" s="1"/>
  <c r="C154" i="2"/>
  <c r="H153" i="2"/>
  <c r="B156" i="2" l="1"/>
  <c r="D156" i="2" s="1"/>
  <c r="C155" i="2"/>
  <c r="H154" i="2"/>
  <c r="B157" i="2" l="1"/>
  <c r="D157" i="2" s="1"/>
  <c r="C156" i="2"/>
  <c r="H155" i="2"/>
  <c r="B158" i="2" l="1"/>
  <c r="D158" i="2" s="1"/>
  <c r="H156" i="2"/>
  <c r="C157" i="2"/>
  <c r="B159" i="2" l="1"/>
  <c r="D159" i="2" s="1"/>
  <c r="H157" i="2"/>
  <c r="C158" i="2"/>
  <c r="B160" i="2" l="1"/>
  <c r="D160" i="2" s="1"/>
  <c r="C159" i="2"/>
  <c r="H158" i="2"/>
  <c r="B161" i="2" l="1"/>
  <c r="D161" i="2" s="1"/>
  <c r="C160" i="2"/>
  <c r="H159" i="2"/>
  <c r="B162" i="2" l="1"/>
  <c r="D162" i="2" s="1"/>
  <c r="C161" i="2"/>
  <c r="H160" i="2"/>
  <c r="B163" i="2" l="1"/>
  <c r="D163" i="2" s="1"/>
  <c r="C162" i="2"/>
  <c r="H161" i="2"/>
  <c r="B164" i="2" l="1"/>
  <c r="D164" i="2" s="1"/>
  <c r="H162" i="2"/>
  <c r="C163" i="2"/>
  <c r="B165" i="2" l="1"/>
  <c r="D165" i="2" s="1"/>
  <c r="C164" i="2"/>
  <c r="H163" i="2"/>
  <c r="B166" i="2" l="1"/>
  <c r="D166" i="2" s="1"/>
  <c r="H164" i="2"/>
  <c r="C165" i="2"/>
  <c r="B167" i="2" l="1"/>
  <c r="D167" i="2" s="1"/>
  <c r="C166" i="2"/>
  <c r="H165" i="2"/>
  <c r="B168" i="2" l="1"/>
  <c r="D168" i="2" s="1"/>
  <c r="H166" i="2"/>
  <c r="C167" i="2"/>
  <c r="B169" i="2" l="1"/>
  <c r="D169" i="2" s="1"/>
  <c r="C168" i="2"/>
  <c r="H167" i="2"/>
  <c r="B170" i="2" l="1"/>
  <c r="D170" i="2" s="1"/>
  <c r="C169" i="2"/>
  <c r="H168" i="2"/>
  <c r="B171" i="2" l="1"/>
  <c r="D171" i="2" s="1"/>
  <c r="H169" i="2"/>
  <c r="C170" i="2"/>
  <c r="B172" i="2" l="1"/>
  <c r="D172" i="2" s="1"/>
  <c r="C171" i="2"/>
  <c r="H170" i="2"/>
  <c r="B173" i="2" l="1"/>
  <c r="D173" i="2" s="1"/>
  <c r="C172" i="2"/>
  <c r="H171" i="2"/>
  <c r="B174" i="2" l="1"/>
  <c r="D174" i="2" s="1"/>
  <c r="C173" i="2"/>
  <c r="H172" i="2"/>
  <c r="B175" i="2" l="1"/>
  <c r="D175" i="2" s="1"/>
  <c r="C174" i="2"/>
  <c r="H173" i="2"/>
  <c r="B176" i="2" l="1"/>
  <c r="D176" i="2" s="1"/>
  <c r="C175" i="2"/>
  <c r="H174" i="2"/>
  <c r="B177" i="2" l="1"/>
  <c r="D177" i="2" s="1"/>
  <c r="C176" i="2"/>
  <c r="H175" i="2"/>
  <c r="B178" i="2" l="1"/>
  <c r="D178" i="2" s="1"/>
  <c r="H176" i="2"/>
  <c r="C177" i="2"/>
  <c r="B179" i="2" l="1"/>
  <c r="D179" i="2" s="1"/>
  <c r="H177" i="2"/>
  <c r="C178" i="2"/>
  <c r="B180" i="2" l="1"/>
  <c r="D180" i="2" s="1"/>
  <c r="C179" i="2"/>
  <c r="H178" i="2"/>
  <c r="B181" i="2" l="1"/>
  <c r="D181" i="2" s="1"/>
  <c r="C180" i="2"/>
  <c r="H179" i="2"/>
  <c r="B182" i="2" l="1"/>
  <c r="D182" i="2" s="1"/>
  <c r="H180" i="2"/>
  <c r="C181" i="2"/>
  <c r="B183" i="2" l="1"/>
  <c r="D183" i="2" s="1"/>
  <c r="H181" i="2"/>
  <c r="C182" i="2"/>
  <c r="B184" i="2" l="1"/>
  <c r="D184" i="2" s="1"/>
  <c r="H182" i="2"/>
  <c r="C183" i="2"/>
  <c r="B185" i="2" l="1"/>
  <c r="D185" i="2" s="1"/>
  <c r="C184" i="2"/>
  <c r="H183" i="2"/>
  <c r="B186" i="2" l="1"/>
  <c r="D186" i="2" s="1"/>
  <c r="H184" i="2"/>
  <c r="C185" i="2"/>
  <c r="B187" i="2" l="1"/>
  <c r="D187" i="2" s="1"/>
  <c r="C186" i="2"/>
  <c r="H185" i="2"/>
  <c r="B188" i="2" l="1"/>
  <c r="D188" i="2" s="1"/>
  <c r="H186" i="2"/>
  <c r="C187" i="2"/>
  <c r="B189" i="2" l="1"/>
  <c r="D189" i="2" s="1"/>
  <c r="C188" i="2"/>
  <c r="H187" i="2"/>
  <c r="B190" i="2" l="1"/>
  <c r="D190" i="2" s="1"/>
  <c r="C189" i="2"/>
  <c r="H188" i="2"/>
  <c r="B191" i="2" l="1"/>
  <c r="D191" i="2" s="1"/>
  <c r="H189" i="2"/>
  <c r="C190" i="2"/>
  <c r="B192" i="2" l="1"/>
  <c r="D192" i="2" s="1"/>
  <c r="C191" i="2"/>
  <c r="H190" i="2"/>
  <c r="B193" i="2" l="1"/>
  <c r="D193" i="2" s="1"/>
  <c r="H191" i="2"/>
  <c r="C192" i="2"/>
  <c r="B194" i="2" l="1"/>
  <c r="D194" i="2" s="1"/>
  <c r="H192" i="2"/>
  <c r="C193" i="2"/>
  <c r="B195" i="2" l="1"/>
  <c r="D195" i="2" s="1"/>
  <c r="H193" i="2"/>
  <c r="C194" i="2"/>
  <c r="B196" i="2" l="1"/>
  <c r="D196" i="2" s="1"/>
  <c r="H194" i="2"/>
  <c r="C195" i="2"/>
  <c r="B197" i="2" l="1"/>
  <c r="D197" i="2" s="1"/>
  <c r="C196" i="2"/>
  <c r="H195" i="2"/>
  <c r="B198" i="2" l="1"/>
  <c r="D198" i="2" s="1"/>
  <c r="C197" i="2"/>
  <c r="H196" i="2"/>
  <c r="B199" i="2" l="1"/>
  <c r="D199" i="2" s="1"/>
  <c r="H197" i="2"/>
  <c r="C198" i="2"/>
  <c r="B200" i="2" l="1"/>
  <c r="D200" i="2" s="1"/>
  <c r="C199" i="2"/>
  <c r="H198" i="2"/>
  <c r="B201" i="2" l="1"/>
  <c r="D201" i="2" s="1"/>
  <c r="H199" i="2"/>
  <c r="C200" i="2"/>
  <c r="B202" i="2" l="1"/>
  <c r="D202" i="2" s="1"/>
  <c r="H200" i="2"/>
  <c r="C201" i="2"/>
  <c r="B203" i="2" l="1"/>
  <c r="D203" i="2" s="1"/>
  <c r="H201" i="2"/>
  <c r="C202" i="2"/>
  <c r="B204" i="2" l="1"/>
  <c r="D204" i="2" s="1"/>
  <c r="C203" i="2"/>
  <c r="H202" i="2"/>
  <c r="B205" i="2" l="1"/>
  <c r="D205" i="2" s="1"/>
  <c r="C204" i="2"/>
  <c r="H203" i="2"/>
  <c r="B206" i="2" l="1"/>
  <c r="D206" i="2" s="1"/>
  <c r="C205" i="2"/>
  <c r="H204" i="2"/>
  <c r="B207" i="2" l="1"/>
  <c r="D207" i="2" s="1"/>
  <c r="H205" i="2"/>
  <c r="C206" i="2"/>
  <c r="B208" i="2" l="1"/>
  <c r="D208" i="2" s="1"/>
  <c r="H206" i="2"/>
  <c r="C207" i="2"/>
  <c r="B209" i="2" l="1"/>
  <c r="D209" i="2" s="1"/>
  <c r="C208" i="2"/>
  <c r="H207" i="2"/>
  <c r="B210" i="2" l="1"/>
  <c r="D210" i="2" s="1"/>
  <c r="H208" i="2"/>
  <c r="C209" i="2"/>
  <c r="B211" i="2" l="1"/>
  <c r="D211" i="2" s="1"/>
  <c r="H209" i="2"/>
  <c r="C210" i="2"/>
  <c r="B212" i="2" l="1"/>
  <c r="D212" i="2" s="1"/>
  <c r="H210" i="2"/>
  <c r="C211" i="2"/>
  <c r="B213" i="2" l="1"/>
  <c r="D213" i="2" s="1"/>
  <c r="C212" i="2"/>
  <c r="H211" i="2"/>
  <c r="B214" i="2" l="1"/>
  <c r="D214" i="2" s="1"/>
  <c r="H212" i="2"/>
  <c r="C213" i="2"/>
  <c r="B215" i="2" l="1"/>
  <c r="D215" i="2" s="1"/>
  <c r="H213" i="2"/>
  <c r="C214" i="2"/>
  <c r="B216" i="2" l="1"/>
  <c r="D216" i="2" s="1"/>
  <c r="C215" i="2"/>
  <c r="H214" i="2"/>
  <c r="B217" i="2" l="1"/>
  <c r="D217" i="2" s="1"/>
  <c r="C216" i="2"/>
  <c r="H215" i="2"/>
  <c r="B218" i="2" l="1"/>
  <c r="D218" i="2" s="1"/>
  <c r="C217" i="2"/>
  <c r="H216" i="2"/>
  <c r="B219" i="2" l="1"/>
  <c r="D219" i="2" s="1"/>
  <c r="H217" i="2"/>
  <c r="C218" i="2"/>
  <c r="B220" i="2" l="1"/>
  <c r="D220" i="2" s="1"/>
  <c r="H218" i="2"/>
  <c r="C219" i="2"/>
  <c r="B221" i="2" l="1"/>
  <c r="D221" i="2" s="1"/>
  <c r="C220" i="2"/>
  <c r="H219" i="2"/>
  <c r="B222" i="2" l="1"/>
  <c r="D222" i="2" s="1"/>
  <c r="C221" i="2"/>
  <c r="H220" i="2"/>
  <c r="B223" i="2" l="1"/>
  <c r="D223" i="2" s="1"/>
  <c r="H221" i="2"/>
  <c r="C222" i="2"/>
  <c r="B224" i="2" l="1"/>
  <c r="D224" i="2" s="1"/>
  <c r="C223" i="2"/>
  <c r="H222" i="2"/>
  <c r="B225" i="2" l="1"/>
  <c r="D225" i="2" s="1"/>
  <c r="H223" i="2"/>
  <c r="C224" i="2"/>
  <c r="B226" i="2" l="1"/>
  <c r="D226" i="2" s="1"/>
  <c r="H224" i="2"/>
  <c r="C225" i="2"/>
  <c r="B227" i="2" l="1"/>
  <c r="D227" i="2" s="1"/>
  <c r="H225" i="2"/>
  <c r="C226" i="2"/>
  <c r="B228" i="2" l="1"/>
  <c r="D228" i="2" s="1"/>
  <c r="C227" i="2"/>
  <c r="H226" i="2"/>
  <c r="B229" i="2" l="1"/>
  <c r="D229" i="2" s="1"/>
  <c r="C228" i="2"/>
  <c r="H227" i="2"/>
  <c r="B230" i="2" l="1"/>
  <c r="D230" i="2" s="1"/>
  <c r="H228" i="2"/>
  <c r="C229" i="2"/>
  <c r="H229" i="2" l="1"/>
  <c r="C230" i="2"/>
  <c r="H230" i="2" l="1"/>
</calcChain>
</file>

<file path=xl/sharedStrings.xml><?xml version="1.0" encoding="utf-8"?>
<sst xmlns="http://schemas.openxmlformats.org/spreadsheetml/2006/main" count="33" uniqueCount="23">
  <si>
    <t>cost</t>
  </si>
  <si>
    <t>q</t>
  </si>
  <si>
    <t>date</t>
  </si>
  <si>
    <t>opt</t>
  </si>
  <si>
    <t>type</t>
  </si>
  <si>
    <t>put</t>
  </si>
  <si>
    <t>short</t>
  </si>
  <si>
    <t>price</t>
  </si>
  <si>
    <t>current price</t>
  </si>
  <si>
    <t>point plot</t>
  </si>
  <si>
    <t>strike price</t>
  </si>
  <si>
    <t>TotPL</t>
  </si>
  <si>
    <t>contract size</t>
  </si>
  <si>
    <t>StkPL</t>
  </si>
  <si>
    <t>opPL</t>
  </si>
  <si>
    <t>breakeven</t>
  </si>
  <si>
    <t>sell put</t>
  </si>
  <si>
    <t>Increment</t>
  </si>
  <si>
    <t>Buy put</t>
  </si>
  <si>
    <t>Buy Call</t>
  </si>
  <si>
    <t>Sell call</t>
  </si>
  <si>
    <t>long</t>
  </si>
  <si>
    <t>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</si>
</sst>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Pt>
            <c:idx val="102"/>
            <c:marker>
              <c:symbol val="diamond"/>
              <c:size val="7"/>
            </c:marker>
            <c:bubble3D val="0"/>
          </c:dPt>
          <c:dPt>
            <c:idx val="105"/>
            <c:marker>
              <c:symbol val="dash"/>
              <c:size val="7"/>
            </c:marker>
            <c:bubble3D val="0"/>
          </c:dPt>
          <c:xVal>
            <c:numRef>
              <c:f>Sheet2!$B$3:$B$230</c:f>
              <c:numCache>
                <c:formatCode>General</c:formatCode>
                <c:ptCount val="228"/>
                <c:pt idx="0">
                  <c:v>2.5000000000000089</c:v>
                </c:pt>
                <c:pt idx="1">
                  <c:v>2.5500000000000087</c:v>
                </c:pt>
                <c:pt idx="2">
                  <c:v>2.6000000000000085</c:v>
                </c:pt>
                <c:pt idx="3">
                  <c:v>2.6500000000000083</c:v>
                </c:pt>
                <c:pt idx="4">
                  <c:v>2.7000000000000082</c:v>
                </c:pt>
                <c:pt idx="5">
                  <c:v>2.750000000000008</c:v>
                </c:pt>
                <c:pt idx="6">
                  <c:v>2.8000000000000078</c:v>
                </c:pt>
                <c:pt idx="7">
                  <c:v>2.8500000000000076</c:v>
                </c:pt>
                <c:pt idx="8">
                  <c:v>2.9000000000000075</c:v>
                </c:pt>
                <c:pt idx="9">
                  <c:v>2.9500000000000073</c:v>
                </c:pt>
                <c:pt idx="10">
                  <c:v>3.0000000000000071</c:v>
                </c:pt>
                <c:pt idx="11">
                  <c:v>3.0500000000000069</c:v>
                </c:pt>
                <c:pt idx="12">
                  <c:v>3.1000000000000068</c:v>
                </c:pt>
                <c:pt idx="13">
                  <c:v>3.1500000000000066</c:v>
                </c:pt>
                <c:pt idx="14">
                  <c:v>3.2000000000000064</c:v>
                </c:pt>
                <c:pt idx="15">
                  <c:v>3.2500000000000062</c:v>
                </c:pt>
                <c:pt idx="16">
                  <c:v>3.300000000000006</c:v>
                </c:pt>
                <c:pt idx="17">
                  <c:v>3.3500000000000059</c:v>
                </c:pt>
                <c:pt idx="18">
                  <c:v>3.4000000000000057</c:v>
                </c:pt>
                <c:pt idx="19">
                  <c:v>3.4500000000000055</c:v>
                </c:pt>
                <c:pt idx="20">
                  <c:v>3.5000000000000053</c:v>
                </c:pt>
                <c:pt idx="21">
                  <c:v>3.5500000000000052</c:v>
                </c:pt>
                <c:pt idx="22">
                  <c:v>3.600000000000005</c:v>
                </c:pt>
                <c:pt idx="23">
                  <c:v>3.6500000000000048</c:v>
                </c:pt>
                <c:pt idx="24">
                  <c:v>3.7000000000000046</c:v>
                </c:pt>
                <c:pt idx="25">
                  <c:v>3.7500000000000044</c:v>
                </c:pt>
                <c:pt idx="26">
                  <c:v>3.8000000000000043</c:v>
                </c:pt>
                <c:pt idx="27">
                  <c:v>3.8500000000000041</c:v>
                </c:pt>
                <c:pt idx="28">
                  <c:v>3.9000000000000039</c:v>
                </c:pt>
                <c:pt idx="29">
                  <c:v>3.9500000000000037</c:v>
                </c:pt>
                <c:pt idx="30">
                  <c:v>4.0000000000000036</c:v>
                </c:pt>
                <c:pt idx="31">
                  <c:v>4.0500000000000034</c:v>
                </c:pt>
                <c:pt idx="32">
                  <c:v>4.1000000000000032</c:v>
                </c:pt>
                <c:pt idx="33">
                  <c:v>4.150000000000003</c:v>
                </c:pt>
                <c:pt idx="34">
                  <c:v>4.2000000000000028</c:v>
                </c:pt>
                <c:pt idx="35">
                  <c:v>4.2500000000000027</c:v>
                </c:pt>
                <c:pt idx="36">
                  <c:v>4.3000000000000025</c:v>
                </c:pt>
                <c:pt idx="37">
                  <c:v>4.3500000000000023</c:v>
                </c:pt>
                <c:pt idx="38">
                  <c:v>4.4000000000000021</c:v>
                </c:pt>
                <c:pt idx="39">
                  <c:v>4.450000000000002</c:v>
                </c:pt>
                <c:pt idx="40">
                  <c:v>4.5000000000000018</c:v>
                </c:pt>
                <c:pt idx="41">
                  <c:v>4.5500000000000016</c:v>
                </c:pt>
                <c:pt idx="42">
                  <c:v>4.6000000000000014</c:v>
                </c:pt>
                <c:pt idx="43">
                  <c:v>4.6500000000000012</c:v>
                </c:pt>
                <c:pt idx="44">
                  <c:v>4.7000000000000011</c:v>
                </c:pt>
                <c:pt idx="45">
                  <c:v>4.7500000000000009</c:v>
                </c:pt>
                <c:pt idx="46">
                  <c:v>4.8000000000000007</c:v>
                </c:pt>
                <c:pt idx="47">
                  <c:v>4.8500000000000005</c:v>
                </c:pt>
                <c:pt idx="48">
                  <c:v>4.9000000000000004</c:v>
                </c:pt>
                <c:pt idx="49">
                  <c:v>4.95</c:v>
                </c:pt>
                <c:pt idx="50">
                  <c:v>5</c:v>
                </c:pt>
                <c:pt idx="51">
                  <c:v>5.05</c:v>
                </c:pt>
                <c:pt idx="52">
                  <c:v>5.0999999999999996</c:v>
                </c:pt>
                <c:pt idx="53">
                  <c:v>5.1499999999999995</c:v>
                </c:pt>
                <c:pt idx="54">
                  <c:v>5.1999999999999993</c:v>
                </c:pt>
                <c:pt idx="55">
                  <c:v>5.2499999999999991</c:v>
                </c:pt>
                <c:pt idx="56">
                  <c:v>5.2999999999999989</c:v>
                </c:pt>
                <c:pt idx="57">
                  <c:v>5.3499999999999988</c:v>
                </c:pt>
                <c:pt idx="58">
                  <c:v>5.3999999999999986</c:v>
                </c:pt>
                <c:pt idx="59">
                  <c:v>5.4499999999999984</c:v>
                </c:pt>
                <c:pt idx="60">
                  <c:v>5.4999999999999982</c:v>
                </c:pt>
                <c:pt idx="61">
                  <c:v>5.549999999999998</c:v>
                </c:pt>
                <c:pt idx="62">
                  <c:v>5.5999999999999979</c:v>
                </c:pt>
                <c:pt idx="63">
                  <c:v>5.6499999999999977</c:v>
                </c:pt>
                <c:pt idx="64">
                  <c:v>5.6999999999999975</c:v>
                </c:pt>
                <c:pt idx="65">
                  <c:v>5.7499999999999973</c:v>
                </c:pt>
                <c:pt idx="66">
                  <c:v>5.7999999999999972</c:v>
                </c:pt>
                <c:pt idx="67">
                  <c:v>5.849999999999997</c:v>
                </c:pt>
                <c:pt idx="68">
                  <c:v>5.8999999999999968</c:v>
                </c:pt>
                <c:pt idx="69">
                  <c:v>5.9499999999999966</c:v>
                </c:pt>
                <c:pt idx="70">
                  <c:v>5.9999999999999964</c:v>
                </c:pt>
                <c:pt idx="71">
                  <c:v>6.0499999999999963</c:v>
                </c:pt>
                <c:pt idx="72">
                  <c:v>6.0999999999999961</c:v>
                </c:pt>
                <c:pt idx="73">
                  <c:v>6.1499999999999959</c:v>
                </c:pt>
                <c:pt idx="74">
                  <c:v>6.1999999999999957</c:v>
                </c:pt>
                <c:pt idx="75">
                  <c:v>6.2499999999999956</c:v>
                </c:pt>
                <c:pt idx="76">
                  <c:v>6.2999999999999954</c:v>
                </c:pt>
                <c:pt idx="77">
                  <c:v>6.3499999999999952</c:v>
                </c:pt>
                <c:pt idx="78">
                  <c:v>6.399999999999995</c:v>
                </c:pt>
                <c:pt idx="79">
                  <c:v>6.4499999999999948</c:v>
                </c:pt>
                <c:pt idx="80">
                  <c:v>6.4999999999999947</c:v>
                </c:pt>
                <c:pt idx="81">
                  <c:v>6.5499999999999945</c:v>
                </c:pt>
                <c:pt idx="82">
                  <c:v>6.5999999999999943</c:v>
                </c:pt>
                <c:pt idx="83">
                  <c:v>6.6499999999999941</c:v>
                </c:pt>
                <c:pt idx="84">
                  <c:v>6.699999999999994</c:v>
                </c:pt>
                <c:pt idx="85">
                  <c:v>6.7499999999999938</c:v>
                </c:pt>
                <c:pt idx="86">
                  <c:v>6.7999999999999936</c:v>
                </c:pt>
                <c:pt idx="87">
                  <c:v>6.8499999999999934</c:v>
                </c:pt>
                <c:pt idx="88">
                  <c:v>6.8999999999999932</c:v>
                </c:pt>
                <c:pt idx="89">
                  <c:v>6.9499999999999931</c:v>
                </c:pt>
                <c:pt idx="90">
                  <c:v>6.9999999999999929</c:v>
                </c:pt>
                <c:pt idx="91">
                  <c:v>7.0499999999999927</c:v>
                </c:pt>
                <c:pt idx="92">
                  <c:v>7.0999999999999925</c:v>
                </c:pt>
                <c:pt idx="93">
                  <c:v>7.1499999999999924</c:v>
                </c:pt>
                <c:pt idx="94">
                  <c:v>7.1999999999999922</c:v>
                </c:pt>
                <c:pt idx="95">
                  <c:v>7.249999999999992</c:v>
                </c:pt>
                <c:pt idx="96">
                  <c:v>7.2999999999999918</c:v>
                </c:pt>
                <c:pt idx="97">
                  <c:v>7.3499999999999917</c:v>
                </c:pt>
                <c:pt idx="98">
                  <c:v>7.3999999999999915</c:v>
                </c:pt>
                <c:pt idx="99">
                  <c:v>7.4499999999999913</c:v>
                </c:pt>
                <c:pt idx="100">
                  <c:v>7.4999999999999911</c:v>
                </c:pt>
                <c:pt idx="101">
                  <c:v>7.5499999999999909</c:v>
                </c:pt>
                <c:pt idx="102">
                  <c:v>7.5999999999999908</c:v>
                </c:pt>
                <c:pt idx="103">
                  <c:v>7.6499999999999906</c:v>
                </c:pt>
                <c:pt idx="104">
                  <c:v>7.6999999999999904</c:v>
                </c:pt>
                <c:pt idx="105">
                  <c:v>7.7499999999999902</c:v>
                </c:pt>
                <c:pt idx="106">
                  <c:v>7.7999999999999901</c:v>
                </c:pt>
                <c:pt idx="107">
                  <c:v>7.8499999999999899</c:v>
                </c:pt>
                <c:pt idx="108">
                  <c:v>7.8999999999999897</c:v>
                </c:pt>
                <c:pt idx="109">
                  <c:v>7.9499999999999895</c:v>
                </c:pt>
                <c:pt idx="110">
                  <c:v>7.9999999999999893</c:v>
                </c:pt>
                <c:pt idx="111">
                  <c:v>8.0499999999999901</c:v>
                </c:pt>
                <c:pt idx="112">
                  <c:v>8.0999999999999908</c:v>
                </c:pt>
                <c:pt idx="113">
                  <c:v>8.1499999999999915</c:v>
                </c:pt>
                <c:pt idx="114">
                  <c:v>8.1999999999999922</c:v>
                </c:pt>
                <c:pt idx="115">
                  <c:v>8.2499999999999929</c:v>
                </c:pt>
                <c:pt idx="116">
                  <c:v>8.2999999999999936</c:v>
                </c:pt>
                <c:pt idx="117">
                  <c:v>8.3499999999999943</c:v>
                </c:pt>
                <c:pt idx="118">
                  <c:v>8.399999999999995</c:v>
                </c:pt>
                <c:pt idx="119">
                  <c:v>8.4499999999999957</c:v>
                </c:pt>
                <c:pt idx="120">
                  <c:v>8.4999999999999964</c:v>
                </c:pt>
                <c:pt idx="121">
                  <c:v>8.5499999999999972</c:v>
                </c:pt>
                <c:pt idx="122">
                  <c:v>8.5999999999999979</c:v>
                </c:pt>
                <c:pt idx="123">
                  <c:v>8.6499999999999986</c:v>
                </c:pt>
                <c:pt idx="124">
                  <c:v>8.6999999999999993</c:v>
                </c:pt>
                <c:pt idx="125">
                  <c:v>8.75</c:v>
                </c:pt>
                <c:pt idx="126">
                  <c:v>8.8000000000000007</c:v>
                </c:pt>
                <c:pt idx="127">
                  <c:v>8.8500000000000014</c:v>
                </c:pt>
                <c:pt idx="128">
                  <c:v>8.9000000000000021</c:v>
                </c:pt>
                <c:pt idx="129">
                  <c:v>8.9500000000000028</c:v>
                </c:pt>
                <c:pt idx="130">
                  <c:v>9.0000000000000036</c:v>
                </c:pt>
                <c:pt idx="131">
                  <c:v>9.0500000000000043</c:v>
                </c:pt>
                <c:pt idx="132">
                  <c:v>9.100000000000005</c:v>
                </c:pt>
                <c:pt idx="133">
                  <c:v>9.1500000000000057</c:v>
                </c:pt>
                <c:pt idx="134">
                  <c:v>9.2000000000000064</c:v>
                </c:pt>
                <c:pt idx="135">
                  <c:v>9.2500000000000071</c:v>
                </c:pt>
                <c:pt idx="136">
                  <c:v>9.3000000000000078</c:v>
                </c:pt>
                <c:pt idx="137">
                  <c:v>9.3500000000000085</c:v>
                </c:pt>
                <c:pt idx="138">
                  <c:v>9.4000000000000092</c:v>
                </c:pt>
                <c:pt idx="139">
                  <c:v>9.4500000000000099</c:v>
                </c:pt>
                <c:pt idx="140">
                  <c:v>9.5000000000000107</c:v>
                </c:pt>
                <c:pt idx="141">
                  <c:v>9.5500000000000114</c:v>
                </c:pt>
                <c:pt idx="142">
                  <c:v>9.6000000000000121</c:v>
                </c:pt>
                <c:pt idx="143">
                  <c:v>9.6500000000000128</c:v>
                </c:pt>
                <c:pt idx="144">
                  <c:v>9.7000000000000135</c:v>
                </c:pt>
                <c:pt idx="145">
                  <c:v>9.7500000000000142</c:v>
                </c:pt>
                <c:pt idx="146">
                  <c:v>9.8000000000000149</c:v>
                </c:pt>
                <c:pt idx="147">
                  <c:v>9.8500000000000156</c:v>
                </c:pt>
                <c:pt idx="148">
                  <c:v>9.9000000000000163</c:v>
                </c:pt>
                <c:pt idx="149">
                  <c:v>9.9500000000000171</c:v>
                </c:pt>
                <c:pt idx="150">
                  <c:v>10.000000000000018</c:v>
                </c:pt>
                <c:pt idx="151">
                  <c:v>10.050000000000018</c:v>
                </c:pt>
                <c:pt idx="152">
                  <c:v>10.100000000000019</c:v>
                </c:pt>
                <c:pt idx="153">
                  <c:v>10.15000000000002</c:v>
                </c:pt>
                <c:pt idx="154">
                  <c:v>10.200000000000021</c:v>
                </c:pt>
                <c:pt idx="155">
                  <c:v>10.250000000000021</c:v>
                </c:pt>
                <c:pt idx="156">
                  <c:v>10.300000000000022</c:v>
                </c:pt>
                <c:pt idx="157">
                  <c:v>10.350000000000023</c:v>
                </c:pt>
                <c:pt idx="158">
                  <c:v>10.400000000000023</c:v>
                </c:pt>
                <c:pt idx="159">
                  <c:v>10.450000000000024</c:v>
                </c:pt>
                <c:pt idx="160">
                  <c:v>10.500000000000025</c:v>
                </c:pt>
                <c:pt idx="161">
                  <c:v>10.550000000000026</c:v>
                </c:pt>
                <c:pt idx="162">
                  <c:v>10.600000000000026</c:v>
                </c:pt>
                <c:pt idx="163">
                  <c:v>10.650000000000027</c:v>
                </c:pt>
                <c:pt idx="164">
                  <c:v>10.700000000000028</c:v>
                </c:pt>
                <c:pt idx="165">
                  <c:v>10.750000000000028</c:v>
                </c:pt>
                <c:pt idx="166">
                  <c:v>10.800000000000029</c:v>
                </c:pt>
                <c:pt idx="167">
                  <c:v>10.85000000000003</c:v>
                </c:pt>
                <c:pt idx="168">
                  <c:v>10.900000000000031</c:v>
                </c:pt>
                <c:pt idx="169">
                  <c:v>10.950000000000031</c:v>
                </c:pt>
                <c:pt idx="170">
                  <c:v>11.000000000000032</c:v>
                </c:pt>
                <c:pt idx="171">
                  <c:v>11.050000000000033</c:v>
                </c:pt>
                <c:pt idx="172">
                  <c:v>11.100000000000033</c:v>
                </c:pt>
                <c:pt idx="173">
                  <c:v>11.150000000000034</c:v>
                </c:pt>
                <c:pt idx="174">
                  <c:v>11.200000000000035</c:v>
                </c:pt>
                <c:pt idx="175">
                  <c:v>11.250000000000036</c:v>
                </c:pt>
                <c:pt idx="176">
                  <c:v>11.300000000000036</c:v>
                </c:pt>
                <c:pt idx="177">
                  <c:v>11.350000000000037</c:v>
                </c:pt>
                <c:pt idx="178">
                  <c:v>11.400000000000038</c:v>
                </c:pt>
                <c:pt idx="179">
                  <c:v>11.450000000000038</c:v>
                </c:pt>
                <c:pt idx="180">
                  <c:v>11.500000000000039</c:v>
                </c:pt>
                <c:pt idx="181">
                  <c:v>11.55000000000004</c:v>
                </c:pt>
                <c:pt idx="182">
                  <c:v>11.600000000000041</c:v>
                </c:pt>
                <c:pt idx="183">
                  <c:v>11.650000000000041</c:v>
                </c:pt>
                <c:pt idx="184">
                  <c:v>11.700000000000042</c:v>
                </c:pt>
                <c:pt idx="185">
                  <c:v>11.750000000000043</c:v>
                </c:pt>
                <c:pt idx="186">
                  <c:v>11.800000000000043</c:v>
                </c:pt>
                <c:pt idx="187">
                  <c:v>11.850000000000044</c:v>
                </c:pt>
                <c:pt idx="188">
                  <c:v>11.900000000000045</c:v>
                </c:pt>
                <c:pt idx="189">
                  <c:v>11.950000000000045</c:v>
                </c:pt>
                <c:pt idx="190">
                  <c:v>12.000000000000046</c:v>
                </c:pt>
                <c:pt idx="191">
                  <c:v>12.050000000000047</c:v>
                </c:pt>
                <c:pt idx="192">
                  <c:v>12.100000000000048</c:v>
                </c:pt>
                <c:pt idx="193">
                  <c:v>12.150000000000048</c:v>
                </c:pt>
                <c:pt idx="194">
                  <c:v>12.200000000000049</c:v>
                </c:pt>
                <c:pt idx="195">
                  <c:v>12.25000000000005</c:v>
                </c:pt>
                <c:pt idx="196">
                  <c:v>12.30000000000005</c:v>
                </c:pt>
                <c:pt idx="197">
                  <c:v>12.350000000000051</c:v>
                </c:pt>
                <c:pt idx="198">
                  <c:v>12.400000000000052</c:v>
                </c:pt>
                <c:pt idx="199">
                  <c:v>12.450000000000053</c:v>
                </c:pt>
                <c:pt idx="200">
                  <c:v>12.500000000000053</c:v>
                </c:pt>
                <c:pt idx="201">
                  <c:v>12.550000000000054</c:v>
                </c:pt>
                <c:pt idx="202">
                  <c:v>12.600000000000055</c:v>
                </c:pt>
                <c:pt idx="203">
                  <c:v>12.650000000000055</c:v>
                </c:pt>
                <c:pt idx="204">
                  <c:v>12.700000000000056</c:v>
                </c:pt>
                <c:pt idx="205">
                  <c:v>12.750000000000057</c:v>
                </c:pt>
                <c:pt idx="206">
                  <c:v>12.800000000000058</c:v>
                </c:pt>
                <c:pt idx="207">
                  <c:v>12.850000000000058</c:v>
                </c:pt>
                <c:pt idx="208">
                  <c:v>12.900000000000059</c:v>
                </c:pt>
                <c:pt idx="209">
                  <c:v>12.95000000000006</c:v>
                </c:pt>
                <c:pt idx="210">
                  <c:v>13.00000000000006</c:v>
                </c:pt>
                <c:pt idx="211">
                  <c:v>13.050000000000061</c:v>
                </c:pt>
                <c:pt idx="212">
                  <c:v>13.100000000000062</c:v>
                </c:pt>
                <c:pt idx="213">
                  <c:v>13.150000000000063</c:v>
                </c:pt>
                <c:pt idx="214">
                  <c:v>13.200000000000063</c:v>
                </c:pt>
                <c:pt idx="215">
                  <c:v>13.250000000000064</c:v>
                </c:pt>
                <c:pt idx="216">
                  <c:v>13.300000000000065</c:v>
                </c:pt>
                <c:pt idx="217">
                  <c:v>13.350000000000065</c:v>
                </c:pt>
                <c:pt idx="218">
                  <c:v>13.400000000000066</c:v>
                </c:pt>
                <c:pt idx="219">
                  <c:v>13.450000000000067</c:v>
                </c:pt>
                <c:pt idx="220">
                  <c:v>13.500000000000068</c:v>
                </c:pt>
                <c:pt idx="221">
                  <c:v>13.550000000000068</c:v>
                </c:pt>
                <c:pt idx="222">
                  <c:v>13.600000000000069</c:v>
                </c:pt>
                <c:pt idx="223">
                  <c:v>13.65000000000007</c:v>
                </c:pt>
                <c:pt idx="224">
                  <c:v>13.70000000000007</c:v>
                </c:pt>
                <c:pt idx="225">
                  <c:v>13.750000000000071</c:v>
                </c:pt>
                <c:pt idx="226">
                  <c:v>13.800000000000072</c:v>
                </c:pt>
                <c:pt idx="227">
                  <c:v>13.850000000000072</c:v>
                </c:pt>
              </c:numCache>
            </c:numRef>
          </c:xVal>
          <c:yVal>
            <c:numRef>
              <c:f>Sheet2!$C$3:$C$230</c:f>
              <c:numCache>
                <c:formatCode>General</c:formatCode>
                <c:ptCount val="228"/>
                <c:pt idx="0">
                  <c:v>-249.99999999999912</c:v>
                </c:pt>
                <c:pt idx="1">
                  <c:v>-244.99999999999912</c:v>
                </c:pt>
                <c:pt idx="2">
                  <c:v>-239.99999999999915</c:v>
                </c:pt>
                <c:pt idx="3">
                  <c:v>-234.99999999999915</c:v>
                </c:pt>
                <c:pt idx="4">
                  <c:v>-229.9999999999992</c:v>
                </c:pt>
                <c:pt idx="5">
                  <c:v>-224.9999999999992</c:v>
                </c:pt>
                <c:pt idx="6">
                  <c:v>-219.9999999999992</c:v>
                </c:pt>
                <c:pt idx="7">
                  <c:v>-214.99999999999926</c:v>
                </c:pt>
                <c:pt idx="8">
                  <c:v>-209.99999999999926</c:v>
                </c:pt>
                <c:pt idx="9">
                  <c:v>-204.99999999999926</c:v>
                </c:pt>
                <c:pt idx="10">
                  <c:v>-199.99999999999932</c:v>
                </c:pt>
                <c:pt idx="11">
                  <c:v>-194.99999999999932</c:v>
                </c:pt>
                <c:pt idx="12">
                  <c:v>-189.99999999999932</c:v>
                </c:pt>
                <c:pt idx="13">
                  <c:v>-184.99999999999932</c:v>
                </c:pt>
                <c:pt idx="14">
                  <c:v>-179.99999999999937</c:v>
                </c:pt>
                <c:pt idx="15">
                  <c:v>-174.99999999999937</c:v>
                </c:pt>
                <c:pt idx="16">
                  <c:v>-169.99999999999937</c:v>
                </c:pt>
                <c:pt idx="17">
                  <c:v>-164.99999999999943</c:v>
                </c:pt>
                <c:pt idx="18">
                  <c:v>-159.99999999999943</c:v>
                </c:pt>
                <c:pt idx="19">
                  <c:v>-154.99999999999943</c:v>
                </c:pt>
                <c:pt idx="20">
                  <c:v>-149.99999999999949</c:v>
                </c:pt>
                <c:pt idx="21">
                  <c:v>-144.99999999999949</c:v>
                </c:pt>
                <c:pt idx="22">
                  <c:v>-139.99999999999949</c:v>
                </c:pt>
                <c:pt idx="23">
                  <c:v>-134.99999999999955</c:v>
                </c:pt>
                <c:pt idx="24">
                  <c:v>-129.99999999999955</c:v>
                </c:pt>
                <c:pt idx="25">
                  <c:v>-124.99999999999955</c:v>
                </c:pt>
                <c:pt idx="26">
                  <c:v>-119.99999999999955</c:v>
                </c:pt>
                <c:pt idx="27">
                  <c:v>-114.9999999999996</c:v>
                </c:pt>
                <c:pt idx="28">
                  <c:v>-109.9999999999996</c:v>
                </c:pt>
                <c:pt idx="29">
                  <c:v>-104.9999999999996</c:v>
                </c:pt>
                <c:pt idx="30">
                  <c:v>-99.999999999999659</c:v>
                </c:pt>
                <c:pt idx="31">
                  <c:v>-94.999999999999659</c:v>
                </c:pt>
                <c:pt idx="32">
                  <c:v>-89.999999999999659</c:v>
                </c:pt>
                <c:pt idx="33">
                  <c:v>-84.999999999999716</c:v>
                </c:pt>
                <c:pt idx="34">
                  <c:v>-79.999999999999716</c:v>
                </c:pt>
                <c:pt idx="35">
                  <c:v>-74.999999999999716</c:v>
                </c:pt>
                <c:pt idx="36">
                  <c:v>-69.999999999999773</c:v>
                </c:pt>
                <c:pt idx="37">
                  <c:v>-64.999999999999773</c:v>
                </c:pt>
                <c:pt idx="38">
                  <c:v>-59.999999999999773</c:v>
                </c:pt>
                <c:pt idx="39">
                  <c:v>-54.999999999999829</c:v>
                </c:pt>
                <c:pt idx="40">
                  <c:v>-49.999999999999829</c:v>
                </c:pt>
                <c:pt idx="41">
                  <c:v>-44.999999999999829</c:v>
                </c:pt>
                <c:pt idx="42">
                  <c:v>-39.999999999999886</c:v>
                </c:pt>
                <c:pt idx="43">
                  <c:v>-34.999999999999886</c:v>
                </c:pt>
                <c:pt idx="44">
                  <c:v>-29.999999999999886</c:v>
                </c:pt>
                <c:pt idx="45">
                  <c:v>-24.999999999999886</c:v>
                </c:pt>
                <c:pt idx="46">
                  <c:v>-19.999999999999943</c:v>
                </c:pt>
                <c:pt idx="47">
                  <c:v>-14.999999999999943</c:v>
                </c:pt>
                <c:pt idx="48">
                  <c:v>-9.9999999999999432</c:v>
                </c:pt>
                <c:pt idx="49">
                  <c:v>-5</c:v>
                </c:pt>
                <c:pt idx="50">
                  <c:v>0</c:v>
                </c:pt>
                <c:pt idx="51">
                  <c:v>5</c:v>
                </c:pt>
                <c:pt idx="52">
                  <c:v>9.9999999999999432</c:v>
                </c:pt>
                <c:pt idx="53">
                  <c:v>15</c:v>
                </c:pt>
                <c:pt idx="54">
                  <c:v>19.999999999999886</c:v>
                </c:pt>
                <c:pt idx="55">
                  <c:v>24.999999999999886</c:v>
                </c:pt>
                <c:pt idx="56">
                  <c:v>29.999999999999886</c:v>
                </c:pt>
                <c:pt idx="57">
                  <c:v>34.999999999999886</c:v>
                </c:pt>
                <c:pt idx="58">
                  <c:v>39.999999999999886</c:v>
                </c:pt>
                <c:pt idx="59">
                  <c:v>44.999999999999886</c:v>
                </c:pt>
                <c:pt idx="60">
                  <c:v>49.999999999999773</c:v>
                </c:pt>
                <c:pt idx="61">
                  <c:v>54.999999999999773</c:v>
                </c:pt>
                <c:pt idx="62">
                  <c:v>59.999999999999773</c:v>
                </c:pt>
                <c:pt idx="63">
                  <c:v>64.999999999999773</c:v>
                </c:pt>
                <c:pt idx="64">
                  <c:v>69.999999999999773</c:v>
                </c:pt>
                <c:pt idx="65">
                  <c:v>74.999999999999773</c:v>
                </c:pt>
                <c:pt idx="66">
                  <c:v>79.999999999999773</c:v>
                </c:pt>
                <c:pt idx="67">
                  <c:v>84.999999999999659</c:v>
                </c:pt>
                <c:pt idx="68">
                  <c:v>89.999999999999659</c:v>
                </c:pt>
                <c:pt idx="69">
                  <c:v>94.999999999999659</c:v>
                </c:pt>
                <c:pt idx="70">
                  <c:v>99.999999999999659</c:v>
                </c:pt>
                <c:pt idx="71">
                  <c:v>104.99999999999966</c:v>
                </c:pt>
                <c:pt idx="72">
                  <c:v>109.99999999999966</c:v>
                </c:pt>
                <c:pt idx="73">
                  <c:v>114.99999999999955</c:v>
                </c:pt>
                <c:pt idx="74">
                  <c:v>119.99999999999955</c:v>
                </c:pt>
                <c:pt idx="75">
                  <c:v>124.99999999999955</c:v>
                </c:pt>
                <c:pt idx="76">
                  <c:v>129.99999999999955</c:v>
                </c:pt>
                <c:pt idx="77">
                  <c:v>134.99999999999955</c:v>
                </c:pt>
                <c:pt idx="78">
                  <c:v>139.99999999999955</c:v>
                </c:pt>
                <c:pt idx="79">
                  <c:v>144.99999999999943</c:v>
                </c:pt>
                <c:pt idx="80">
                  <c:v>149.99999999999943</c:v>
                </c:pt>
                <c:pt idx="81">
                  <c:v>154.99999999999943</c:v>
                </c:pt>
                <c:pt idx="82">
                  <c:v>159.99999999999943</c:v>
                </c:pt>
                <c:pt idx="83">
                  <c:v>164.99999999999943</c:v>
                </c:pt>
                <c:pt idx="84">
                  <c:v>169.99999999999943</c:v>
                </c:pt>
                <c:pt idx="85">
                  <c:v>174.99999999999943</c:v>
                </c:pt>
                <c:pt idx="86">
                  <c:v>179.99999999999932</c:v>
                </c:pt>
                <c:pt idx="87">
                  <c:v>184.99999999999932</c:v>
                </c:pt>
                <c:pt idx="88">
                  <c:v>189.99999999999932</c:v>
                </c:pt>
                <c:pt idx="89">
                  <c:v>194.99999999999932</c:v>
                </c:pt>
                <c:pt idx="90">
                  <c:v>199.99999999999932</c:v>
                </c:pt>
                <c:pt idx="91">
                  <c:v>204.99999999999932</c:v>
                </c:pt>
                <c:pt idx="92">
                  <c:v>209.9999999999992</c:v>
                </c:pt>
                <c:pt idx="93">
                  <c:v>214.9999999999992</c:v>
                </c:pt>
                <c:pt idx="94">
                  <c:v>219.9999999999992</c:v>
                </c:pt>
                <c:pt idx="95">
                  <c:v>224.9999999999992</c:v>
                </c:pt>
                <c:pt idx="96">
                  <c:v>229.9999999999992</c:v>
                </c:pt>
                <c:pt idx="97">
                  <c:v>234.9999999999992</c:v>
                </c:pt>
                <c:pt idx="98">
                  <c:v>239.99999999999909</c:v>
                </c:pt>
                <c:pt idx="99">
                  <c:v>244.99999999999909</c:v>
                </c:pt>
                <c:pt idx="100">
                  <c:v>249.99999999999909</c:v>
                </c:pt>
                <c:pt idx="101">
                  <c:v>254.99999999999909</c:v>
                </c:pt>
                <c:pt idx="102">
                  <c:v>259.99999999999909</c:v>
                </c:pt>
                <c:pt idx="103">
                  <c:v>264.99999999999909</c:v>
                </c:pt>
                <c:pt idx="104">
                  <c:v>269.99999999999909</c:v>
                </c:pt>
                <c:pt idx="105">
                  <c:v>274.99999999999898</c:v>
                </c:pt>
                <c:pt idx="106">
                  <c:v>279.99999999999898</c:v>
                </c:pt>
                <c:pt idx="107">
                  <c:v>284.99999999999898</c:v>
                </c:pt>
                <c:pt idx="108">
                  <c:v>289.99999999999898</c:v>
                </c:pt>
                <c:pt idx="109">
                  <c:v>294.99999999999898</c:v>
                </c:pt>
                <c:pt idx="110">
                  <c:v>299.99999999999898</c:v>
                </c:pt>
                <c:pt idx="111">
                  <c:v>304.99999999999898</c:v>
                </c:pt>
                <c:pt idx="112">
                  <c:v>309.99999999999909</c:v>
                </c:pt>
                <c:pt idx="113">
                  <c:v>314.99999999999909</c:v>
                </c:pt>
                <c:pt idx="114">
                  <c:v>319.9999999999992</c:v>
                </c:pt>
                <c:pt idx="115">
                  <c:v>324.99999999999932</c:v>
                </c:pt>
                <c:pt idx="116">
                  <c:v>329.99999999999932</c:v>
                </c:pt>
                <c:pt idx="117">
                  <c:v>334.99999999999943</c:v>
                </c:pt>
                <c:pt idx="118">
                  <c:v>339.99999999999955</c:v>
                </c:pt>
                <c:pt idx="119">
                  <c:v>344.99999999999955</c:v>
                </c:pt>
                <c:pt idx="120">
                  <c:v>349.99999999999966</c:v>
                </c:pt>
                <c:pt idx="121">
                  <c:v>354.99999999999977</c:v>
                </c:pt>
                <c:pt idx="122">
                  <c:v>359.99999999999977</c:v>
                </c:pt>
                <c:pt idx="123">
                  <c:v>364.99999999999989</c:v>
                </c:pt>
                <c:pt idx="124">
                  <c:v>369.99999999999989</c:v>
                </c:pt>
                <c:pt idx="125">
                  <c:v>375</c:v>
                </c:pt>
                <c:pt idx="126">
                  <c:v>380.00000000000011</c:v>
                </c:pt>
                <c:pt idx="127">
                  <c:v>385.00000000000011</c:v>
                </c:pt>
                <c:pt idx="128">
                  <c:v>390.00000000000023</c:v>
                </c:pt>
                <c:pt idx="129">
                  <c:v>395.00000000000023</c:v>
                </c:pt>
                <c:pt idx="130">
                  <c:v>400.00000000000034</c:v>
                </c:pt>
                <c:pt idx="131">
                  <c:v>405.00000000000045</c:v>
                </c:pt>
                <c:pt idx="132">
                  <c:v>410.00000000000045</c:v>
                </c:pt>
                <c:pt idx="133">
                  <c:v>415.00000000000057</c:v>
                </c:pt>
                <c:pt idx="134">
                  <c:v>420.00000000000068</c:v>
                </c:pt>
                <c:pt idx="135">
                  <c:v>425.00000000000068</c:v>
                </c:pt>
                <c:pt idx="136">
                  <c:v>430.0000000000008</c:v>
                </c:pt>
                <c:pt idx="137">
                  <c:v>435.00000000000091</c:v>
                </c:pt>
                <c:pt idx="138">
                  <c:v>440.00000000000091</c:v>
                </c:pt>
                <c:pt idx="139">
                  <c:v>445.00000000000102</c:v>
                </c:pt>
                <c:pt idx="140">
                  <c:v>450.00000000000102</c:v>
                </c:pt>
                <c:pt idx="141">
                  <c:v>455.00000000000114</c:v>
                </c:pt>
                <c:pt idx="142">
                  <c:v>460.00000000000125</c:v>
                </c:pt>
                <c:pt idx="143">
                  <c:v>465.00000000000125</c:v>
                </c:pt>
                <c:pt idx="144">
                  <c:v>470.00000000000136</c:v>
                </c:pt>
                <c:pt idx="145">
                  <c:v>475.00000000000136</c:v>
                </c:pt>
                <c:pt idx="146">
                  <c:v>480.00000000000148</c:v>
                </c:pt>
                <c:pt idx="147">
                  <c:v>485.00000000000159</c:v>
                </c:pt>
                <c:pt idx="148">
                  <c:v>490.00000000000159</c:v>
                </c:pt>
                <c:pt idx="149">
                  <c:v>495.00000000000171</c:v>
                </c:pt>
                <c:pt idx="150">
                  <c:v>500.00000000000182</c:v>
                </c:pt>
                <c:pt idx="151">
                  <c:v>505.00000000000182</c:v>
                </c:pt>
                <c:pt idx="152">
                  <c:v>510.00000000000193</c:v>
                </c:pt>
                <c:pt idx="153">
                  <c:v>515.00000000000205</c:v>
                </c:pt>
                <c:pt idx="154">
                  <c:v>520.00000000000205</c:v>
                </c:pt>
                <c:pt idx="155">
                  <c:v>525.00000000000205</c:v>
                </c:pt>
                <c:pt idx="156">
                  <c:v>530.00000000000227</c:v>
                </c:pt>
                <c:pt idx="157">
                  <c:v>535.00000000000227</c:v>
                </c:pt>
                <c:pt idx="158">
                  <c:v>540.00000000000227</c:v>
                </c:pt>
                <c:pt idx="159">
                  <c:v>545.0000000000025</c:v>
                </c:pt>
                <c:pt idx="160">
                  <c:v>550.0000000000025</c:v>
                </c:pt>
                <c:pt idx="161">
                  <c:v>555.0000000000025</c:v>
                </c:pt>
                <c:pt idx="162">
                  <c:v>560.00000000000273</c:v>
                </c:pt>
                <c:pt idx="163">
                  <c:v>565.00000000000273</c:v>
                </c:pt>
                <c:pt idx="164">
                  <c:v>570.00000000000273</c:v>
                </c:pt>
                <c:pt idx="165">
                  <c:v>575.00000000000273</c:v>
                </c:pt>
                <c:pt idx="166">
                  <c:v>580.00000000000296</c:v>
                </c:pt>
                <c:pt idx="167">
                  <c:v>585.00000000000296</c:v>
                </c:pt>
                <c:pt idx="168">
                  <c:v>590.00000000000296</c:v>
                </c:pt>
                <c:pt idx="169">
                  <c:v>595.00000000000318</c:v>
                </c:pt>
                <c:pt idx="170">
                  <c:v>600.00000000000318</c:v>
                </c:pt>
                <c:pt idx="171">
                  <c:v>605.00000000000318</c:v>
                </c:pt>
                <c:pt idx="172">
                  <c:v>610.00000000000341</c:v>
                </c:pt>
                <c:pt idx="173">
                  <c:v>615.00000000000341</c:v>
                </c:pt>
                <c:pt idx="174">
                  <c:v>620.00000000000341</c:v>
                </c:pt>
                <c:pt idx="175">
                  <c:v>625.00000000000364</c:v>
                </c:pt>
                <c:pt idx="176">
                  <c:v>630.00000000000364</c:v>
                </c:pt>
                <c:pt idx="177">
                  <c:v>635.00000000000364</c:v>
                </c:pt>
                <c:pt idx="178">
                  <c:v>640.00000000000387</c:v>
                </c:pt>
                <c:pt idx="179">
                  <c:v>645.00000000000387</c:v>
                </c:pt>
                <c:pt idx="180">
                  <c:v>650.00000000000387</c:v>
                </c:pt>
                <c:pt idx="181">
                  <c:v>655.00000000000409</c:v>
                </c:pt>
                <c:pt idx="182">
                  <c:v>660.00000000000409</c:v>
                </c:pt>
                <c:pt idx="183">
                  <c:v>665.00000000000409</c:v>
                </c:pt>
                <c:pt idx="184">
                  <c:v>670.00000000000409</c:v>
                </c:pt>
                <c:pt idx="185">
                  <c:v>675.00000000000432</c:v>
                </c:pt>
                <c:pt idx="186">
                  <c:v>680.00000000000432</c:v>
                </c:pt>
                <c:pt idx="187">
                  <c:v>685.00000000000432</c:v>
                </c:pt>
                <c:pt idx="188">
                  <c:v>690.00000000000455</c:v>
                </c:pt>
                <c:pt idx="189">
                  <c:v>695.00000000000455</c:v>
                </c:pt>
                <c:pt idx="190">
                  <c:v>700.00000000000455</c:v>
                </c:pt>
                <c:pt idx="191">
                  <c:v>705.00000000000477</c:v>
                </c:pt>
                <c:pt idx="192">
                  <c:v>710.00000000000477</c:v>
                </c:pt>
                <c:pt idx="193">
                  <c:v>715.00000000000477</c:v>
                </c:pt>
                <c:pt idx="194">
                  <c:v>720.000000000005</c:v>
                </c:pt>
                <c:pt idx="195">
                  <c:v>725.000000000005</c:v>
                </c:pt>
                <c:pt idx="196">
                  <c:v>730.000000000005</c:v>
                </c:pt>
                <c:pt idx="197">
                  <c:v>735.000000000005</c:v>
                </c:pt>
                <c:pt idx="198">
                  <c:v>740.00000000000523</c:v>
                </c:pt>
                <c:pt idx="199">
                  <c:v>745.00000000000523</c:v>
                </c:pt>
                <c:pt idx="200">
                  <c:v>750.00000000000523</c:v>
                </c:pt>
                <c:pt idx="201">
                  <c:v>755.00000000000546</c:v>
                </c:pt>
                <c:pt idx="202">
                  <c:v>760.00000000000546</c:v>
                </c:pt>
                <c:pt idx="203">
                  <c:v>765.00000000000546</c:v>
                </c:pt>
                <c:pt idx="204">
                  <c:v>770.00000000000568</c:v>
                </c:pt>
                <c:pt idx="205">
                  <c:v>775.00000000000568</c:v>
                </c:pt>
                <c:pt idx="206">
                  <c:v>780.00000000000568</c:v>
                </c:pt>
                <c:pt idx="207">
                  <c:v>785.00000000000591</c:v>
                </c:pt>
                <c:pt idx="208">
                  <c:v>790.00000000000591</c:v>
                </c:pt>
                <c:pt idx="209">
                  <c:v>795.00000000000591</c:v>
                </c:pt>
                <c:pt idx="210">
                  <c:v>800.00000000000614</c:v>
                </c:pt>
                <c:pt idx="211">
                  <c:v>805.00000000000614</c:v>
                </c:pt>
                <c:pt idx="212">
                  <c:v>810.00000000000614</c:v>
                </c:pt>
                <c:pt idx="213">
                  <c:v>815.00000000000637</c:v>
                </c:pt>
                <c:pt idx="214">
                  <c:v>820.00000000000637</c:v>
                </c:pt>
                <c:pt idx="215">
                  <c:v>825.00000000000637</c:v>
                </c:pt>
                <c:pt idx="216">
                  <c:v>830.00000000000637</c:v>
                </c:pt>
                <c:pt idx="217">
                  <c:v>835.00000000000659</c:v>
                </c:pt>
                <c:pt idx="218">
                  <c:v>840.00000000000659</c:v>
                </c:pt>
                <c:pt idx="219">
                  <c:v>845.00000000000659</c:v>
                </c:pt>
                <c:pt idx="220">
                  <c:v>850.00000000000682</c:v>
                </c:pt>
                <c:pt idx="221">
                  <c:v>855.00000000000682</c:v>
                </c:pt>
                <c:pt idx="222">
                  <c:v>860.00000000000682</c:v>
                </c:pt>
                <c:pt idx="223">
                  <c:v>865.00000000000705</c:v>
                </c:pt>
                <c:pt idx="224">
                  <c:v>870.00000000000705</c:v>
                </c:pt>
                <c:pt idx="225">
                  <c:v>875.00000000000705</c:v>
                </c:pt>
                <c:pt idx="226">
                  <c:v>880.00000000000728</c:v>
                </c:pt>
                <c:pt idx="227">
                  <c:v>885.00000000000728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4"/>
          </c:marker>
          <c:xVal>
            <c:numRef>
              <c:f>Sheet2!$B$3:$B$230</c:f>
              <c:numCache>
                <c:formatCode>General</c:formatCode>
                <c:ptCount val="228"/>
                <c:pt idx="0">
                  <c:v>2.5000000000000089</c:v>
                </c:pt>
                <c:pt idx="1">
                  <c:v>2.5500000000000087</c:v>
                </c:pt>
                <c:pt idx="2">
                  <c:v>2.6000000000000085</c:v>
                </c:pt>
                <c:pt idx="3">
                  <c:v>2.6500000000000083</c:v>
                </c:pt>
                <c:pt idx="4">
                  <c:v>2.7000000000000082</c:v>
                </c:pt>
                <c:pt idx="5">
                  <c:v>2.750000000000008</c:v>
                </c:pt>
                <c:pt idx="6">
                  <c:v>2.8000000000000078</c:v>
                </c:pt>
                <c:pt idx="7">
                  <c:v>2.8500000000000076</c:v>
                </c:pt>
                <c:pt idx="8">
                  <c:v>2.9000000000000075</c:v>
                </c:pt>
                <c:pt idx="9">
                  <c:v>2.9500000000000073</c:v>
                </c:pt>
                <c:pt idx="10">
                  <c:v>3.0000000000000071</c:v>
                </c:pt>
                <c:pt idx="11">
                  <c:v>3.0500000000000069</c:v>
                </c:pt>
                <c:pt idx="12">
                  <c:v>3.1000000000000068</c:v>
                </c:pt>
                <c:pt idx="13">
                  <c:v>3.1500000000000066</c:v>
                </c:pt>
                <c:pt idx="14">
                  <c:v>3.2000000000000064</c:v>
                </c:pt>
                <c:pt idx="15">
                  <c:v>3.2500000000000062</c:v>
                </c:pt>
                <c:pt idx="16">
                  <c:v>3.300000000000006</c:v>
                </c:pt>
                <c:pt idx="17">
                  <c:v>3.3500000000000059</c:v>
                </c:pt>
                <c:pt idx="18">
                  <c:v>3.4000000000000057</c:v>
                </c:pt>
                <c:pt idx="19">
                  <c:v>3.4500000000000055</c:v>
                </c:pt>
                <c:pt idx="20">
                  <c:v>3.5000000000000053</c:v>
                </c:pt>
                <c:pt idx="21">
                  <c:v>3.5500000000000052</c:v>
                </c:pt>
                <c:pt idx="22">
                  <c:v>3.600000000000005</c:v>
                </c:pt>
                <c:pt idx="23">
                  <c:v>3.6500000000000048</c:v>
                </c:pt>
                <c:pt idx="24">
                  <c:v>3.7000000000000046</c:v>
                </c:pt>
                <c:pt idx="25">
                  <c:v>3.7500000000000044</c:v>
                </c:pt>
                <c:pt idx="26">
                  <c:v>3.8000000000000043</c:v>
                </c:pt>
                <c:pt idx="27">
                  <c:v>3.8500000000000041</c:v>
                </c:pt>
                <c:pt idx="28">
                  <c:v>3.9000000000000039</c:v>
                </c:pt>
                <c:pt idx="29">
                  <c:v>3.9500000000000037</c:v>
                </c:pt>
                <c:pt idx="30">
                  <c:v>4.0000000000000036</c:v>
                </c:pt>
                <c:pt idx="31">
                  <c:v>4.0500000000000034</c:v>
                </c:pt>
                <c:pt idx="32">
                  <c:v>4.1000000000000032</c:v>
                </c:pt>
                <c:pt idx="33">
                  <c:v>4.150000000000003</c:v>
                </c:pt>
                <c:pt idx="34">
                  <c:v>4.2000000000000028</c:v>
                </c:pt>
                <c:pt idx="35">
                  <c:v>4.2500000000000027</c:v>
                </c:pt>
                <c:pt idx="36">
                  <c:v>4.3000000000000025</c:v>
                </c:pt>
                <c:pt idx="37">
                  <c:v>4.3500000000000023</c:v>
                </c:pt>
                <c:pt idx="38">
                  <c:v>4.4000000000000021</c:v>
                </c:pt>
                <c:pt idx="39">
                  <c:v>4.450000000000002</c:v>
                </c:pt>
                <c:pt idx="40">
                  <c:v>4.5000000000000018</c:v>
                </c:pt>
                <c:pt idx="41">
                  <c:v>4.5500000000000016</c:v>
                </c:pt>
                <c:pt idx="42">
                  <c:v>4.6000000000000014</c:v>
                </c:pt>
                <c:pt idx="43">
                  <c:v>4.6500000000000012</c:v>
                </c:pt>
                <c:pt idx="44">
                  <c:v>4.7000000000000011</c:v>
                </c:pt>
                <c:pt idx="45">
                  <c:v>4.7500000000000009</c:v>
                </c:pt>
                <c:pt idx="46">
                  <c:v>4.8000000000000007</c:v>
                </c:pt>
                <c:pt idx="47">
                  <c:v>4.8500000000000005</c:v>
                </c:pt>
                <c:pt idx="48">
                  <c:v>4.9000000000000004</c:v>
                </c:pt>
                <c:pt idx="49">
                  <c:v>4.95</c:v>
                </c:pt>
                <c:pt idx="50">
                  <c:v>5</c:v>
                </c:pt>
                <c:pt idx="51">
                  <c:v>5.05</c:v>
                </c:pt>
                <c:pt idx="52">
                  <c:v>5.0999999999999996</c:v>
                </c:pt>
                <c:pt idx="53">
                  <c:v>5.1499999999999995</c:v>
                </c:pt>
                <c:pt idx="54">
                  <c:v>5.1999999999999993</c:v>
                </c:pt>
                <c:pt idx="55">
                  <c:v>5.2499999999999991</c:v>
                </c:pt>
                <c:pt idx="56">
                  <c:v>5.2999999999999989</c:v>
                </c:pt>
                <c:pt idx="57">
                  <c:v>5.3499999999999988</c:v>
                </c:pt>
                <c:pt idx="58">
                  <c:v>5.3999999999999986</c:v>
                </c:pt>
                <c:pt idx="59">
                  <c:v>5.4499999999999984</c:v>
                </c:pt>
                <c:pt idx="60">
                  <c:v>5.4999999999999982</c:v>
                </c:pt>
                <c:pt idx="61">
                  <c:v>5.549999999999998</c:v>
                </c:pt>
                <c:pt idx="62">
                  <c:v>5.5999999999999979</c:v>
                </c:pt>
                <c:pt idx="63">
                  <c:v>5.6499999999999977</c:v>
                </c:pt>
                <c:pt idx="64">
                  <c:v>5.6999999999999975</c:v>
                </c:pt>
                <c:pt idx="65">
                  <c:v>5.7499999999999973</c:v>
                </c:pt>
                <c:pt idx="66">
                  <c:v>5.7999999999999972</c:v>
                </c:pt>
                <c:pt idx="67">
                  <c:v>5.849999999999997</c:v>
                </c:pt>
                <c:pt idx="68">
                  <c:v>5.8999999999999968</c:v>
                </c:pt>
                <c:pt idx="69">
                  <c:v>5.9499999999999966</c:v>
                </c:pt>
                <c:pt idx="70">
                  <c:v>5.9999999999999964</c:v>
                </c:pt>
                <c:pt idx="71">
                  <c:v>6.0499999999999963</c:v>
                </c:pt>
                <c:pt idx="72">
                  <c:v>6.0999999999999961</c:v>
                </c:pt>
                <c:pt idx="73">
                  <c:v>6.1499999999999959</c:v>
                </c:pt>
                <c:pt idx="74">
                  <c:v>6.1999999999999957</c:v>
                </c:pt>
                <c:pt idx="75">
                  <c:v>6.2499999999999956</c:v>
                </c:pt>
                <c:pt idx="76">
                  <c:v>6.2999999999999954</c:v>
                </c:pt>
                <c:pt idx="77">
                  <c:v>6.3499999999999952</c:v>
                </c:pt>
                <c:pt idx="78">
                  <c:v>6.399999999999995</c:v>
                </c:pt>
                <c:pt idx="79">
                  <c:v>6.4499999999999948</c:v>
                </c:pt>
                <c:pt idx="80">
                  <c:v>6.4999999999999947</c:v>
                </c:pt>
                <c:pt idx="81">
                  <c:v>6.5499999999999945</c:v>
                </c:pt>
                <c:pt idx="82">
                  <c:v>6.5999999999999943</c:v>
                </c:pt>
                <c:pt idx="83">
                  <c:v>6.6499999999999941</c:v>
                </c:pt>
                <c:pt idx="84">
                  <c:v>6.699999999999994</c:v>
                </c:pt>
                <c:pt idx="85">
                  <c:v>6.7499999999999938</c:v>
                </c:pt>
                <c:pt idx="86">
                  <c:v>6.7999999999999936</c:v>
                </c:pt>
                <c:pt idx="87">
                  <c:v>6.8499999999999934</c:v>
                </c:pt>
                <c:pt idx="88">
                  <c:v>6.8999999999999932</c:v>
                </c:pt>
                <c:pt idx="89">
                  <c:v>6.9499999999999931</c:v>
                </c:pt>
                <c:pt idx="90">
                  <c:v>6.9999999999999929</c:v>
                </c:pt>
                <c:pt idx="91">
                  <c:v>7.0499999999999927</c:v>
                </c:pt>
                <c:pt idx="92">
                  <c:v>7.0999999999999925</c:v>
                </c:pt>
                <c:pt idx="93">
                  <c:v>7.1499999999999924</c:v>
                </c:pt>
                <c:pt idx="94">
                  <c:v>7.1999999999999922</c:v>
                </c:pt>
                <c:pt idx="95">
                  <c:v>7.249999999999992</c:v>
                </c:pt>
                <c:pt idx="96">
                  <c:v>7.2999999999999918</c:v>
                </c:pt>
                <c:pt idx="97">
                  <c:v>7.3499999999999917</c:v>
                </c:pt>
                <c:pt idx="98">
                  <c:v>7.3999999999999915</c:v>
                </c:pt>
                <c:pt idx="99">
                  <c:v>7.4499999999999913</c:v>
                </c:pt>
                <c:pt idx="100">
                  <c:v>7.4999999999999911</c:v>
                </c:pt>
                <c:pt idx="101">
                  <c:v>7.5499999999999909</c:v>
                </c:pt>
                <c:pt idx="102">
                  <c:v>7.5999999999999908</c:v>
                </c:pt>
                <c:pt idx="103">
                  <c:v>7.6499999999999906</c:v>
                </c:pt>
                <c:pt idx="104">
                  <c:v>7.6999999999999904</c:v>
                </c:pt>
                <c:pt idx="105">
                  <c:v>7.7499999999999902</c:v>
                </c:pt>
                <c:pt idx="106">
                  <c:v>7.7999999999999901</c:v>
                </c:pt>
                <c:pt idx="107">
                  <c:v>7.8499999999999899</c:v>
                </c:pt>
                <c:pt idx="108">
                  <c:v>7.8999999999999897</c:v>
                </c:pt>
                <c:pt idx="109">
                  <c:v>7.9499999999999895</c:v>
                </c:pt>
                <c:pt idx="110">
                  <c:v>7.9999999999999893</c:v>
                </c:pt>
                <c:pt idx="111">
                  <c:v>8.0499999999999901</c:v>
                </c:pt>
                <c:pt idx="112">
                  <c:v>8.0999999999999908</c:v>
                </c:pt>
                <c:pt idx="113">
                  <c:v>8.1499999999999915</c:v>
                </c:pt>
                <c:pt idx="114">
                  <c:v>8.1999999999999922</c:v>
                </c:pt>
                <c:pt idx="115">
                  <c:v>8.2499999999999929</c:v>
                </c:pt>
                <c:pt idx="116">
                  <c:v>8.2999999999999936</c:v>
                </c:pt>
                <c:pt idx="117">
                  <c:v>8.3499999999999943</c:v>
                </c:pt>
                <c:pt idx="118">
                  <c:v>8.399999999999995</c:v>
                </c:pt>
                <c:pt idx="119">
                  <c:v>8.4499999999999957</c:v>
                </c:pt>
                <c:pt idx="120">
                  <c:v>8.4999999999999964</c:v>
                </c:pt>
                <c:pt idx="121">
                  <c:v>8.5499999999999972</c:v>
                </c:pt>
                <c:pt idx="122">
                  <c:v>8.5999999999999979</c:v>
                </c:pt>
                <c:pt idx="123">
                  <c:v>8.6499999999999986</c:v>
                </c:pt>
                <c:pt idx="124">
                  <c:v>8.6999999999999993</c:v>
                </c:pt>
                <c:pt idx="125">
                  <c:v>8.75</c:v>
                </c:pt>
                <c:pt idx="126">
                  <c:v>8.8000000000000007</c:v>
                </c:pt>
                <c:pt idx="127">
                  <c:v>8.8500000000000014</c:v>
                </c:pt>
                <c:pt idx="128">
                  <c:v>8.9000000000000021</c:v>
                </c:pt>
                <c:pt idx="129">
                  <c:v>8.9500000000000028</c:v>
                </c:pt>
                <c:pt idx="130">
                  <c:v>9.0000000000000036</c:v>
                </c:pt>
                <c:pt idx="131">
                  <c:v>9.0500000000000043</c:v>
                </c:pt>
                <c:pt idx="132">
                  <c:v>9.100000000000005</c:v>
                </c:pt>
                <c:pt idx="133">
                  <c:v>9.1500000000000057</c:v>
                </c:pt>
                <c:pt idx="134">
                  <c:v>9.2000000000000064</c:v>
                </c:pt>
                <c:pt idx="135">
                  <c:v>9.2500000000000071</c:v>
                </c:pt>
                <c:pt idx="136">
                  <c:v>9.3000000000000078</c:v>
                </c:pt>
                <c:pt idx="137">
                  <c:v>9.3500000000000085</c:v>
                </c:pt>
                <c:pt idx="138">
                  <c:v>9.4000000000000092</c:v>
                </c:pt>
                <c:pt idx="139">
                  <c:v>9.4500000000000099</c:v>
                </c:pt>
                <c:pt idx="140">
                  <c:v>9.5000000000000107</c:v>
                </c:pt>
                <c:pt idx="141">
                  <c:v>9.5500000000000114</c:v>
                </c:pt>
                <c:pt idx="142">
                  <c:v>9.6000000000000121</c:v>
                </c:pt>
                <c:pt idx="143">
                  <c:v>9.6500000000000128</c:v>
                </c:pt>
                <c:pt idx="144">
                  <c:v>9.7000000000000135</c:v>
                </c:pt>
                <c:pt idx="145">
                  <c:v>9.7500000000000142</c:v>
                </c:pt>
                <c:pt idx="146">
                  <c:v>9.8000000000000149</c:v>
                </c:pt>
                <c:pt idx="147">
                  <c:v>9.8500000000000156</c:v>
                </c:pt>
                <c:pt idx="148">
                  <c:v>9.9000000000000163</c:v>
                </c:pt>
                <c:pt idx="149">
                  <c:v>9.9500000000000171</c:v>
                </c:pt>
                <c:pt idx="150">
                  <c:v>10.000000000000018</c:v>
                </c:pt>
                <c:pt idx="151">
                  <c:v>10.050000000000018</c:v>
                </c:pt>
                <c:pt idx="152">
                  <c:v>10.100000000000019</c:v>
                </c:pt>
                <c:pt idx="153">
                  <c:v>10.15000000000002</c:v>
                </c:pt>
                <c:pt idx="154">
                  <c:v>10.200000000000021</c:v>
                </c:pt>
                <c:pt idx="155">
                  <c:v>10.250000000000021</c:v>
                </c:pt>
                <c:pt idx="156">
                  <c:v>10.300000000000022</c:v>
                </c:pt>
                <c:pt idx="157">
                  <c:v>10.350000000000023</c:v>
                </c:pt>
                <c:pt idx="158">
                  <c:v>10.400000000000023</c:v>
                </c:pt>
                <c:pt idx="159">
                  <c:v>10.450000000000024</c:v>
                </c:pt>
                <c:pt idx="160">
                  <c:v>10.500000000000025</c:v>
                </c:pt>
                <c:pt idx="161">
                  <c:v>10.550000000000026</c:v>
                </c:pt>
                <c:pt idx="162">
                  <c:v>10.600000000000026</c:v>
                </c:pt>
                <c:pt idx="163">
                  <c:v>10.650000000000027</c:v>
                </c:pt>
                <c:pt idx="164">
                  <c:v>10.700000000000028</c:v>
                </c:pt>
                <c:pt idx="165">
                  <c:v>10.750000000000028</c:v>
                </c:pt>
                <c:pt idx="166">
                  <c:v>10.800000000000029</c:v>
                </c:pt>
                <c:pt idx="167">
                  <c:v>10.85000000000003</c:v>
                </c:pt>
                <c:pt idx="168">
                  <c:v>10.900000000000031</c:v>
                </c:pt>
                <c:pt idx="169">
                  <c:v>10.950000000000031</c:v>
                </c:pt>
                <c:pt idx="170">
                  <c:v>11.000000000000032</c:v>
                </c:pt>
                <c:pt idx="171">
                  <c:v>11.050000000000033</c:v>
                </c:pt>
                <c:pt idx="172">
                  <c:v>11.100000000000033</c:v>
                </c:pt>
                <c:pt idx="173">
                  <c:v>11.150000000000034</c:v>
                </c:pt>
                <c:pt idx="174">
                  <c:v>11.200000000000035</c:v>
                </c:pt>
                <c:pt idx="175">
                  <c:v>11.250000000000036</c:v>
                </c:pt>
                <c:pt idx="176">
                  <c:v>11.300000000000036</c:v>
                </c:pt>
                <c:pt idx="177">
                  <c:v>11.350000000000037</c:v>
                </c:pt>
                <c:pt idx="178">
                  <c:v>11.400000000000038</c:v>
                </c:pt>
                <c:pt idx="179">
                  <c:v>11.450000000000038</c:v>
                </c:pt>
                <c:pt idx="180">
                  <c:v>11.500000000000039</c:v>
                </c:pt>
                <c:pt idx="181">
                  <c:v>11.55000000000004</c:v>
                </c:pt>
                <c:pt idx="182">
                  <c:v>11.600000000000041</c:v>
                </c:pt>
                <c:pt idx="183">
                  <c:v>11.650000000000041</c:v>
                </c:pt>
                <c:pt idx="184">
                  <c:v>11.700000000000042</c:v>
                </c:pt>
                <c:pt idx="185">
                  <c:v>11.750000000000043</c:v>
                </c:pt>
                <c:pt idx="186">
                  <c:v>11.800000000000043</c:v>
                </c:pt>
                <c:pt idx="187">
                  <c:v>11.850000000000044</c:v>
                </c:pt>
                <c:pt idx="188">
                  <c:v>11.900000000000045</c:v>
                </c:pt>
                <c:pt idx="189">
                  <c:v>11.950000000000045</c:v>
                </c:pt>
                <c:pt idx="190">
                  <c:v>12.000000000000046</c:v>
                </c:pt>
                <c:pt idx="191">
                  <c:v>12.050000000000047</c:v>
                </c:pt>
                <c:pt idx="192">
                  <c:v>12.100000000000048</c:v>
                </c:pt>
                <c:pt idx="193">
                  <c:v>12.150000000000048</c:v>
                </c:pt>
                <c:pt idx="194">
                  <c:v>12.200000000000049</c:v>
                </c:pt>
                <c:pt idx="195">
                  <c:v>12.25000000000005</c:v>
                </c:pt>
                <c:pt idx="196">
                  <c:v>12.30000000000005</c:v>
                </c:pt>
                <c:pt idx="197">
                  <c:v>12.350000000000051</c:v>
                </c:pt>
                <c:pt idx="198">
                  <c:v>12.400000000000052</c:v>
                </c:pt>
                <c:pt idx="199">
                  <c:v>12.450000000000053</c:v>
                </c:pt>
                <c:pt idx="200">
                  <c:v>12.500000000000053</c:v>
                </c:pt>
                <c:pt idx="201">
                  <c:v>12.550000000000054</c:v>
                </c:pt>
                <c:pt idx="202">
                  <c:v>12.600000000000055</c:v>
                </c:pt>
                <c:pt idx="203">
                  <c:v>12.650000000000055</c:v>
                </c:pt>
                <c:pt idx="204">
                  <c:v>12.700000000000056</c:v>
                </c:pt>
                <c:pt idx="205">
                  <c:v>12.750000000000057</c:v>
                </c:pt>
                <c:pt idx="206">
                  <c:v>12.800000000000058</c:v>
                </c:pt>
                <c:pt idx="207">
                  <c:v>12.850000000000058</c:v>
                </c:pt>
                <c:pt idx="208">
                  <c:v>12.900000000000059</c:v>
                </c:pt>
                <c:pt idx="209">
                  <c:v>12.95000000000006</c:v>
                </c:pt>
                <c:pt idx="210">
                  <c:v>13.00000000000006</c:v>
                </c:pt>
                <c:pt idx="211">
                  <c:v>13.050000000000061</c:v>
                </c:pt>
                <c:pt idx="212">
                  <c:v>13.100000000000062</c:v>
                </c:pt>
                <c:pt idx="213">
                  <c:v>13.150000000000063</c:v>
                </c:pt>
                <c:pt idx="214">
                  <c:v>13.200000000000063</c:v>
                </c:pt>
                <c:pt idx="215">
                  <c:v>13.250000000000064</c:v>
                </c:pt>
                <c:pt idx="216">
                  <c:v>13.300000000000065</c:v>
                </c:pt>
                <c:pt idx="217">
                  <c:v>13.350000000000065</c:v>
                </c:pt>
                <c:pt idx="218">
                  <c:v>13.400000000000066</c:v>
                </c:pt>
                <c:pt idx="219">
                  <c:v>13.450000000000067</c:v>
                </c:pt>
                <c:pt idx="220">
                  <c:v>13.500000000000068</c:v>
                </c:pt>
                <c:pt idx="221">
                  <c:v>13.550000000000068</c:v>
                </c:pt>
                <c:pt idx="222">
                  <c:v>13.600000000000069</c:v>
                </c:pt>
                <c:pt idx="223">
                  <c:v>13.65000000000007</c:v>
                </c:pt>
                <c:pt idx="224">
                  <c:v>13.70000000000007</c:v>
                </c:pt>
                <c:pt idx="225">
                  <c:v>13.750000000000071</c:v>
                </c:pt>
                <c:pt idx="226">
                  <c:v>13.800000000000072</c:v>
                </c:pt>
                <c:pt idx="227">
                  <c:v>13.850000000000072</c:v>
                </c:pt>
              </c:numCache>
            </c:numRef>
          </c:xVal>
          <c:yVal>
            <c:numRef>
              <c:f>Sheet2!$D$3:$D$230</c:f>
              <c:numCache>
                <c:formatCode>General</c:formatCode>
                <c:ptCount val="228"/>
                <c:pt idx="0">
                  <c:v>-529.99999999999829</c:v>
                </c:pt>
                <c:pt idx="1">
                  <c:v>-519.99999999999829</c:v>
                </c:pt>
                <c:pt idx="2">
                  <c:v>-509.99999999999835</c:v>
                </c:pt>
                <c:pt idx="3">
                  <c:v>-499.99999999999841</c:v>
                </c:pt>
                <c:pt idx="4">
                  <c:v>-489.99999999999841</c:v>
                </c:pt>
                <c:pt idx="5">
                  <c:v>-479.99999999999847</c:v>
                </c:pt>
                <c:pt idx="6">
                  <c:v>-469.99999999999852</c:v>
                </c:pt>
                <c:pt idx="7">
                  <c:v>-459.99999999999852</c:v>
                </c:pt>
                <c:pt idx="8">
                  <c:v>-449.99999999999858</c:v>
                </c:pt>
                <c:pt idx="9">
                  <c:v>-439.99999999999864</c:v>
                </c:pt>
                <c:pt idx="10">
                  <c:v>-429.99999999999864</c:v>
                </c:pt>
                <c:pt idx="11">
                  <c:v>-419.99999999999869</c:v>
                </c:pt>
                <c:pt idx="12">
                  <c:v>-409.99999999999875</c:v>
                </c:pt>
                <c:pt idx="13">
                  <c:v>-399.99999999999875</c:v>
                </c:pt>
                <c:pt idx="14">
                  <c:v>-389.99999999999881</c:v>
                </c:pt>
                <c:pt idx="15">
                  <c:v>-379.99999999999881</c:v>
                </c:pt>
                <c:pt idx="16">
                  <c:v>-369.99999999999886</c:v>
                </c:pt>
                <c:pt idx="17">
                  <c:v>-359.99999999999892</c:v>
                </c:pt>
                <c:pt idx="18">
                  <c:v>-349.99999999999892</c:v>
                </c:pt>
                <c:pt idx="19">
                  <c:v>-339.99999999999898</c:v>
                </c:pt>
                <c:pt idx="20">
                  <c:v>-329.99999999999898</c:v>
                </c:pt>
                <c:pt idx="21">
                  <c:v>-319.99999999999903</c:v>
                </c:pt>
                <c:pt idx="22">
                  <c:v>-309.99999999999909</c:v>
                </c:pt>
                <c:pt idx="23">
                  <c:v>-299.99999999999909</c:v>
                </c:pt>
                <c:pt idx="24">
                  <c:v>-289.99999999999915</c:v>
                </c:pt>
                <c:pt idx="25">
                  <c:v>-279.9999999999992</c:v>
                </c:pt>
                <c:pt idx="26">
                  <c:v>-269.9999999999992</c:v>
                </c:pt>
                <c:pt idx="27">
                  <c:v>-259.99999999999926</c:v>
                </c:pt>
                <c:pt idx="28">
                  <c:v>-249.99999999999929</c:v>
                </c:pt>
                <c:pt idx="29">
                  <c:v>-239.99999999999932</c:v>
                </c:pt>
                <c:pt idx="30">
                  <c:v>-229.99999999999937</c:v>
                </c:pt>
                <c:pt idx="31">
                  <c:v>-219.9999999999994</c:v>
                </c:pt>
                <c:pt idx="32">
                  <c:v>-209.99999999999943</c:v>
                </c:pt>
                <c:pt idx="33">
                  <c:v>-199.99999999999946</c:v>
                </c:pt>
                <c:pt idx="34">
                  <c:v>-189.99999999999949</c:v>
                </c:pt>
                <c:pt idx="35">
                  <c:v>-179.99999999999955</c:v>
                </c:pt>
                <c:pt idx="36">
                  <c:v>-169.99999999999957</c:v>
                </c:pt>
                <c:pt idx="37">
                  <c:v>-159.9999999999996</c:v>
                </c:pt>
                <c:pt idx="38">
                  <c:v>-149.99999999999966</c:v>
                </c:pt>
                <c:pt idx="39">
                  <c:v>-139.99999999999969</c:v>
                </c:pt>
                <c:pt idx="40">
                  <c:v>-129.99999999999972</c:v>
                </c:pt>
                <c:pt idx="41">
                  <c:v>-119.99999999999974</c:v>
                </c:pt>
                <c:pt idx="42">
                  <c:v>-109.99999999999979</c:v>
                </c:pt>
                <c:pt idx="43">
                  <c:v>-99.999999999999829</c:v>
                </c:pt>
                <c:pt idx="44">
                  <c:v>-89.999999999999858</c:v>
                </c:pt>
                <c:pt idx="45">
                  <c:v>-79.999999999999886</c:v>
                </c:pt>
                <c:pt idx="46">
                  <c:v>-69.999999999999929</c:v>
                </c:pt>
                <c:pt idx="47">
                  <c:v>-59.999999999999964</c:v>
                </c:pt>
                <c:pt idx="48">
                  <c:v>-50</c:v>
                </c:pt>
                <c:pt idx="49">
                  <c:v>-40.000000000000036</c:v>
                </c:pt>
                <c:pt idx="50">
                  <c:v>-30.000000000000071</c:v>
                </c:pt>
                <c:pt idx="51">
                  <c:v>-20.000000000000107</c:v>
                </c:pt>
                <c:pt idx="52">
                  <c:v>-10.000000000000142</c:v>
                </c:pt>
                <c:pt idx="53">
                  <c:v>-1.7763568394002505E-13</c:v>
                </c:pt>
                <c:pt idx="54">
                  <c:v>9.9999999999997868</c:v>
                </c:pt>
                <c:pt idx="55">
                  <c:v>19.999999999999751</c:v>
                </c:pt>
                <c:pt idx="56">
                  <c:v>29.999999999999716</c:v>
                </c:pt>
                <c:pt idx="57">
                  <c:v>39.99999999999968</c:v>
                </c:pt>
                <c:pt idx="58">
                  <c:v>49.999999999999645</c:v>
                </c:pt>
                <c:pt idx="59">
                  <c:v>59.999999999999609</c:v>
                </c:pt>
                <c:pt idx="60">
                  <c:v>69.999999999999574</c:v>
                </c:pt>
                <c:pt idx="61">
                  <c:v>79.999999999999545</c:v>
                </c:pt>
                <c:pt idx="62">
                  <c:v>89.999999999999503</c:v>
                </c:pt>
                <c:pt idx="63">
                  <c:v>99.99999999999946</c:v>
                </c:pt>
                <c:pt idx="64">
                  <c:v>109.99999999999943</c:v>
                </c:pt>
                <c:pt idx="65">
                  <c:v>119.9999999999994</c:v>
                </c:pt>
                <c:pt idx="66">
                  <c:v>129.99999999999937</c:v>
                </c:pt>
                <c:pt idx="67">
                  <c:v>139.99999999999932</c:v>
                </c:pt>
                <c:pt idx="68">
                  <c:v>149.99999999999929</c:v>
                </c:pt>
                <c:pt idx="69">
                  <c:v>159.99999999999926</c:v>
                </c:pt>
                <c:pt idx="70">
                  <c:v>169.9999999999992</c:v>
                </c:pt>
                <c:pt idx="71">
                  <c:v>179.99999999999918</c:v>
                </c:pt>
                <c:pt idx="72">
                  <c:v>189.99999999999915</c:v>
                </c:pt>
                <c:pt idx="73">
                  <c:v>199.99999999999912</c:v>
                </c:pt>
                <c:pt idx="74">
                  <c:v>209.99999999999909</c:v>
                </c:pt>
                <c:pt idx="75">
                  <c:v>219.99999999999903</c:v>
                </c:pt>
                <c:pt idx="76">
                  <c:v>229.99999999999901</c:v>
                </c:pt>
                <c:pt idx="77">
                  <c:v>239.99999999999898</c:v>
                </c:pt>
                <c:pt idx="78">
                  <c:v>249.99999999999892</c:v>
                </c:pt>
                <c:pt idx="79">
                  <c:v>259.99999999999892</c:v>
                </c:pt>
                <c:pt idx="80">
                  <c:v>269.99999999999886</c:v>
                </c:pt>
                <c:pt idx="81">
                  <c:v>279.99999999999881</c:v>
                </c:pt>
                <c:pt idx="82">
                  <c:v>289.99999999999881</c:v>
                </c:pt>
                <c:pt idx="83">
                  <c:v>299.99999999999875</c:v>
                </c:pt>
                <c:pt idx="84">
                  <c:v>309.99999999999875</c:v>
                </c:pt>
                <c:pt idx="85">
                  <c:v>319.99999999999869</c:v>
                </c:pt>
                <c:pt idx="86">
                  <c:v>329.99999999999864</c:v>
                </c:pt>
                <c:pt idx="87">
                  <c:v>339.99999999999864</c:v>
                </c:pt>
                <c:pt idx="88">
                  <c:v>349.99999999999858</c:v>
                </c:pt>
                <c:pt idx="89">
                  <c:v>359.99999999999852</c:v>
                </c:pt>
                <c:pt idx="90">
                  <c:v>369.99999999999852</c:v>
                </c:pt>
                <c:pt idx="91">
                  <c:v>370</c:v>
                </c:pt>
                <c:pt idx="92">
                  <c:v>370</c:v>
                </c:pt>
                <c:pt idx="93">
                  <c:v>370</c:v>
                </c:pt>
                <c:pt idx="94">
                  <c:v>370</c:v>
                </c:pt>
                <c:pt idx="95">
                  <c:v>370</c:v>
                </c:pt>
                <c:pt idx="96">
                  <c:v>370</c:v>
                </c:pt>
                <c:pt idx="97">
                  <c:v>370</c:v>
                </c:pt>
                <c:pt idx="98">
                  <c:v>370</c:v>
                </c:pt>
                <c:pt idx="99">
                  <c:v>370</c:v>
                </c:pt>
                <c:pt idx="100">
                  <c:v>370</c:v>
                </c:pt>
                <c:pt idx="101">
                  <c:v>370</c:v>
                </c:pt>
                <c:pt idx="102">
                  <c:v>370</c:v>
                </c:pt>
                <c:pt idx="103">
                  <c:v>370</c:v>
                </c:pt>
                <c:pt idx="104">
                  <c:v>370</c:v>
                </c:pt>
                <c:pt idx="105">
                  <c:v>370</c:v>
                </c:pt>
                <c:pt idx="106">
                  <c:v>370</c:v>
                </c:pt>
                <c:pt idx="107">
                  <c:v>370</c:v>
                </c:pt>
                <c:pt idx="108">
                  <c:v>370</c:v>
                </c:pt>
                <c:pt idx="109">
                  <c:v>370</c:v>
                </c:pt>
                <c:pt idx="110">
                  <c:v>370</c:v>
                </c:pt>
                <c:pt idx="111">
                  <c:v>370</c:v>
                </c:pt>
                <c:pt idx="112">
                  <c:v>370</c:v>
                </c:pt>
                <c:pt idx="113">
                  <c:v>370</c:v>
                </c:pt>
                <c:pt idx="114">
                  <c:v>370</c:v>
                </c:pt>
                <c:pt idx="115">
                  <c:v>370</c:v>
                </c:pt>
                <c:pt idx="116">
                  <c:v>370</c:v>
                </c:pt>
                <c:pt idx="117">
                  <c:v>370</c:v>
                </c:pt>
                <c:pt idx="118">
                  <c:v>370</c:v>
                </c:pt>
                <c:pt idx="119">
                  <c:v>370</c:v>
                </c:pt>
                <c:pt idx="120">
                  <c:v>370</c:v>
                </c:pt>
                <c:pt idx="121">
                  <c:v>370</c:v>
                </c:pt>
                <c:pt idx="122">
                  <c:v>370</c:v>
                </c:pt>
                <c:pt idx="123">
                  <c:v>370</c:v>
                </c:pt>
                <c:pt idx="124">
                  <c:v>370</c:v>
                </c:pt>
                <c:pt idx="125">
                  <c:v>370</c:v>
                </c:pt>
                <c:pt idx="126">
                  <c:v>370</c:v>
                </c:pt>
                <c:pt idx="127">
                  <c:v>370</c:v>
                </c:pt>
                <c:pt idx="128">
                  <c:v>370</c:v>
                </c:pt>
                <c:pt idx="129">
                  <c:v>370</c:v>
                </c:pt>
                <c:pt idx="130">
                  <c:v>370</c:v>
                </c:pt>
                <c:pt idx="131">
                  <c:v>370</c:v>
                </c:pt>
                <c:pt idx="132">
                  <c:v>370</c:v>
                </c:pt>
                <c:pt idx="133">
                  <c:v>370</c:v>
                </c:pt>
                <c:pt idx="134">
                  <c:v>370</c:v>
                </c:pt>
                <c:pt idx="135">
                  <c:v>370</c:v>
                </c:pt>
                <c:pt idx="136">
                  <c:v>370</c:v>
                </c:pt>
                <c:pt idx="137">
                  <c:v>370</c:v>
                </c:pt>
                <c:pt idx="138">
                  <c:v>370</c:v>
                </c:pt>
                <c:pt idx="139">
                  <c:v>370</c:v>
                </c:pt>
                <c:pt idx="140">
                  <c:v>370</c:v>
                </c:pt>
                <c:pt idx="141">
                  <c:v>370</c:v>
                </c:pt>
                <c:pt idx="142">
                  <c:v>370</c:v>
                </c:pt>
                <c:pt idx="143">
                  <c:v>370</c:v>
                </c:pt>
                <c:pt idx="144">
                  <c:v>370</c:v>
                </c:pt>
                <c:pt idx="145">
                  <c:v>370</c:v>
                </c:pt>
                <c:pt idx="146">
                  <c:v>370</c:v>
                </c:pt>
                <c:pt idx="147">
                  <c:v>370</c:v>
                </c:pt>
                <c:pt idx="148">
                  <c:v>370</c:v>
                </c:pt>
                <c:pt idx="149">
                  <c:v>370</c:v>
                </c:pt>
                <c:pt idx="150">
                  <c:v>370</c:v>
                </c:pt>
                <c:pt idx="151">
                  <c:v>370</c:v>
                </c:pt>
                <c:pt idx="152">
                  <c:v>370</c:v>
                </c:pt>
                <c:pt idx="153">
                  <c:v>370</c:v>
                </c:pt>
                <c:pt idx="154">
                  <c:v>370</c:v>
                </c:pt>
                <c:pt idx="155">
                  <c:v>370</c:v>
                </c:pt>
                <c:pt idx="156">
                  <c:v>370</c:v>
                </c:pt>
                <c:pt idx="157">
                  <c:v>370</c:v>
                </c:pt>
                <c:pt idx="158">
                  <c:v>370</c:v>
                </c:pt>
                <c:pt idx="159">
                  <c:v>370</c:v>
                </c:pt>
                <c:pt idx="160">
                  <c:v>370</c:v>
                </c:pt>
                <c:pt idx="161">
                  <c:v>370</c:v>
                </c:pt>
                <c:pt idx="162">
                  <c:v>370</c:v>
                </c:pt>
                <c:pt idx="163">
                  <c:v>370</c:v>
                </c:pt>
                <c:pt idx="164">
                  <c:v>370</c:v>
                </c:pt>
                <c:pt idx="165">
                  <c:v>370</c:v>
                </c:pt>
                <c:pt idx="166">
                  <c:v>370</c:v>
                </c:pt>
                <c:pt idx="167">
                  <c:v>370</c:v>
                </c:pt>
                <c:pt idx="168">
                  <c:v>370</c:v>
                </c:pt>
                <c:pt idx="169">
                  <c:v>370</c:v>
                </c:pt>
                <c:pt idx="170">
                  <c:v>370</c:v>
                </c:pt>
                <c:pt idx="171">
                  <c:v>370</c:v>
                </c:pt>
                <c:pt idx="172">
                  <c:v>370</c:v>
                </c:pt>
                <c:pt idx="173">
                  <c:v>370</c:v>
                </c:pt>
                <c:pt idx="174">
                  <c:v>370</c:v>
                </c:pt>
                <c:pt idx="175">
                  <c:v>370</c:v>
                </c:pt>
                <c:pt idx="176">
                  <c:v>370</c:v>
                </c:pt>
                <c:pt idx="177">
                  <c:v>370</c:v>
                </c:pt>
                <c:pt idx="178">
                  <c:v>370</c:v>
                </c:pt>
                <c:pt idx="179">
                  <c:v>370</c:v>
                </c:pt>
                <c:pt idx="180">
                  <c:v>370</c:v>
                </c:pt>
                <c:pt idx="181">
                  <c:v>370</c:v>
                </c:pt>
                <c:pt idx="182">
                  <c:v>370</c:v>
                </c:pt>
                <c:pt idx="183">
                  <c:v>370</c:v>
                </c:pt>
                <c:pt idx="184">
                  <c:v>370</c:v>
                </c:pt>
                <c:pt idx="185">
                  <c:v>370</c:v>
                </c:pt>
                <c:pt idx="186">
                  <c:v>370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370</c:v>
                </c:pt>
                <c:pt idx="191">
                  <c:v>370</c:v>
                </c:pt>
                <c:pt idx="192">
                  <c:v>370</c:v>
                </c:pt>
                <c:pt idx="193">
                  <c:v>370</c:v>
                </c:pt>
                <c:pt idx="194">
                  <c:v>370</c:v>
                </c:pt>
                <c:pt idx="195">
                  <c:v>370</c:v>
                </c:pt>
                <c:pt idx="196">
                  <c:v>370</c:v>
                </c:pt>
                <c:pt idx="197">
                  <c:v>370</c:v>
                </c:pt>
                <c:pt idx="198">
                  <c:v>370</c:v>
                </c:pt>
                <c:pt idx="199">
                  <c:v>370</c:v>
                </c:pt>
                <c:pt idx="200">
                  <c:v>370</c:v>
                </c:pt>
                <c:pt idx="201">
                  <c:v>370</c:v>
                </c:pt>
                <c:pt idx="202">
                  <c:v>370</c:v>
                </c:pt>
                <c:pt idx="203">
                  <c:v>370</c:v>
                </c:pt>
                <c:pt idx="204">
                  <c:v>370</c:v>
                </c:pt>
                <c:pt idx="205">
                  <c:v>370</c:v>
                </c:pt>
                <c:pt idx="206">
                  <c:v>370</c:v>
                </c:pt>
                <c:pt idx="207">
                  <c:v>370</c:v>
                </c:pt>
                <c:pt idx="208">
                  <c:v>370</c:v>
                </c:pt>
                <c:pt idx="209">
                  <c:v>370</c:v>
                </c:pt>
                <c:pt idx="210">
                  <c:v>370</c:v>
                </c:pt>
                <c:pt idx="211">
                  <c:v>370</c:v>
                </c:pt>
                <c:pt idx="212">
                  <c:v>370</c:v>
                </c:pt>
                <c:pt idx="213">
                  <c:v>370</c:v>
                </c:pt>
                <c:pt idx="214">
                  <c:v>370</c:v>
                </c:pt>
                <c:pt idx="215">
                  <c:v>370</c:v>
                </c:pt>
                <c:pt idx="216">
                  <c:v>370</c:v>
                </c:pt>
                <c:pt idx="217">
                  <c:v>370</c:v>
                </c:pt>
                <c:pt idx="218">
                  <c:v>370</c:v>
                </c:pt>
                <c:pt idx="219">
                  <c:v>370</c:v>
                </c:pt>
                <c:pt idx="220">
                  <c:v>370</c:v>
                </c:pt>
                <c:pt idx="221">
                  <c:v>370</c:v>
                </c:pt>
                <c:pt idx="222">
                  <c:v>370</c:v>
                </c:pt>
                <c:pt idx="223">
                  <c:v>370</c:v>
                </c:pt>
                <c:pt idx="224">
                  <c:v>370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marker>
            <c:symbol val="dot"/>
            <c:size val="7"/>
          </c:marker>
          <c:xVal>
            <c:numRef>
              <c:f>Sheet2!$B$3:$B$230</c:f>
              <c:numCache>
                <c:formatCode>General</c:formatCode>
                <c:ptCount val="228"/>
                <c:pt idx="0">
                  <c:v>2.5000000000000089</c:v>
                </c:pt>
                <c:pt idx="1">
                  <c:v>2.5500000000000087</c:v>
                </c:pt>
                <c:pt idx="2">
                  <c:v>2.6000000000000085</c:v>
                </c:pt>
                <c:pt idx="3">
                  <c:v>2.6500000000000083</c:v>
                </c:pt>
                <c:pt idx="4">
                  <c:v>2.7000000000000082</c:v>
                </c:pt>
                <c:pt idx="5">
                  <c:v>2.750000000000008</c:v>
                </c:pt>
                <c:pt idx="6">
                  <c:v>2.8000000000000078</c:v>
                </c:pt>
                <c:pt idx="7">
                  <c:v>2.8500000000000076</c:v>
                </c:pt>
                <c:pt idx="8">
                  <c:v>2.9000000000000075</c:v>
                </c:pt>
                <c:pt idx="9">
                  <c:v>2.9500000000000073</c:v>
                </c:pt>
                <c:pt idx="10">
                  <c:v>3.0000000000000071</c:v>
                </c:pt>
                <c:pt idx="11">
                  <c:v>3.0500000000000069</c:v>
                </c:pt>
                <c:pt idx="12">
                  <c:v>3.1000000000000068</c:v>
                </c:pt>
                <c:pt idx="13">
                  <c:v>3.1500000000000066</c:v>
                </c:pt>
                <c:pt idx="14">
                  <c:v>3.2000000000000064</c:v>
                </c:pt>
                <c:pt idx="15">
                  <c:v>3.2500000000000062</c:v>
                </c:pt>
                <c:pt idx="16">
                  <c:v>3.300000000000006</c:v>
                </c:pt>
                <c:pt idx="17">
                  <c:v>3.3500000000000059</c:v>
                </c:pt>
                <c:pt idx="18">
                  <c:v>3.4000000000000057</c:v>
                </c:pt>
                <c:pt idx="19">
                  <c:v>3.4500000000000055</c:v>
                </c:pt>
                <c:pt idx="20">
                  <c:v>3.5000000000000053</c:v>
                </c:pt>
                <c:pt idx="21">
                  <c:v>3.5500000000000052</c:v>
                </c:pt>
                <c:pt idx="22">
                  <c:v>3.600000000000005</c:v>
                </c:pt>
                <c:pt idx="23">
                  <c:v>3.6500000000000048</c:v>
                </c:pt>
                <c:pt idx="24">
                  <c:v>3.7000000000000046</c:v>
                </c:pt>
                <c:pt idx="25">
                  <c:v>3.7500000000000044</c:v>
                </c:pt>
                <c:pt idx="26">
                  <c:v>3.8000000000000043</c:v>
                </c:pt>
                <c:pt idx="27">
                  <c:v>3.8500000000000041</c:v>
                </c:pt>
                <c:pt idx="28">
                  <c:v>3.9000000000000039</c:v>
                </c:pt>
                <c:pt idx="29">
                  <c:v>3.9500000000000037</c:v>
                </c:pt>
                <c:pt idx="30">
                  <c:v>4.0000000000000036</c:v>
                </c:pt>
                <c:pt idx="31">
                  <c:v>4.0500000000000034</c:v>
                </c:pt>
                <c:pt idx="32">
                  <c:v>4.1000000000000032</c:v>
                </c:pt>
                <c:pt idx="33">
                  <c:v>4.150000000000003</c:v>
                </c:pt>
                <c:pt idx="34">
                  <c:v>4.2000000000000028</c:v>
                </c:pt>
                <c:pt idx="35">
                  <c:v>4.2500000000000027</c:v>
                </c:pt>
                <c:pt idx="36">
                  <c:v>4.3000000000000025</c:v>
                </c:pt>
                <c:pt idx="37">
                  <c:v>4.3500000000000023</c:v>
                </c:pt>
                <c:pt idx="38">
                  <c:v>4.4000000000000021</c:v>
                </c:pt>
                <c:pt idx="39">
                  <c:v>4.450000000000002</c:v>
                </c:pt>
                <c:pt idx="40">
                  <c:v>4.5000000000000018</c:v>
                </c:pt>
                <c:pt idx="41">
                  <c:v>4.5500000000000016</c:v>
                </c:pt>
                <c:pt idx="42">
                  <c:v>4.6000000000000014</c:v>
                </c:pt>
                <c:pt idx="43">
                  <c:v>4.6500000000000012</c:v>
                </c:pt>
                <c:pt idx="44">
                  <c:v>4.7000000000000011</c:v>
                </c:pt>
                <c:pt idx="45">
                  <c:v>4.7500000000000009</c:v>
                </c:pt>
                <c:pt idx="46">
                  <c:v>4.8000000000000007</c:v>
                </c:pt>
                <c:pt idx="47">
                  <c:v>4.8500000000000005</c:v>
                </c:pt>
                <c:pt idx="48">
                  <c:v>4.9000000000000004</c:v>
                </c:pt>
                <c:pt idx="49">
                  <c:v>4.95</c:v>
                </c:pt>
                <c:pt idx="50">
                  <c:v>5</c:v>
                </c:pt>
                <c:pt idx="51">
                  <c:v>5.05</c:v>
                </c:pt>
                <c:pt idx="52">
                  <c:v>5.0999999999999996</c:v>
                </c:pt>
                <c:pt idx="53">
                  <c:v>5.1499999999999995</c:v>
                </c:pt>
                <c:pt idx="54">
                  <c:v>5.1999999999999993</c:v>
                </c:pt>
                <c:pt idx="55">
                  <c:v>5.2499999999999991</c:v>
                </c:pt>
                <c:pt idx="56">
                  <c:v>5.2999999999999989</c:v>
                </c:pt>
                <c:pt idx="57">
                  <c:v>5.3499999999999988</c:v>
                </c:pt>
                <c:pt idx="58">
                  <c:v>5.3999999999999986</c:v>
                </c:pt>
                <c:pt idx="59">
                  <c:v>5.4499999999999984</c:v>
                </c:pt>
                <c:pt idx="60">
                  <c:v>5.4999999999999982</c:v>
                </c:pt>
                <c:pt idx="61">
                  <c:v>5.549999999999998</c:v>
                </c:pt>
                <c:pt idx="62">
                  <c:v>5.5999999999999979</c:v>
                </c:pt>
                <c:pt idx="63">
                  <c:v>5.6499999999999977</c:v>
                </c:pt>
                <c:pt idx="64">
                  <c:v>5.6999999999999975</c:v>
                </c:pt>
                <c:pt idx="65">
                  <c:v>5.7499999999999973</c:v>
                </c:pt>
                <c:pt idx="66">
                  <c:v>5.7999999999999972</c:v>
                </c:pt>
                <c:pt idx="67">
                  <c:v>5.849999999999997</c:v>
                </c:pt>
                <c:pt idx="68">
                  <c:v>5.8999999999999968</c:v>
                </c:pt>
                <c:pt idx="69">
                  <c:v>5.9499999999999966</c:v>
                </c:pt>
                <c:pt idx="70">
                  <c:v>5.9999999999999964</c:v>
                </c:pt>
                <c:pt idx="71">
                  <c:v>6.0499999999999963</c:v>
                </c:pt>
                <c:pt idx="72">
                  <c:v>6.0999999999999961</c:v>
                </c:pt>
                <c:pt idx="73">
                  <c:v>6.1499999999999959</c:v>
                </c:pt>
                <c:pt idx="74">
                  <c:v>6.1999999999999957</c:v>
                </c:pt>
                <c:pt idx="75">
                  <c:v>6.2499999999999956</c:v>
                </c:pt>
                <c:pt idx="76">
                  <c:v>6.2999999999999954</c:v>
                </c:pt>
                <c:pt idx="77">
                  <c:v>6.3499999999999952</c:v>
                </c:pt>
                <c:pt idx="78">
                  <c:v>6.399999999999995</c:v>
                </c:pt>
                <c:pt idx="79">
                  <c:v>6.4499999999999948</c:v>
                </c:pt>
                <c:pt idx="80">
                  <c:v>6.4999999999999947</c:v>
                </c:pt>
                <c:pt idx="81">
                  <c:v>6.5499999999999945</c:v>
                </c:pt>
                <c:pt idx="82">
                  <c:v>6.5999999999999943</c:v>
                </c:pt>
                <c:pt idx="83">
                  <c:v>6.6499999999999941</c:v>
                </c:pt>
                <c:pt idx="84">
                  <c:v>6.699999999999994</c:v>
                </c:pt>
                <c:pt idx="85">
                  <c:v>6.7499999999999938</c:v>
                </c:pt>
                <c:pt idx="86">
                  <c:v>6.7999999999999936</c:v>
                </c:pt>
                <c:pt idx="87">
                  <c:v>6.8499999999999934</c:v>
                </c:pt>
                <c:pt idx="88">
                  <c:v>6.8999999999999932</c:v>
                </c:pt>
                <c:pt idx="89">
                  <c:v>6.9499999999999931</c:v>
                </c:pt>
                <c:pt idx="90">
                  <c:v>6.9999999999999929</c:v>
                </c:pt>
                <c:pt idx="91">
                  <c:v>7.0499999999999927</c:v>
                </c:pt>
                <c:pt idx="92">
                  <c:v>7.0999999999999925</c:v>
                </c:pt>
                <c:pt idx="93">
                  <c:v>7.1499999999999924</c:v>
                </c:pt>
                <c:pt idx="94">
                  <c:v>7.1999999999999922</c:v>
                </c:pt>
                <c:pt idx="95">
                  <c:v>7.249999999999992</c:v>
                </c:pt>
                <c:pt idx="96">
                  <c:v>7.2999999999999918</c:v>
                </c:pt>
                <c:pt idx="97">
                  <c:v>7.3499999999999917</c:v>
                </c:pt>
                <c:pt idx="98">
                  <c:v>7.3999999999999915</c:v>
                </c:pt>
                <c:pt idx="99">
                  <c:v>7.4499999999999913</c:v>
                </c:pt>
                <c:pt idx="100">
                  <c:v>7.4999999999999911</c:v>
                </c:pt>
                <c:pt idx="101">
                  <c:v>7.5499999999999909</c:v>
                </c:pt>
                <c:pt idx="102">
                  <c:v>7.5999999999999908</c:v>
                </c:pt>
                <c:pt idx="103">
                  <c:v>7.6499999999999906</c:v>
                </c:pt>
                <c:pt idx="104">
                  <c:v>7.6999999999999904</c:v>
                </c:pt>
                <c:pt idx="105">
                  <c:v>7.7499999999999902</c:v>
                </c:pt>
                <c:pt idx="106">
                  <c:v>7.7999999999999901</c:v>
                </c:pt>
                <c:pt idx="107">
                  <c:v>7.8499999999999899</c:v>
                </c:pt>
                <c:pt idx="108">
                  <c:v>7.8999999999999897</c:v>
                </c:pt>
                <c:pt idx="109">
                  <c:v>7.9499999999999895</c:v>
                </c:pt>
                <c:pt idx="110">
                  <c:v>7.9999999999999893</c:v>
                </c:pt>
                <c:pt idx="111">
                  <c:v>8.0499999999999901</c:v>
                </c:pt>
                <c:pt idx="112">
                  <c:v>8.0999999999999908</c:v>
                </c:pt>
                <c:pt idx="113">
                  <c:v>8.1499999999999915</c:v>
                </c:pt>
                <c:pt idx="114">
                  <c:v>8.1999999999999922</c:v>
                </c:pt>
                <c:pt idx="115">
                  <c:v>8.2499999999999929</c:v>
                </c:pt>
                <c:pt idx="116">
                  <c:v>8.2999999999999936</c:v>
                </c:pt>
                <c:pt idx="117">
                  <c:v>8.3499999999999943</c:v>
                </c:pt>
                <c:pt idx="118">
                  <c:v>8.399999999999995</c:v>
                </c:pt>
                <c:pt idx="119">
                  <c:v>8.4499999999999957</c:v>
                </c:pt>
                <c:pt idx="120">
                  <c:v>8.4999999999999964</c:v>
                </c:pt>
                <c:pt idx="121">
                  <c:v>8.5499999999999972</c:v>
                </c:pt>
                <c:pt idx="122">
                  <c:v>8.5999999999999979</c:v>
                </c:pt>
                <c:pt idx="123">
                  <c:v>8.6499999999999986</c:v>
                </c:pt>
                <c:pt idx="124">
                  <c:v>8.6999999999999993</c:v>
                </c:pt>
                <c:pt idx="125">
                  <c:v>8.75</c:v>
                </c:pt>
                <c:pt idx="126">
                  <c:v>8.8000000000000007</c:v>
                </c:pt>
                <c:pt idx="127">
                  <c:v>8.8500000000000014</c:v>
                </c:pt>
                <c:pt idx="128">
                  <c:v>8.9000000000000021</c:v>
                </c:pt>
                <c:pt idx="129">
                  <c:v>8.9500000000000028</c:v>
                </c:pt>
                <c:pt idx="130">
                  <c:v>9.0000000000000036</c:v>
                </c:pt>
                <c:pt idx="131">
                  <c:v>9.0500000000000043</c:v>
                </c:pt>
                <c:pt idx="132">
                  <c:v>9.100000000000005</c:v>
                </c:pt>
                <c:pt idx="133">
                  <c:v>9.1500000000000057</c:v>
                </c:pt>
                <c:pt idx="134">
                  <c:v>9.2000000000000064</c:v>
                </c:pt>
                <c:pt idx="135">
                  <c:v>9.2500000000000071</c:v>
                </c:pt>
                <c:pt idx="136">
                  <c:v>9.3000000000000078</c:v>
                </c:pt>
                <c:pt idx="137">
                  <c:v>9.3500000000000085</c:v>
                </c:pt>
                <c:pt idx="138">
                  <c:v>9.4000000000000092</c:v>
                </c:pt>
                <c:pt idx="139">
                  <c:v>9.4500000000000099</c:v>
                </c:pt>
                <c:pt idx="140">
                  <c:v>9.5000000000000107</c:v>
                </c:pt>
                <c:pt idx="141">
                  <c:v>9.5500000000000114</c:v>
                </c:pt>
                <c:pt idx="142">
                  <c:v>9.6000000000000121</c:v>
                </c:pt>
                <c:pt idx="143">
                  <c:v>9.6500000000000128</c:v>
                </c:pt>
                <c:pt idx="144">
                  <c:v>9.7000000000000135</c:v>
                </c:pt>
                <c:pt idx="145">
                  <c:v>9.7500000000000142</c:v>
                </c:pt>
                <c:pt idx="146">
                  <c:v>9.8000000000000149</c:v>
                </c:pt>
                <c:pt idx="147">
                  <c:v>9.8500000000000156</c:v>
                </c:pt>
                <c:pt idx="148">
                  <c:v>9.9000000000000163</c:v>
                </c:pt>
                <c:pt idx="149">
                  <c:v>9.9500000000000171</c:v>
                </c:pt>
                <c:pt idx="150">
                  <c:v>10.000000000000018</c:v>
                </c:pt>
                <c:pt idx="151">
                  <c:v>10.050000000000018</c:v>
                </c:pt>
                <c:pt idx="152">
                  <c:v>10.100000000000019</c:v>
                </c:pt>
                <c:pt idx="153">
                  <c:v>10.15000000000002</c:v>
                </c:pt>
                <c:pt idx="154">
                  <c:v>10.200000000000021</c:v>
                </c:pt>
                <c:pt idx="155">
                  <c:v>10.250000000000021</c:v>
                </c:pt>
                <c:pt idx="156">
                  <c:v>10.300000000000022</c:v>
                </c:pt>
                <c:pt idx="157">
                  <c:v>10.350000000000023</c:v>
                </c:pt>
                <c:pt idx="158">
                  <c:v>10.400000000000023</c:v>
                </c:pt>
                <c:pt idx="159">
                  <c:v>10.450000000000024</c:v>
                </c:pt>
                <c:pt idx="160">
                  <c:v>10.500000000000025</c:v>
                </c:pt>
                <c:pt idx="161">
                  <c:v>10.550000000000026</c:v>
                </c:pt>
                <c:pt idx="162">
                  <c:v>10.600000000000026</c:v>
                </c:pt>
                <c:pt idx="163">
                  <c:v>10.650000000000027</c:v>
                </c:pt>
                <c:pt idx="164">
                  <c:v>10.700000000000028</c:v>
                </c:pt>
                <c:pt idx="165">
                  <c:v>10.750000000000028</c:v>
                </c:pt>
                <c:pt idx="166">
                  <c:v>10.800000000000029</c:v>
                </c:pt>
                <c:pt idx="167">
                  <c:v>10.85000000000003</c:v>
                </c:pt>
                <c:pt idx="168">
                  <c:v>10.900000000000031</c:v>
                </c:pt>
                <c:pt idx="169">
                  <c:v>10.950000000000031</c:v>
                </c:pt>
                <c:pt idx="170">
                  <c:v>11.000000000000032</c:v>
                </c:pt>
                <c:pt idx="171">
                  <c:v>11.050000000000033</c:v>
                </c:pt>
                <c:pt idx="172">
                  <c:v>11.100000000000033</c:v>
                </c:pt>
                <c:pt idx="173">
                  <c:v>11.150000000000034</c:v>
                </c:pt>
                <c:pt idx="174">
                  <c:v>11.200000000000035</c:v>
                </c:pt>
                <c:pt idx="175">
                  <c:v>11.250000000000036</c:v>
                </c:pt>
                <c:pt idx="176">
                  <c:v>11.300000000000036</c:v>
                </c:pt>
                <c:pt idx="177">
                  <c:v>11.350000000000037</c:v>
                </c:pt>
                <c:pt idx="178">
                  <c:v>11.400000000000038</c:v>
                </c:pt>
                <c:pt idx="179">
                  <c:v>11.450000000000038</c:v>
                </c:pt>
                <c:pt idx="180">
                  <c:v>11.500000000000039</c:v>
                </c:pt>
                <c:pt idx="181">
                  <c:v>11.55000000000004</c:v>
                </c:pt>
                <c:pt idx="182">
                  <c:v>11.600000000000041</c:v>
                </c:pt>
                <c:pt idx="183">
                  <c:v>11.650000000000041</c:v>
                </c:pt>
                <c:pt idx="184">
                  <c:v>11.700000000000042</c:v>
                </c:pt>
                <c:pt idx="185">
                  <c:v>11.750000000000043</c:v>
                </c:pt>
                <c:pt idx="186">
                  <c:v>11.800000000000043</c:v>
                </c:pt>
                <c:pt idx="187">
                  <c:v>11.850000000000044</c:v>
                </c:pt>
                <c:pt idx="188">
                  <c:v>11.900000000000045</c:v>
                </c:pt>
                <c:pt idx="189">
                  <c:v>11.950000000000045</c:v>
                </c:pt>
                <c:pt idx="190">
                  <c:v>12.000000000000046</c:v>
                </c:pt>
                <c:pt idx="191">
                  <c:v>12.050000000000047</c:v>
                </c:pt>
                <c:pt idx="192">
                  <c:v>12.100000000000048</c:v>
                </c:pt>
                <c:pt idx="193">
                  <c:v>12.150000000000048</c:v>
                </c:pt>
                <c:pt idx="194">
                  <c:v>12.200000000000049</c:v>
                </c:pt>
                <c:pt idx="195">
                  <c:v>12.25000000000005</c:v>
                </c:pt>
                <c:pt idx="196">
                  <c:v>12.30000000000005</c:v>
                </c:pt>
                <c:pt idx="197">
                  <c:v>12.350000000000051</c:v>
                </c:pt>
                <c:pt idx="198">
                  <c:v>12.400000000000052</c:v>
                </c:pt>
                <c:pt idx="199">
                  <c:v>12.450000000000053</c:v>
                </c:pt>
                <c:pt idx="200">
                  <c:v>12.500000000000053</c:v>
                </c:pt>
                <c:pt idx="201">
                  <c:v>12.550000000000054</c:v>
                </c:pt>
                <c:pt idx="202">
                  <c:v>12.600000000000055</c:v>
                </c:pt>
                <c:pt idx="203">
                  <c:v>12.650000000000055</c:v>
                </c:pt>
                <c:pt idx="204">
                  <c:v>12.700000000000056</c:v>
                </c:pt>
                <c:pt idx="205">
                  <c:v>12.750000000000057</c:v>
                </c:pt>
                <c:pt idx="206">
                  <c:v>12.800000000000058</c:v>
                </c:pt>
                <c:pt idx="207">
                  <c:v>12.850000000000058</c:v>
                </c:pt>
                <c:pt idx="208">
                  <c:v>12.900000000000059</c:v>
                </c:pt>
                <c:pt idx="209">
                  <c:v>12.95000000000006</c:v>
                </c:pt>
                <c:pt idx="210">
                  <c:v>13.00000000000006</c:v>
                </c:pt>
                <c:pt idx="211">
                  <c:v>13.050000000000061</c:v>
                </c:pt>
                <c:pt idx="212">
                  <c:v>13.100000000000062</c:v>
                </c:pt>
                <c:pt idx="213">
                  <c:v>13.150000000000063</c:v>
                </c:pt>
                <c:pt idx="214">
                  <c:v>13.200000000000063</c:v>
                </c:pt>
                <c:pt idx="215">
                  <c:v>13.250000000000064</c:v>
                </c:pt>
                <c:pt idx="216">
                  <c:v>13.300000000000065</c:v>
                </c:pt>
                <c:pt idx="217">
                  <c:v>13.350000000000065</c:v>
                </c:pt>
                <c:pt idx="218">
                  <c:v>13.400000000000066</c:v>
                </c:pt>
                <c:pt idx="219">
                  <c:v>13.450000000000067</c:v>
                </c:pt>
                <c:pt idx="220">
                  <c:v>13.500000000000068</c:v>
                </c:pt>
                <c:pt idx="221">
                  <c:v>13.550000000000068</c:v>
                </c:pt>
                <c:pt idx="222">
                  <c:v>13.600000000000069</c:v>
                </c:pt>
                <c:pt idx="223">
                  <c:v>13.65000000000007</c:v>
                </c:pt>
                <c:pt idx="224">
                  <c:v>13.70000000000007</c:v>
                </c:pt>
                <c:pt idx="225">
                  <c:v>13.750000000000071</c:v>
                </c:pt>
                <c:pt idx="226">
                  <c:v>13.800000000000072</c:v>
                </c:pt>
                <c:pt idx="227">
                  <c:v>13.850000000000072</c:v>
                </c:pt>
              </c:numCache>
            </c:numRef>
          </c:xVal>
          <c:yVal>
            <c:numRef>
              <c:f>Sheet2!$H$3:$H$230</c:f>
              <c:numCache>
                <c:formatCode>General</c:formatCode>
                <c:ptCount val="228"/>
                <c:pt idx="0">
                  <c:v>-779.99999999999739</c:v>
                </c:pt>
                <c:pt idx="1">
                  <c:v>-764.99999999999739</c:v>
                </c:pt>
                <c:pt idx="2">
                  <c:v>-749.9999999999975</c:v>
                </c:pt>
                <c:pt idx="3">
                  <c:v>-734.9999999999975</c:v>
                </c:pt>
                <c:pt idx="4">
                  <c:v>-719.99999999999761</c:v>
                </c:pt>
                <c:pt idx="5">
                  <c:v>-704.99999999999773</c:v>
                </c:pt>
                <c:pt idx="6">
                  <c:v>-689.99999999999773</c:v>
                </c:pt>
                <c:pt idx="7">
                  <c:v>-674.99999999999773</c:v>
                </c:pt>
                <c:pt idx="8">
                  <c:v>-659.99999999999784</c:v>
                </c:pt>
                <c:pt idx="9">
                  <c:v>-644.99999999999795</c:v>
                </c:pt>
                <c:pt idx="10">
                  <c:v>-629.99999999999795</c:v>
                </c:pt>
                <c:pt idx="11">
                  <c:v>-614.99999999999795</c:v>
                </c:pt>
                <c:pt idx="12">
                  <c:v>-599.99999999999807</c:v>
                </c:pt>
                <c:pt idx="13">
                  <c:v>-584.99999999999807</c:v>
                </c:pt>
                <c:pt idx="14">
                  <c:v>-569.99999999999818</c:v>
                </c:pt>
                <c:pt idx="15">
                  <c:v>-554.99999999999818</c:v>
                </c:pt>
                <c:pt idx="16">
                  <c:v>-539.99999999999818</c:v>
                </c:pt>
                <c:pt idx="17">
                  <c:v>-524.99999999999841</c:v>
                </c:pt>
                <c:pt idx="18">
                  <c:v>-509.99999999999835</c:v>
                </c:pt>
                <c:pt idx="19">
                  <c:v>-494.99999999999841</c:v>
                </c:pt>
                <c:pt idx="20">
                  <c:v>-479.99999999999847</c:v>
                </c:pt>
                <c:pt idx="21">
                  <c:v>-464.99999999999852</c:v>
                </c:pt>
                <c:pt idx="22">
                  <c:v>-449.99999999999858</c:v>
                </c:pt>
                <c:pt idx="23">
                  <c:v>-434.99999999999864</c:v>
                </c:pt>
                <c:pt idx="24">
                  <c:v>-419.99999999999869</c:v>
                </c:pt>
                <c:pt idx="25">
                  <c:v>-404.99999999999875</c:v>
                </c:pt>
                <c:pt idx="26">
                  <c:v>-389.99999999999875</c:v>
                </c:pt>
                <c:pt idx="27">
                  <c:v>-374.99999999999886</c:v>
                </c:pt>
                <c:pt idx="28">
                  <c:v>-359.99999999999886</c:v>
                </c:pt>
                <c:pt idx="29">
                  <c:v>-344.99999999999892</c:v>
                </c:pt>
                <c:pt idx="30">
                  <c:v>-329.99999999999903</c:v>
                </c:pt>
                <c:pt idx="31">
                  <c:v>-314.99999999999909</c:v>
                </c:pt>
                <c:pt idx="32">
                  <c:v>-299.99999999999909</c:v>
                </c:pt>
                <c:pt idx="33">
                  <c:v>-284.9999999999992</c:v>
                </c:pt>
                <c:pt idx="34">
                  <c:v>-269.9999999999992</c:v>
                </c:pt>
                <c:pt idx="35">
                  <c:v>-254.99999999999926</c:v>
                </c:pt>
                <c:pt idx="36">
                  <c:v>-239.99999999999935</c:v>
                </c:pt>
                <c:pt idx="37">
                  <c:v>-224.99999999999937</c:v>
                </c:pt>
                <c:pt idx="38">
                  <c:v>-209.99999999999943</c:v>
                </c:pt>
                <c:pt idx="39">
                  <c:v>-194.99999999999952</c:v>
                </c:pt>
                <c:pt idx="40">
                  <c:v>-179.99999999999955</c:v>
                </c:pt>
                <c:pt idx="41">
                  <c:v>-164.99999999999957</c:v>
                </c:pt>
                <c:pt idx="42">
                  <c:v>-149.99999999999966</c:v>
                </c:pt>
                <c:pt idx="43">
                  <c:v>-134.99999999999972</c:v>
                </c:pt>
                <c:pt idx="44">
                  <c:v>-119.99999999999974</c:v>
                </c:pt>
                <c:pt idx="45">
                  <c:v>-104.99999999999977</c:v>
                </c:pt>
                <c:pt idx="46">
                  <c:v>-89.999999999999872</c:v>
                </c:pt>
                <c:pt idx="47">
                  <c:v>-74.999999999999915</c:v>
                </c:pt>
                <c:pt idx="48">
                  <c:v>-59.999999999999943</c:v>
                </c:pt>
                <c:pt idx="49">
                  <c:v>-45.000000000000036</c:v>
                </c:pt>
                <c:pt idx="50">
                  <c:v>-30.000000000000071</c:v>
                </c:pt>
                <c:pt idx="51">
                  <c:v>-15.000000000000107</c:v>
                </c:pt>
                <c:pt idx="52">
                  <c:v>-1.9895196601282805E-13</c:v>
                </c:pt>
                <c:pt idx="53">
                  <c:v>14.999999999999822</c:v>
                </c:pt>
                <c:pt idx="54">
                  <c:v>29.999999999999673</c:v>
                </c:pt>
                <c:pt idx="55">
                  <c:v>44.999999999999638</c:v>
                </c:pt>
                <c:pt idx="56">
                  <c:v>59.999999999999602</c:v>
                </c:pt>
                <c:pt idx="57">
                  <c:v>74.999999999999574</c:v>
                </c:pt>
                <c:pt idx="58">
                  <c:v>89.999999999999531</c:v>
                </c:pt>
                <c:pt idx="59">
                  <c:v>104.99999999999949</c:v>
                </c:pt>
                <c:pt idx="60">
                  <c:v>119.99999999999935</c:v>
                </c:pt>
                <c:pt idx="61">
                  <c:v>134.99999999999932</c:v>
                </c:pt>
                <c:pt idx="62">
                  <c:v>149.99999999999926</c:v>
                </c:pt>
                <c:pt idx="63">
                  <c:v>164.99999999999923</c:v>
                </c:pt>
                <c:pt idx="64">
                  <c:v>179.9999999999992</c:v>
                </c:pt>
                <c:pt idx="65">
                  <c:v>194.99999999999918</c:v>
                </c:pt>
                <c:pt idx="66">
                  <c:v>209.99999999999915</c:v>
                </c:pt>
                <c:pt idx="67">
                  <c:v>224.99999999999898</c:v>
                </c:pt>
                <c:pt idx="68">
                  <c:v>239.99999999999895</c:v>
                </c:pt>
                <c:pt idx="69">
                  <c:v>254.99999999999892</c:v>
                </c:pt>
                <c:pt idx="70">
                  <c:v>269.99999999999886</c:v>
                </c:pt>
                <c:pt idx="71">
                  <c:v>284.99999999999886</c:v>
                </c:pt>
                <c:pt idx="72">
                  <c:v>299.99999999999881</c:v>
                </c:pt>
                <c:pt idx="73">
                  <c:v>314.99999999999864</c:v>
                </c:pt>
                <c:pt idx="74">
                  <c:v>329.99999999999864</c:v>
                </c:pt>
                <c:pt idx="75">
                  <c:v>344.99999999999858</c:v>
                </c:pt>
                <c:pt idx="76">
                  <c:v>359.99999999999852</c:v>
                </c:pt>
                <c:pt idx="77">
                  <c:v>374.99999999999852</c:v>
                </c:pt>
                <c:pt idx="78">
                  <c:v>389.99999999999847</c:v>
                </c:pt>
                <c:pt idx="79">
                  <c:v>404.99999999999835</c:v>
                </c:pt>
                <c:pt idx="80">
                  <c:v>419.99999999999829</c:v>
                </c:pt>
                <c:pt idx="81">
                  <c:v>434.99999999999824</c:v>
                </c:pt>
                <c:pt idx="82">
                  <c:v>449.99999999999824</c:v>
                </c:pt>
                <c:pt idx="83">
                  <c:v>464.99999999999818</c:v>
                </c:pt>
                <c:pt idx="84">
                  <c:v>479.99999999999818</c:v>
                </c:pt>
                <c:pt idx="85">
                  <c:v>494.99999999999812</c:v>
                </c:pt>
                <c:pt idx="86">
                  <c:v>509.99999999999795</c:v>
                </c:pt>
                <c:pt idx="87">
                  <c:v>524.99999999999795</c:v>
                </c:pt>
                <c:pt idx="88">
                  <c:v>539.99999999999795</c:v>
                </c:pt>
                <c:pt idx="89">
                  <c:v>554.99999999999784</c:v>
                </c:pt>
                <c:pt idx="90">
                  <c:v>569.99999999999784</c:v>
                </c:pt>
                <c:pt idx="91">
                  <c:v>574.99999999999932</c:v>
                </c:pt>
                <c:pt idx="92">
                  <c:v>579.9999999999992</c:v>
                </c:pt>
                <c:pt idx="93">
                  <c:v>584.9999999999992</c:v>
                </c:pt>
                <c:pt idx="94">
                  <c:v>589.9999999999992</c:v>
                </c:pt>
                <c:pt idx="95">
                  <c:v>594.9999999999992</c:v>
                </c:pt>
                <c:pt idx="96">
                  <c:v>599.9999999999992</c:v>
                </c:pt>
                <c:pt idx="97">
                  <c:v>604.9999999999992</c:v>
                </c:pt>
                <c:pt idx="98">
                  <c:v>609.99999999999909</c:v>
                </c:pt>
                <c:pt idx="99">
                  <c:v>614.99999999999909</c:v>
                </c:pt>
                <c:pt idx="100">
                  <c:v>619.99999999999909</c:v>
                </c:pt>
                <c:pt idx="101">
                  <c:v>624.99999999999909</c:v>
                </c:pt>
                <c:pt idx="102">
                  <c:v>629.99999999999909</c:v>
                </c:pt>
                <c:pt idx="103">
                  <c:v>634.99999999999909</c:v>
                </c:pt>
                <c:pt idx="104">
                  <c:v>639.99999999999909</c:v>
                </c:pt>
                <c:pt idx="105">
                  <c:v>644.99999999999898</c:v>
                </c:pt>
                <c:pt idx="106">
                  <c:v>649.99999999999898</c:v>
                </c:pt>
                <c:pt idx="107">
                  <c:v>654.99999999999898</c:v>
                </c:pt>
                <c:pt idx="108">
                  <c:v>659.99999999999898</c:v>
                </c:pt>
                <c:pt idx="109">
                  <c:v>664.99999999999898</c:v>
                </c:pt>
                <c:pt idx="110">
                  <c:v>669.99999999999898</c:v>
                </c:pt>
                <c:pt idx="111">
                  <c:v>674.99999999999898</c:v>
                </c:pt>
                <c:pt idx="112">
                  <c:v>679.99999999999909</c:v>
                </c:pt>
                <c:pt idx="113">
                  <c:v>684.99999999999909</c:v>
                </c:pt>
                <c:pt idx="114">
                  <c:v>689.9999999999992</c:v>
                </c:pt>
                <c:pt idx="115">
                  <c:v>694.99999999999932</c:v>
                </c:pt>
                <c:pt idx="116">
                  <c:v>699.99999999999932</c:v>
                </c:pt>
                <c:pt idx="117">
                  <c:v>704.99999999999943</c:v>
                </c:pt>
                <c:pt idx="118">
                  <c:v>709.99999999999955</c:v>
                </c:pt>
                <c:pt idx="119">
                  <c:v>714.99999999999955</c:v>
                </c:pt>
                <c:pt idx="120">
                  <c:v>719.99999999999966</c:v>
                </c:pt>
                <c:pt idx="121">
                  <c:v>724.99999999999977</c:v>
                </c:pt>
                <c:pt idx="122">
                  <c:v>729.99999999999977</c:v>
                </c:pt>
                <c:pt idx="123">
                  <c:v>734.99999999999989</c:v>
                </c:pt>
                <c:pt idx="124">
                  <c:v>739.99999999999989</c:v>
                </c:pt>
                <c:pt idx="125">
                  <c:v>745</c:v>
                </c:pt>
                <c:pt idx="126">
                  <c:v>750.00000000000011</c:v>
                </c:pt>
                <c:pt idx="127">
                  <c:v>755.00000000000011</c:v>
                </c:pt>
                <c:pt idx="128">
                  <c:v>760.00000000000023</c:v>
                </c:pt>
                <c:pt idx="129">
                  <c:v>765.00000000000023</c:v>
                </c:pt>
                <c:pt idx="130">
                  <c:v>770.00000000000034</c:v>
                </c:pt>
                <c:pt idx="131">
                  <c:v>775.00000000000045</c:v>
                </c:pt>
                <c:pt idx="132">
                  <c:v>780.00000000000045</c:v>
                </c:pt>
                <c:pt idx="133">
                  <c:v>785.00000000000057</c:v>
                </c:pt>
                <c:pt idx="134">
                  <c:v>790.00000000000068</c:v>
                </c:pt>
                <c:pt idx="135">
                  <c:v>795.00000000000068</c:v>
                </c:pt>
                <c:pt idx="136">
                  <c:v>800.0000000000008</c:v>
                </c:pt>
                <c:pt idx="137">
                  <c:v>805.00000000000091</c:v>
                </c:pt>
                <c:pt idx="138">
                  <c:v>810.00000000000091</c:v>
                </c:pt>
                <c:pt idx="139">
                  <c:v>815.00000000000102</c:v>
                </c:pt>
                <c:pt idx="140">
                  <c:v>820.00000000000102</c:v>
                </c:pt>
                <c:pt idx="141">
                  <c:v>825.00000000000114</c:v>
                </c:pt>
                <c:pt idx="142">
                  <c:v>830.00000000000125</c:v>
                </c:pt>
                <c:pt idx="143">
                  <c:v>835.00000000000125</c:v>
                </c:pt>
                <c:pt idx="144">
                  <c:v>840.00000000000136</c:v>
                </c:pt>
                <c:pt idx="145">
                  <c:v>845.00000000000136</c:v>
                </c:pt>
                <c:pt idx="146">
                  <c:v>850.00000000000148</c:v>
                </c:pt>
                <c:pt idx="147">
                  <c:v>855.00000000000159</c:v>
                </c:pt>
                <c:pt idx="148">
                  <c:v>860.00000000000159</c:v>
                </c:pt>
                <c:pt idx="149">
                  <c:v>865.00000000000171</c:v>
                </c:pt>
                <c:pt idx="150">
                  <c:v>870.00000000000182</c:v>
                </c:pt>
                <c:pt idx="151">
                  <c:v>875.00000000000182</c:v>
                </c:pt>
                <c:pt idx="152">
                  <c:v>880.00000000000193</c:v>
                </c:pt>
                <c:pt idx="153">
                  <c:v>885.00000000000205</c:v>
                </c:pt>
                <c:pt idx="154">
                  <c:v>890.00000000000205</c:v>
                </c:pt>
                <c:pt idx="155">
                  <c:v>895.00000000000205</c:v>
                </c:pt>
                <c:pt idx="156">
                  <c:v>900.00000000000227</c:v>
                </c:pt>
                <c:pt idx="157">
                  <c:v>905.00000000000227</c:v>
                </c:pt>
                <c:pt idx="158">
                  <c:v>910.00000000000227</c:v>
                </c:pt>
                <c:pt idx="159">
                  <c:v>915.0000000000025</c:v>
                </c:pt>
                <c:pt idx="160">
                  <c:v>920.0000000000025</c:v>
                </c:pt>
                <c:pt idx="161">
                  <c:v>925.0000000000025</c:v>
                </c:pt>
                <c:pt idx="162">
                  <c:v>930.00000000000273</c:v>
                </c:pt>
                <c:pt idx="163">
                  <c:v>935.00000000000273</c:v>
                </c:pt>
                <c:pt idx="164">
                  <c:v>940.00000000000273</c:v>
                </c:pt>
                <c:pt idx="165">
                  <c:v>945.00000000000273</c:v>
                </c:pt>
                <c:pt idx="166">
                  <c:v>950.00000000000296</c:v>
                </c:pt>
                <c:pt idx="167">
                  <c:v>955.00000000000296</c:v>
                </c:pt>
                <c:pt idx="168">
                  <c:v>960.00000000000296</c:v>
                </c:pt>
                <c:pt idx="169">
                  <c:v>965.00000000000318</c:v>
                </c:pt>
                <c:pt idx="170">
                  <c:v>970.00000000000318</c:v>
                </c:pt>
                <c:pt idx="171">
                  <c:v>975.00000000000318</c:v>
                </c:pt>
                <c:pt idx="172">
                  <c:v>980.00000000000341</c:v>
                </c:pt>
                <c:pt idx="173">
                  <c:v>985.00000000000341</c:v>
                </c:pt>
                <c:pt idx="174">
                  <c:v>990.00000000000341</c:v>
                </c:pt>
                <c:pt idx="175">
                  <c:v>995.00000000000364</c:v>
                </c:pt>
                <c:pt idx="176">
                  <c:v>1000.0000000000036</c:v>
                </c:pt>
                <c:pt idx="177">
                  <c:v>1005.0000000000036</c:v>
                </c:pt>
                <c:pt idx="178">
                  <c:v>1010.0000000000039</c:v>
                </c:pt>
                <c:pt idx="179">
                  <c:v>1015.0000000000039</c:v>
                </c:pt>
                <c:pt idx="180">
                  <c:v>1020.0000000000039</c:v>
                </c:pt>
                <c:pt idx="181">
                  <c:v>1025.0000000000041</c:v>
                </c:pt>
                <c:pt idx="182">
                  <c:v>1030.0000000000041</c:v>
                </c:pt>
                <c:pt idx="183">
                  <c:v>1035.0000000000041</c:v>
                </c:pt>
                <c:pt idx="184">
                  <c:v>1040.0000000000041</c:v>
                </c:pt>
                <c:pt idx="185">
                  <c:v>1045.0000000000043</c:v>
                </c:pt>
                <c:pt idx="186">
                  <c:v>1050.0000000000043</c:v>
                </c:pt>
                <c:pt idx="187">
                  <c:v>1055.0000000000043</c:v>
                </c:pt>
                <c:pt idx="188">
                  <c:v>1060.0000000000045</c:v>
                </c:pt>
                <c:pt idx="189">
                  <c:v>1065.0000000000045</c:v>
                </c:pt>
                <c:pt idx="190">
                  <c:v>1070.0000000000045</c:v>
                </c:pt>
                <c:pt idx="191">
                  <c:v>1075.0000000000048</c:v>
                </c:pt>
                <c:pt idx="192">
                  <c:v>1080.0000000000048</c:v>
                </c:pt>
                <c:pt idx="193">
                  <c:v>1085.0000000000048</c:v>
                </c:pt>
                <c:pt idx="194">
                  <c:v>1090.000000000005</c:v>
                </c:pt>
                <c:pt idx="195">
                  <c:v>1095.000000000005</c:v>
                </c:pt>
                <c:pt idx="196">
                  <c:v>1100.000000000005</c:v>
                </c:pt>
                <c:pt idx="197">
                  <c:v>1105.000000000005</c:v>
                </c:pt>
                <c:pt idx="198">
                  <c:v>1110.0000000000052</c:v>
                </c:pt>
                <c:pt idx="199">
                  <c:v>1115.0000000000052</c:v>
                </c:pt>
                <c:pt idx="200">
                  <c:v>1120.0000000000052</c:v>
                </c:pt>
                <c:pt idx="201">
                  <c:v>1125.0000000000055</c:v>
                </c:pt>
                <c:pt idx="202">
                  <c:v>1130.0000000000055</c:v>
                </c:pt>
                <c:pt idx="203">
                  <c:v>1135.0000000000055</c:v>
                </c:pt>
                <c:pt idx="204">
                  <c:v>1140.0000000000057</c:v>
                </c:pt>
                <c:pt idx="205">
                  <c:v>1145.0000000000057</c:v>
                </c:pt>
                <c:pt idx="206">
                  <c:v>1150.0000000000057</c:v>
                </c:pt>
                <c:pt idx="207">
                  <c:v>1155.0000000000059</c:v>
                </c:pt>
                <c:pt idx="208">
                  <c:v>1160.0000000000059</c:v>
                </c:pt>
                <c:pt idx="209">
                  <c:v>1165.0000000000059</c:v>
                </c:pt>
                <c:pt idx="210">
                  <c:v>1170.0000000000061</c:v>
                </c:pt>
                <c:pt idx="211">
                  <c:v>1175.0000000000061</c:v>
                </c:pt>
                <c:pt idx="212">
                  <c:v>1180.0000000000061</c:v>
                </c:pt>
                <c:pt idx="213">
                  <c:v>1185.0000000000064</c:v>
                </c:pt>
                <c:pt idx="214">
                  <c:v>1190.0000000000064</c:v>
                </c:pt>
                <c:pt idx="215">
                  <c:v>1195.0000000000064</c:v>
                </c:pt>
                <c:pt idx="216">
                  <c:v>1200.0000000000064</c:v>
                </c:pt>
                <c:pt idx="217">
                  <c:v>1205.0000000000066</c:v>
                </c:pt>
                <c:pt idx="218">
                  <c:v>1210.0000000000066</c:v>
                </c:pt>
                <c:pt idx="219">
                  <c:v>1215.0000000000066</c:v>
                </c:pt>
                <c:pt idx="220">
                  <c:v>1220.0000000000068</c:v>
                </c:pt>
                <c:pt idx="221">
                  <c:v>1225.0000000000068</c:v>
                </c:pt>
                <c:pt idx="222">
                  <c:v>1230.0000000000068</c:v>
                </c:pt>
                <c:pt idx="223">
                  <c:v>1235.000000000007</c:v>
                </c:pt>
                <c:pt idx="224">
                  <c:v>1240.000000000007</c:v>
                </c:pt>
                <c:pt idx="225">
                  <c:v>1245.000000000007</c:v>
                </c:pt>
                <c:pt idx="226">
                  <c:v>1250.0000000000073</c:v>
                </c:pt>
                <c:pt idx="227">
                  <c:v>1255.0000000000073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3664"/>
        <c:axId val="49239168"/>
      </c:scatterChart>
      <c:valAx>
        <c:axId val="48753664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49239168"/>
        <c:crosses val="autoZero"/>
        <c:crossBetween val="midCat"/>
      </c:valAx>
      <c:valAx>
        <c:axId val="4923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7536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282466</xdr:colOff>
      <xdr:row>5</xdr:row>
      <xdr:rowOff>26275</xdr:rowOff>
    </xdr:from>
    <xdr:to>
      <xdr:col>16</xdr:col>
      <xdr:colOff>66432</xdr:colOff>
      <xdr:row>20</xdr:row>
      <xdr:rowOff>73486</xdr:rowOff>
    </xdr:to>
    <xdr:graphicFrame macro="">
      <xdr:nvGraphicFramePr>
        <xdr:cNvPr id="3" name="Chart 2" title="Total Posit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zoomScale="145" zoomScaleNormal="145" workbookViewId="0">
      <selection activeCell="D7" sqref="D7"/>
    </sheetView>
  </sheetViews>
  <sheetFormatPr defaultRowHeight="14.25" x14ac:dyDescent="0.2"/>
  <sheetData>
    <row r="3" spans="1:8" x14ac:dyDescent="0.2">
      <c r="B3" t="s">
        <v>0</v>
      </c>
      <c r="C3" t="s">
        <v>1</v>
      </c>
      <c r="D3" t="s">
        <v>2</v>
      </c>
    </row>
    <row r="4" spans="1:8" x14ac:dyDescent="0.2">
      <c r="B4" s="2">
        <v>5</v>
      </c>
      <c r="C4" s="2">
        <v>100</v>
      </c>
      <c r="D4" s="1">
        <v>43494</v>
      </c>
    </row>
    <row r="5" spans="1:8" x14ac:dyDescent="0.2">
      <c r="A5" t="s">
        <v>3</v>
      </c>
      <c r="B5" t="s">
        <v>4</v>
      </c>
      <c r="C5" t="s">
        <v>4</v>
      </c>
      <c r="D5" t="s">
        <v>7</v>
      </c>
      <c r="E5" t="s">
        <v>2</v>
      </c>
      <c r="F5" t="s">
        <v>1</v>
      </c>
      <c r="G5" t="s">
        <v>10</v>
      </c>
      <c r="H5" t="s">
        <v>15</v>
      </c>
    </row>
    <row r="6" spans="1:8" x14ac:dyDescent="0.2">
      <c r="B6" t="s">
        <v>5</v>
      </c>
      <c r="C6" t="s">
        <v>6</v>
      </c>
      <c r="D6" s="2">
        <v>1.85</v>
      </c>
      <c r="E6" s="1">
        <v>43514</v>
      </c>
      <c r="F6" s="2">
        <v>2</v>
      </c>
      <c r="G6" s="2">
        <v>7</v>
      </c>
      <c r="H6">
        <f>G6-D6</f>
        <v>5.15</v>
      </c>
    </row>
    <row r="7" spans="1:8" x14ac:dyDescent="0.2">
      <c r="B7" t="s">
        <v>5</v>
      </c>
      <c r="C7" t="s">
        <v>21</v>
      </c>
      <c r="D7" s="2"/>
      <c r="E7" s="1">
        <v>43514</v>
      </c>
      <c r="F7" s="2">
        <v>1</v>
      </c>
      <c r="G7" s="2">
        <v>3</v>
      </c>
    </row>
    <row r="8" spans="1:8" x14ac:dyDescent="0.2">
      <c r="B8" t="s">
        <v>22</v>
      </c>
      <c r="C8" t="s">
        <v>6</v>
      </c>
      <c r="D8" s="2"/>
      <c r="E8" s="1">
        <v>43514</v>
      </c>
      <c r="F8" s="2">
        <v>1</v>
      </c>
      <c r="G8" s="2"/>
    </row>
    <row r="9" spans="1:8" x14ac:dyDescent="0.2">
      <c r="B9" t="s">
        <v>22</v>
      </c>
      <c r="C9" t="s">
        <v>21</v>
      </c>
      <c r="D9" s="2"/>
      <c r="E9" s="1">
        <v>43514</v>
      </c>
      <c r="F9" s="2">
        <v>1</v>
      </c>
      <c r="G9" s="2"/>
    </row>
    <row r="10" spans="1:8" x14ac:dyDescent="0.2">
      <c r="D10" s="2"/>
      <c r="E10" s="1"/>
      <c r="F10" s="2"/>
      <c r="G10" s="2"/>
    </row>
    <row r="11" spans="1:8" x14ac:dyDescent="0.2">
      <c r="D11" s="2"/>
      <c r="E11" s="1"/>
      <c r="F11" s="2"/>
      <c r="G11" s="2"/>
    </row>
    <row r="13" spans="1:8" x14ac:dyDescent="0.2">
      <c r="A13" t="s">
        <v>12</v>
      </c>
      <c r="B13" s="2">
        <v>100</v>
      </c>
    </row>
    <row r="17" spans="1:1" x14ac:dyDescent="0.2">
      <c r="A17" t="s">
        <v>8</v>
      </c>
    </row>
    <row r="18" spans="1:1" x14ac:dyDescent="0.2">
      <c r="A18" s="2">
        <v>5.29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zoomScale="115" zoomScaleNormal="115" workbookViewId="0">
      <selection activeCell="E3" sqref="E3"/>
    </sheetView>
  </sheetViews>
  <sheetFormatPr defaultRowHeight="14.25" x14ac:dyDescent="0.2"/>
  <sheetData>
    <row r="1" spans="1:8" x14ac:dyDescent="0.2">
      <c r="A1" t="s">
        <v>17</v>
      </c>
      <c r="B1" t="s">
        <v>9</v>
      </c>
      <c r="D1" t="s">
        <v>16</v>
      </c>
      <c r="E1" t="s">
        <v>18</v>
      </c>
      <c r="F1" t="s">
        <v>19</v>
      </c>
      <c r="G1" t="s">
        <v>20</v>
      </c>
    </row>
    <row r="2" spans="1:8" x14ac:dyDescent="0.2">
      <c r="A2">
        <v>0.05</v>
      </c>
      <c r="C2" t="s">
        <v>13</v>
      </c>
      <c r="D2" t="s">
        <v>14</v>
      </c>
      <c r="E2" t="s">
        <v>14</v>
      </c>
      <c r="F2" t="s">
        <v>14</v>
      </c>
      <c r="G2" t="s">
        <v>14</v>
      </c>
      <c r="H2" t="s">
        <v>11</v>
      </c>
    </row>
    <row r="3" spans="1:8" x14ac:dyDescent="0.2">
      <c r="B3">
        <f t="shared" ref="B3:B51" si="0">B4-$A$2</f>
        <v>2.5000000000000089</v>
      </c>
      <c r="C3">
        <f>-(Sheet1!$B$4*Sheet1!$C$4)+B3*Sheet1!$C$4</f>
        <v>-249.99999999999912</v>
      </c>
      <c r="D3">
        <f>IF((B3-(Sheet1!$G$6-Sheet1!$D$6))*100&gt;Sheet1!$D$6*Sheet1!$C$4,Sheet1!$D$6,B3-(Sheet1!$G$6-Sheet1!$D$6))*100*Sheet1!$F$6</f>
        <v>-529.99999999999829</v>
      </c>
      <c r="H3">
        <f>SUM(C3+D3)</f>
        <v>-779.99999999999739</v>
      </c>
    </row>
    <row r="4" spans="1:8" x14ac:dyDescent="0.2">
      <c r="B4">
        <f t="shared" si="0"/>
        <v>2.5500000000000087</v>
      </c>
      <c r="C4">
        <f>-(Sheet1!$B$4*Sheet1!$C$4)+B4*Sheet1!$C$4</f>
        <v>-244.99999999999912</v>
      </c>
      <c r="D4">
        <f>IF((B4-(Sheet1!$G$6-Sheet1!$D$6))*100&gt;Sheet1!$D$6*Sheet1!$C$4,Sheet1!$D$6,B4-(Sheet1!$G$6-Sheet1!$D$6))*100*Sheet1!$F$6</f>
        <v>-519.99999999999829</v>
      </c>
      <c r="H4">
        <f t="shared" ref="H4:H67" si="1">SUM(C4+D4)</f>
        <v>-764.99999999999739</v>
      </c>
    </row>
    <row r="5" spans="1:8" x14ac:dyDescent="0.2">
      <c r="B5">
        <f t="shared" si="0"/>
        <v>2.6000000000000085</v>
      </c>
      <c r="C5">
        <f>-(Sheet1!$B$4*Sheet1!$C$4)+B5*Sheet1!$C$4</f>
        <v>-239.99999999999915</v>
      </c>
      <c r="D5">
        <f>IF((B5-(Sheet1!$G$6-Sheet1!$D$6))*100&gt;Sheet1!$D$6*Sheet1!$C$4,Sheet1!$D$6,B5-(Sheet1!$G$6-Sheet1!$D$6))*100*Sheet1!$F$6</f>
        <v>-509.99999999999835</v>
      </c>
      <c r="H5">
        <f t="shared" si="1"/>
        <v>-749.9999999999975</v>
      </c>
    </row>
    <row r="6" spans="1:8" x14ac:dyDescent="0.2">
      <c r="B6">
        <f t="shared" si="0"/>
        <v>2.6500000000000083</v>
      </c>
      <c r="C6">
        <f>-(Sheet1!$B$4*Sheet1!$C$4)+B6*Sheet1!$C$4</f>
        <v>-234.99999999999915</v>
      </c>
      <c r="D6">
        <f>IF((B6-(Sheet1!$G$6-Sheet1!$D$6))*100&gt;Sheet1!$D$6*Sheet1!$C$4,Sheet1!$D$6,B6-(Sheet1!$G$6-Sheet1!$D$6))*100*Sheet1!$F$6</f>
        <v>-499.99999999999841</v>
      </c>
      <c r="H6">
        <f t="shared" si="1"/>
        <v>-734.9999999999975</v>
      </c>
    </row>
    <row r="7" spans="1:8" x14ac:dyDescent="0.2">
      <c r="B7">
        <f t="shared" si="0"/>
        <v>2.7000000000000082</v>
      </c>
      <c r="C7">
        <f>-(Sheet1!$B$4*Sheet1!$C$4)+B7*Sheet1!$C$4</f>
        <v>-229.9999999999992</v>
      </c>
      <c r="D7">
        <f>IF((B7-(Sheet1!$G$6-Sheet1!$D$6))*100&gt;Sheet1!$D$6*Sheet1!$C$4,Sheet1!$D$6,B7-(Sheet1!$G$6-Sheet1!$D$6))*100*Sheet1!$F$6</f>
        <v>-489.99999999999841</v>
      </c>
      <c r="H7">
        <f t="shared" si="1"/>
        <v>-719.99999999999761</v>
      </c>
    </row>
    <row r="8" spans="1:8" x14ac:dyDescent="0.2">
      <c r="B8">
        <f t="shared" si="0"/>
        <v>2.750000000000008</v>
      </c>
      <c r="C8">
        <f>-(Sheet1!$B$4*Sheet1!$C$4)+B8*Sheet1!$C$4</f>
        <v>-224.9999999999992</v>
      </c>
      <c r="D8">
        <f>IF((B8-(Sheet1!$G$6-Sheet1!$D$6))*100&gt;Sheet1!$D$6*Sheet1!$C$4,Sheet1!$D$6,B8-(Sheet1!$G$6-Sheet1!$D$6))*100*Sheet1!$F$6</f>
        <v>-479.99999999999847</v>
      </c>
      <c r="H8">
        <f t="shared" si="1"/>
        <v>-704.99999999999773</v>
      </c>
    </row>
    <row r="9" spans="1:8" x14ac:dyDescent="0.2">
      <c r="B9">
        <f t="shared" si="0"/>
        <v>2.8000000000000078</v>
      </c>
      <c r="C9">
        <f>-(Sheet1!$B$4*Sheet1!$C$4)+B9*Sheet1!$C$4</f>
        <v>-219.9999999999992</v>
      </c>
      <c r="D9">
        <f>IF((B9-(Sheet1!$G$6-Sheet1!$D$6))*100&gt;Sheet1!$D$6*Sheet1!$C$4,Sheet1!$D$6,B9-(Sheet1!$G$6-Sheet1!$D$6))*100*Sheet1!$F$6</f>
        <v>-469.99999999999852</v>
      </c>
      <c r="H9">
        <f t="shared" si="1"/>
        <v>-689.99999999999773</v>
      </c>
    </row>
    <row r="10" spans="1:8" x14ac:dyDescent="0.2">
      <c r="B10">
        <f t="shared" si="0"/>
        <v>2.8500000000000076</v>
      </c>
      <c r="C10">
        <f>-(Sheet1!$B$4*Sheet1!$C$4)+B10*Sheet1!$C$4</f>
        <v>-214.99999999999926</v>
      </c>
      <c r="D10">
        <f>IF((B10-(Sheet1!$G$6-Sheet1!$D$6))*100&gt;Sheet1!$D$6*Sheet1!$C$4,Sheet1!$D$6,B10-(Sheet1!$G$6-Sheet1!$D$6))*100*Sheet1!$F$6</f>
        <v>-459.99999999999852</v>
      </c>
      <c r="H10">
        <f t="shared" si="1"/>
        <v>-674.99999999999773</v>
      </c>
    </row>
    <row r="11" spans="1:8" x14ac:dyDescent="0.2">
      <c r="B11">
        <f t="shared" si="0"/>
        <v>2.9000000000000075</v>
      </c>
      <c r="C11">
        <f>-(Sheet1!$B$4*Sheet1!$C$4)+B11*Sheet1!$C$4</f>
        <v>-209.99999999999926</v>
      </c>
      <c r="D11">
        <f>IF((B11-(Sheet1!$G$6-Sheet1!$D$6))*100&gt;Sheet1!$D$6*Sheet1!$C$4,Sheet1!$D$6,B11-(Sheet1!$G$6-Sheet1!$D$6))*100*Sheet1!$F$6</f>
        <v>-449.99999999999858</v>
      </c>
      <c r="H11">
        <f t="shared" si="1"/>
        <v>-659.99999999999784</v>
      </c>
    </row>
    <row r="12" spans="1:8" x14ac:dyDescent="0.2">
      <c r="B12">
        <f t="shared" si="0"/>
        <v>2.9500000000000073</v>
      </c>
      <c r="C12">
        <f>-(Sheet1!$B$4*Sheet1!$C$4)+B12*Sheet1!$C$4</f>
        <v>-204.99999999999926</v>
      </c>
      <c r="D12">
        <f>IF((B12-(Sheet1!$G$6-Sheet1!$D$6))*100&gt;Sheet1!$D$6*Sheet1!$C$4,Sheet1!$D$6,B12-(Sheet1!$G$6-Sheet1!$D$6))*100*Sheet1!$F$6</f>
        <v>-439.99999999999864</v>
      </c>
      <c r="H12">
        <f t="shared" si="1"/>
        <v>-644.99999999999795</v>
      </c>
    </row>
    <row r="13" spans="1:8" x14ac:dyDescent="0.2">
      <c r="B13">
        <f t="shared" si="0"/>
        <v>3.0000000000000071</v>
      </c>
      <c r="C13">
        <f>-(Sheet1!$B$4*Sheet1!$C$4)+B13*Sheet1!$C$4</f>
        <v>-199.99999999999932</v>
      </c>
      <c r="D13">
        <f>IF((B13-(Sheet1!$G$6-Sheet1!$D$6))*100&gt;Sheet1!$D$6*Sheet1!$C$4,Sheet1!$D$6,B13-(Sheet1!$G$6-Sheet1!$D$6))*100*Sheet1!$F$6</f>
        <v>-429.99999999999864</v>
      </c>
      <c r="H13">
        <f t="shared" si="1"/>
        <v>-629.99999999999795</v>
      </c>
    </row>
    <row r="14" spans="1:8" x14ac:dyDescent="0.2">
      <c r="B14">
        <f t="shared" si="0"/>
        <v>3.0500000000000069</v>
      </c>
      <c r="C14">
        <f>-(Sheet1!$B$4*Sheet1!$C$4)+B14*Sheet1!$C$4</f>
        <v>-194.99999999999932</v>
      </c>
      <c r="D14">
        <f>IF((B14-(Sheet1!$G$6-Sheet1!$D$6))*100&gt;Sheet1!$D$6*Sheet1!$C$4,Sheet1!$D$6,B14-(Sheet1!$G$6-Sheet1!$D$6))*100*Sheet1!$F$6</f>
        <v>-419.99999999999869</v>
      </c>
      <c r="H14">
        <f t="shared" si="1"/>
        <v>-614.99999999999795</v>
      </c>
    </row>
    <row r="15" spans="1:8" x14ac:dyDescent="0.2">
      <c r="B15">
        <f t="shared" si="0"/>
        <v>3.1000000000000068</v>
      </c>
      <c r="C15">
        <f>-(Sheet1!$B$4*Sheet1!$C$4)+B15*Sheet1!$C$4</f>
        <v>-189.99999999999932</v>
      </c>
      <c r="D15">
        <f>IF((B15-(Sheet1!$G$6-Sheet1!$D$6))*100&gt;Sheet1!$D$6*Sheet1!$C$4,Sheet1!$D$6,B15-(Sheet1!$G$6-Sheet1!$D$6))*100*Sheet1!$F$6</f>
        <v>-409.99999999999875</v>
      </c>
      <c r="H15">
        <f t="shared" si="1"/>
        <v>-599.99999999999807</v>
      </c>
    </row>
    <row r="16" spans="1:8" x14ac:dyDescent="0.2">
      <c r="B16">
        <f t="shared" si="0"/>
        <v>3.1500000000000066</v>
      </c>
      <c r="C16">
        <f>-(Sheet1!$B$4*Sheet1!$C$4)+B16*Sheet1!$C$4</f>
        <v>-184.99999999999932</v>
      </c>
      <c r="D16">
        <f>IF((B16-(Sheet1!$G$6-Sheet1!$D$6))*100&gt;Sheet1!$D$6*Sheet1!$C$4,Sheet1!$D$6,B16-(Sheet1!$G$6-Sheet1!$D$6))*100*Sheet1!$F$6</f>
        <v>-399.99999999999875</v>
      </c>
      <c r="H16">
        <f t="shared" si="1"/>
        <v>-584.99999999999807</v>
      </c>
    </row>
    <row r="17" spans="2:8" x14ac:dyDescent="0.2">
      <c r="B17">
        <f t="shared" si="0"/>
        <v>3.2000000000000064</v>
      </c>
      <c r="C17">
        <f>-(Sheet1!$B$4*Sheet1!$C$4)+B17*Sheet1!$C$4</f>
        <v>-179.99999999999937</v>
      </c>
      <c r="D17">
        <f>IF((B17-(Sheet1!$G$6-Sheet1!$D$6))*100&gt;Sheet1!$D$6*Sheet1!$C$4,Sheet1!$D$6,B17-(Sheet1!$G$6-Sheet1!$D$6))*100*Sheet1!$F$6</f>
        <v>-389.99999999999881</v>
      </c>
      <c r="H17">
        <f t="shared" si="1"/>
        <v>-569.99999999999818</v>
      </c>
    </row>
    <row r="18" spans="2:8" x14ac:dyDescent="0.2">
      <c r="B18">
        <f t="shared" si="0"/>
        <v>3.2500000000000062</v>
      </c>
      <c r="C18">
        <f>-(Sheet1!$B$4*Sheet1!$C$4)+B18*Sheet1!$C$4</f>
        <v>-174.99999999999937</v>
      </c>
      <c r="D18">
        <f>IF((B18-(Sheet1!$G$6-Sheet1!$D$6))*100&gt;Sheet1!$D$6*Sheet1!$C$4,Sheet1!$D$6,B18-(Sheet1!$G$6-Sheet1!$D$6))*100*Sheet1!$F$6</f>
        <v>-379.99999999999881</v>
      </c>
      <c r="H18">
        <f t="shared" si="1"/>
        <v>-554.99999999999818</v>
      </c>
    </row>
    <row r="19" spans="2:8" x14ac:dyDescent="0.2">
      <c r="B19">
        <f t="shared" si="0"/>
        <v>3.300000000000006</v>
      </c>
      <c r="C19">
        <f>-(Sheet1!$B$4*Sheet1!$C$4)+B19*Sheet1!$C$4</f>
        <v>-169.99999999999937</v>
      </c>
      <c r="D19">
        <f>IF((B19-(Sheet1!$G$6-Sheet1!$D$6))*100&gt;Sheet1!$D$6*Sheet1!$C$4,Sheet1!$D$6,B19-(Sheet1!$G$6-Sheet1!$D$6))*100*Sheet1!$F$6</f>
        <v>-369.99999999999886</v>
      </c>
      <c r="H19">
        <f t="shared" si="1"/>
        <v>-539.99999999999818</v>
      </c>
    </row>
    <row r="20" spans="2:8" x14ac:dyDescent="0.2">
      <c r="B20">
        <f t="shared" si="0"/>
        <v>3.3500000000000059</v>
      </c>
      <c r="C20">
        <f>-(Sheet1!$B$4*Sheet1!$C$4)+B20*Sheet1!$C$4</f>
        <v>-164.99999999999943</v>
      </c>
      <c r="D20">
        <f>IF((B20-(Sheet1!$G$6-Sheet1!$D$6))*100&gt;Sheet1!$D$6*Sheet1!$C$4,Sheet1!$D$6,B20-(Sheet1!$G$6-Sheet1!$D$6))*100*Sheet1!$F$6</f>
        <v>-359.99999999999892</v>
      </c>
      <c r="H20">
        <f t="shared" si="1"/>
        <v>-524.99999999999841</v>
      </c>
    </row>
    <row r="21" spans="2:8" x14ac:dyDescent="0.2">
      <c r="B21">
        <f t="shared" si="0"/>
        <v>3.4000000000000057</v>
      </c>
      <c r="C21">
        <f>-(Sheet1!$B$4*Sheet1!$C$4)+B21*Sheet1!$C$4</f>
        <v>-159.99999999999943</v>
      </c>
      <c r="D21">
        <f>IF((B21-(Sheet1!$G$6-Sheet1!$D$6))*100&gt;Sheet1!$D$6*Sheet1!$C$4,Sheet1!$D$6,B21-(Sheet1!$G$6-Sheet1!$D$6))*100*Sheet1!$F$6</f>
        <v>-349.99999999999892</v>
      </c>
      <c r="H21">
        <f t="shared" si="1"/>
        <v>-509.99999999999835</v>
      </c>
    </row>
    <row r="22" spans="2:8" x14ac:dyDescent="0.2">
      <c r="B22">
        <f t="shared" si="0"/>
        <v>3.4500000000000055</v>
      </c>
      <c r="C22">
        <f>-(Sheet1!$B$4*Sheet1!$C$4)+B22*Sheet1!$C$4</f>
        <v>-154.99999999999943</v>
      </c>
      <c r="D22">
        <f>IF((B22-(Sheet1!$G$6-Sheet1!$D$6))*100&gt;Sheet1!$D$6*Sheet1!$C$4,Sheet1!$D$6,B22-(Sheet1!$G$6-Sheet1!$D$6))*100*Sheet1!$F$6</f>
        <v>-339.99999999999898</v>
      </c>
      <c r="H22">
        <f t="shared" si="1"/>
        <v>-494.99999999999841</v>
      </c>
    </row>
    <row r="23" spans="2:8" x14ac:dyDescent="0.2">
      <c r="B23">
        <f t="shared" si="0"/>
        <v>3.5000000000000053</v>
      </c>
      <c r="C23">
        <f>-(Sheet1!$B$4*Sheet1!$C$4)+B23*Sheet1!$C$4</f>
        <v>-149.99999999999949</v>
      </c>
      <c r="D23">
        <f>IF((B23-(Sheet1!$G$6-Sheet1!$D$6))*100&gt;Sheet1!$D$6*Sheet1!$C$4,Sheet1!$D$6,B23-(Sheet1!$G$6-Sheet1!$D$6))*100*Sheet1!$F$6</f>
        <v>-329.99999999999898</v>
      </c>
      <c r="H23">
        <f t="shared" si="1"/>
        <v>-479.99999999999847</v>
      </c>
    </row>
    <row r="24" spans="2:8" x14ac:dyDescent="0.2">
      <c r="B24">
        <f t="shared" si="0"/>
        <v>3.5500000000000052</v>
      </c>
      <c r="C24">
        <f>-(Sheet1!$B$4*Sheet1!$C$4)+B24*Sheet1!$C$4</f>
        <v>-144.99999999999949</v>
      </c>
      <c r="D24">
        <f>IF((B24-(Sheet1!$G$6-Sheet1!$D$6))*100&gt;Sheet1!$D$6*Sheet1!$C$4,Sheet1!$D$6,B24-(Sheet1!$G$6-Sheet1!$D$6))*100*Sheet1!$F$6</f>
        <v>-319.99999999999903</v>
      </c>
      <c r="H24">
        <f t="shared" si="1"/>
        <v>-464.99999999999852</v>
      </c>
    </row>
    <row r="25" spans="2:8" x14ac:dyDescent="0.2">
      <c r="B25">
        <f t="shared" si="0"/>
        <v>3.600000000000005</v>
      </c>
      <c r="C25">
        <f>-(Sheet1!$B$4*Sheet1!$C$4)+B25*Sheet1!$C$4</f>
        <v>-139.99999999999949</v>
      </c>
      <c r="D25">
        <f>IF((B25-(Sheet1!$G$6-Sheet1!$D$6))*100&gt;Sheet1!$D$6*Sheet1!$C$4,Sheet1!$D$6,B25-(Sheet1!$G$6-Sheet1!$D$6))*100*Sheet1!$F$6</f>
        <v>-309.99999999999909</v>
      </c>
      <c r="H25">
        <f t="shared" si="1"/>
        <v>-449.99999999999858</v>
      </c>
    </row>
    <row r="26" spans="2:8" x14ac:dyDescent="0.2">
      <c r="B26">
        <f t="shared" si="0"/>
        <v>3.6500000000000048</v>
      </c>
      <c r="C26">
        <f>-(Sheet1!$B$4*Sheet1!$C$4)+B26*Sheet1!$C$4</f>
        <v>-134.99999999999955</v>
      </c>
      <c r="D26">
        <f>IF((B26-(Sheet1!$G$6-Sheet1!$D$6))*100&gt;Sheet1!$D$6*Sheet1!$C$4,Sheet1!$D$6,B26-(Sheet1!$G$6-Sheet1!$D$6))*100*Sheet1!$F$6</f>
        <v>-299.99999999999909</v>
      </c>
      <c r="H26">
        <f t="shared" si="1"/>
        <v>-434.99999999999864</v>
      </c>
    </row>
    <row r="27" spans="2:8" x14ac:dyDescent="0.2">
      <c r="B27">
        <f t="shared" si="0"/>
        <v>3.7000000000000046</v>
      </c>
      <c r="C27">
        <f>-(Sheet1!$B$4*Sheet1!$C$4)+B27*Sheet1!$C$4</f>
        <v>-129.99999999999955</v>
      </c>
      <c r="D27">
        <f>IF((B27-(Sheet1!$G$6-Sheet1!$D$6))*100&gt;Sheet1!$D$6*Sheet1!$C$4,Sheet1!$D$6,B27-(Sheet1!$G$6-Sheet1!$D$6))*100*Sheet1!$F$6</f>
        <v>-289.99999999999915</v>
      </c>
      <c r="H27">
        <f t="shared" si="1"/>
        <v>-419.99999999999869</v>
      </c>
    </row>
    <row r="28" spans="2:8" x14ac:dyDescent="0.2">
      <c r="B28">
        <f t="shared" si="0"/>
        <v>3.7500000000000044</v>
      </c>
      <c r="C28">
        <f>-(Sheet1!$B$4*Sheet1!$C$4)+B28*Sheet1!$C$4</f>
        <v>-124.99999999999955</v>
      </c>
      <c r="D28">
        <f>IF((B28-(Sheet1!$G$6-Sheet1!$D$6))*100&gt;Sheet1!$D$6*Sheet1!$C$4,Sheet1!$D$6,B28-(Sheet1!$G$6-Sheet1!$D$6))*100*Sheet1!$F$6</f>
        <v>-279.9999999999992</v>
      </c>
      <c r="H28">
        <f t="shared" si="1"/>
        <v>-404.99999999999875</v>
      </c>
    </row>
    <row r="29" spans="2:8" x14ac:dyDescent="0.2">
      <c r="B29">
        <f t="shared" si="0"/>
        <v>3.8000000000000043</v>
      </c>
      <c r="C29">
        <f>-(Sheet1!$B$4*Sheet1!$C$4)+B29*Sheet1!$C$4</f>
        <v>-119.99999999999955</v>
      </c>
      <c r="D29">
        <f>IF((B29-(Sheet1!$G$6-Sheet1!$D$6))*100&gt;Sheet1!$D$6*Sheet1!$C$4,Sheet1!$D$6,B29-(Sheet1!$G$6-Sheet1!$D$6))*100*Sheet1!$F$6</f>
        <v>-269.9999999999992</v>
      </c>
      <c r="H29">
        <f t="shared" si="1"/>
        <v>-389.99999999999875</v>
      </c>
    </row>
    <row r="30" spans="2:8" x14ac:dyDescent="0.2">
      <c r="B30">
        <f t="shared" si="0"/>
        <v>3.8500000000000041</v>
      </c>
      <c r="C30">
        <f>-(Sheet1!$B$4*Sheet1!$C$4)+B30*Sheet1!$C$4</f>
        <v>-114.9999999999996</v>
      </c>
      <c r="D30">
        <f>IF((B30-(Sheet1!$G$6-Sheet1!$D$6))*100&gt;Sheet1!$D$6*Sheet1!$C$4,Sheet1!$D$6,B30-(Sheet1!$G$6-Sheet1!$D$6))*100*Sheet1!$F$6</f>
        <v>-259.99999999999926</v>
      </c>
      <c r="H30">
        <f t="shared" si="1"/>
        <v>-374.99999999999886</v>
      </c>
    </row>
    <row r="31" spans="2:8" x14ac:dyDescent="0.2">
      <c r="B31">
        <f t="shared" si="0"/>
        <v>3.9000000000000039</v>
      </c>
      <c r="C31">
        <f>-(Sheet1!$B$4*Sheet1!$C$4)+B31*Sheet1!$C$4</f>
        <v>-109.9999999999996</v>
      </c>
      <c r="D31">
        <f>IF((B31-(Sheet1!$G$6-Sheet1!$D$6))*100&gt;Sheet1!$D$6*Sheet1!$C$4,Sheet1!$D$6,B31-(Sheet1!$G$6-Sheet1!$D$6))*100*Sheet1!$F$6</f>
        <v>-249.99999999999929</v>
      </c>
      <c r="H31">
        <f t="shared" si="1"/>
        <v>-359.99999999999886</v>
      </c>
    </row>
    <row r="32" spans="2:8" x14ac:dyDescent="0.2">
      <c r="B32">
        <f t="shared" si="0"/>
        <v>3.9500000000000037</v>
      </c>
      <c r="C32">
        <f>-(Sheet1!$B$4*Sheet1!$C$4)+B32*Sheet1!$C$4</f>
        <v>-104.9999999999996</v>
      </c>
      <c r="D32">
        <f>IF((B32-(Sheet1!$G$6-Sheet1!$D$6))*100&gt;Sheet1!$D$6*Sheet1!$C$4,Sheet1!$D$6,B32-(Sheet1!$G$6-Sheet1!$D$6))*100*Sheet1!$F$6</f>
        <v>-239.99999999999932</v>
      </c>
      <c r="H32">
        <f t="shared" si="1"/>
        <v>-344.99999999999892</v>
      </c>
    </row>
    <row r="33" spans="2:8" x14ac:dyDescent="0.2">
      <c r="B33">
        <f t="shared" si="0"/>
        <v>4.0000000000000036</v>
      </c>
      <c r="C33">
        <f>-(Sheet1!$B$4*Sheet1!$C$4)+B33*Sheet1!$C$4</f>
        <v>-99.999999999999659</v>
      </c>
      <c r="D33">
        <f>IF((B33-(Sheet1!$G$6-Sheet1!$D$6))*100&gt;Sheet1!$D$6*Sheet1!$C$4,Sheet1!$D$6,B33-(Sheet1!$G$6-Sheet1!$D$6))*100*Sheet1!$F$6</f>
        <v>-229.99999999999937</v>
      </c>
      <c r="H33">
        <f t="shared" si="1"/>
        <v>-329.99999999999903</v>
      </c>
    </row>
    <row r="34" spans="2:8" x14ac:dyDescent="0.2">
      <c r="B34">
        <f t="shared" si="0"/>
        <v>4.0500000000000034</v>
      </c>
      <c r="C34">
        <f>-(Sheet1!$B$4*Sheet1!$C$4)+B34*Sheet1!$C$4</f>
        <v>-94.999999999999659</v>
      </c>
      <c r="D34">
        <f>IF((B34-(Sheet1!$G$6-Sheet1!$D$6))*100&gt;Sheet1!$D$6*Sheet1!$C$4,Sheet1!$D$6,B34-(Sheet1!$G$6-Sheet1!$D$6))*100*Sheet1!$F$6</f>
        <v>-219.9999999999994</v>
      </c>
      <c r="H34">
        <f t="shared" si="1"/>
        <v>-314.99999999999909</v>
      </c>
    </row>
    <row r="35" spans="2:8" x14ac:dyDescent="0.2">
      <c r="B35">
        <f t="shared" si="0"/>
        <v>4.1000000000000032</v>
      </c>
      <c r="C35">
        <f>-(Sheet1!$B$4*Sheet1!$C$4)+B35*Sheet1!$C$4</f>
        <v>-89.999999999999659</v>
      </c>
      <c r="D35">
        <f>IF((B35-(Sheet1!$G$6-Sheet1!$D$6))*100&gt;Sheet1!$D$6*Sheet1!$C$4,Sheet1!$D$6,B35-(Sheet1!$G$6-Sheet1!$D$6))*100*Sheet1!$F$6</f>
        <v>-209.99999999999943</v>
      </c>
      <c r="H35">
        <f t="shared" si="1"/>
        <v>-299.99999999999909</v>
      </c>
    </row>
    <row r="36" spans="2:8" x14ac:dyDescent="0.2">
      <c r="B36">
        <f t="shared" si="0"/>
        <v>4.150000000000003</v>
      </c>
      <c r="C36">
        <f>-(Sheet1!$B$4*Sheet1!$C$4)+B36*Sheet1!$C$4</f>
        <v>-84.999999999999716</v>
      </c>
      <c r="D36">
        <f>IF((B36-(Sheet1!$G$6-Sheet1!$D$6))*100&gt;Sheet1!$D$6*Sheet1!$C$4,Sheet1!$D$6,B36-(Sheet1!$G$6-Sheet1!$D$6))*100*Sheet1!$F$6</f>
        <v>-199.99999999999946</v>
      </c>
      <c r="H36">
        <f t="shared" si="1"/>
        <v>-284.9999999999992</v>
      </c>
    </row>
    <row r="37" spans="2:8" x14ac:dyDescent="0.2">
      <c r="B37">
        <f t="shared" si="0"/>
        <v>4.2000000000000028</v>
      </c>
      <c r="C37">
        <f>-(Sheet1!$B$4*Sheet1!$C$4)+B37*Sheet1!$C$4</f>
        <v>-79.999999999999716</v>
      </c>
      <c r="D37">
        <f>IF((B37-(Sheet1!$G$6-Sheet1!$D$6))*100&gt;Sheet1!$D$6*Sheet1!$C$4,Sheet1!$D$6,B37-(Sheet1!$G$6-Sheet1!$D$6))*100*Sheet1!$F$6</f>
        <v>-189.99999999999949</v>
      </c>
      <c r="H37">
        <f t="shared" si="1"/>
        <v>-269.9999999999992</v>
      </c>
    </row>
    <row r="38" spans="2:8" x14ac:dyDescent="0.2">
      <c r="B38">
        <f t="shared" si="0"/>
        <v>4.2500000000000027</v>
      </c>
      <c r="C38">
        <f>-(Sheet1!$B$4*Sheet1!$C$4)+B38*Sheet1!$C$4</f>
        <v>-74.999999999999716</v>
      </c>
      <c r="D38">
        <f>IF((B38-(Sheet1!$G$6-Sheet1!$D$6))*100&gt;Sheet1!$D$6*Sheet1!$C$4,Sheet1!$D$6,B38-(Sheet1!$G$6-Sheet1!$D$6))*100*Sheet1!$F$6</f>
        <v>-179.99999999999955</v>
      </c>
      <c r="H38">
        <f t="shared" si="1"/>
        <v>-254.99999999999926</v>
      </c>
    </row>
    <row r="39" spans="2:8" x14ac:dyDescent="0.2">
      <c r="B39">
        <f t="shared" si="0"/>
        <v>4.3000000000000025</v>
      </c>
      <c r="C39">
        <f>-(Sheet1!$B$4*Sheet1!$C$4)+B39*Sheet1!$C$4</f>
        <v>-69.999999999999773</v>
      </c>
      <c r="D39">
        <f>IF((B39-(Sheet1!$G$6-Sheet1!$D$6))*100&gt;Sheet1!$D$6*Sheet1!$C$4,Sheet1!$D$6,B39-(Sheet1!$G$6-Sheet1!$D$6))*100*Sheet1!$F$6</f>
        <v>-169.99999999999957</v>
      </c>
      <c r="H39">
        <f t="shared" si="1"/>
        <v>-239.99999999999935</v>
      </c>
    </row>
    <row r="40" spans="2:8" x14ac:dyDescent="0.2">
      <c r="B40">
        <f t="shared" si="0"/>
        <v>4.3500000000000023</v>
      </c>
      <c r="C40">
        <f>-(Sheet1!$B$4*Sheet1!$C$4)+B40*Sheet1!$C$4</f>
        <v>-64.999999999999773</v>
      </c>
      <c r="D40">
        <f>IF((B40-(Sheet1!$G$6-Sheet1!$D$6))*100&gt;Sheet1!$D$6*Sheet1!$C$4,Sheet1!$D$6,B40-(Sheet1!$G$6-Sheet1!$D$6))*100*Sheet1!$F$6</f>
        <v>-159.9999999999996</v>
      </c>
      <c r="H40">
        <f t="shared" si="1"/>
        <v>-224.99999999999937</v>
      </c>
    </row>
    <row r="41" spans="2:8" x14ac:dyDescent="0.2">
      <c r="B41">
        <f t="shared" si="0"/>
        <v>4.4000000000000021</v>
      </c>
      <c r="C41">
        <f>-(Sheet1!$B$4*Sheet1!$C$4)+B41*Sheet1!$C$4</f>
        <v>-59.999999999999773</v>
      </c>
      <c r="D41">
        <f>IF((B41-(Sheet1!$G$6-Sheet1!$D$6))*100&gt;Sheet1!$D$6*Sheet1!$C$4,Sheet1!$D$6,B41-(Sheet1!$G$6-Sheet1!$D$6))*100*Sheet1!$F$6</f>
        <v>-149.99999999999966</v>
      </c>
      <c r="H41">
        <f t="shared" si="1"/>
        <v>-209.99999999999943</v>
      </c>
    </row>
    <row r="42" spans="2:8" x14ac:dyDescent="0.2">
      <c r="B42">
        <f t="shared" si="0"/>
        <v>4.450000000000002</v>
      </c>
      <c r="C42">
        <f>-(Sheet1!$B$4*Sheet1!$C$4)+B42*Sheet1!$C$4</f>
        <v>-54.999999999999829</v>
      </c>
      <c r="D42">
        <f>IF((B42-(Sheet1!$G$6-Sheet1!$D$6))*100&gt;Sheet1!$D$6*Sheet1!$C$4,Sheet1!$D$6,B42-(Sheet1!$G$6-Sheet1!$D$6))*100*Sheet1!$F$6</f>
        <v>-139.99999999999969</v>
      </c>
      <c r="H42">
        <f t="shared" si="1"/>
        <v>-194.99999999999952</v>
      </c>
    </row>
    <row r="43" spans="2:8" x14ac:dyDescent="0.2">
      <c r="B43">
        <f t="shared" si="0"/>
        <v>4.5000000000000018</v>
      </c>
      <c r="C43">
        <f>-(Sheet1!$B$4*Sheet1!$C$4)+B43*Sheet1!$C$4</f>
        <v>-49.999999999999829</v>
      </c>
      <c r="D43">
        <f>IF((B43-(Sheet1!$G$6-Sheet1!$D$6))*100&gt;Sheet1!$D$6*Sheet1!$C$4,Sheet1!$D$6,B43-(Sheet1!$G$6-Sheet1!$D$6))*100*Sheet1!$F$6</f>
        <v>-129.99999999999972</v>
      </c>
      <c r="H43">
        <f t="shared" si="1"/>
        <v>-179.99999999999955</v>
      </c>
    </row>
    <row r="44" spans="2:8" x14ac:dyDescent="0.2">
      <c r="B44">
        <f t="shared" si="0"/>
        <v>4.5500000000000016</v>
      </c>
      <c r="C44">
        <f>-(Sheet1!$B$4*Sheet1!$C$4)+B44*Sheet1!$C$4</f>
        <v>-44.999999999999829</v>
      </c>
      <c r="D44">
        <f>IF((B44-(Sheet1!$G$6-Sheet1!$D$6))*100&gt;Sheet1!$D$6*Sheet1!$C$4,Sheet1!$D$6,B44-(Sheet1!$G$6-Sheet1!$D$6))*100*Sheet1!$F$6</f>
        <v>-119.99999999999974</v>
      </c>
      <c r="H44">
        <f t="shared" si="1"/>
        <v>-164.99999999999957</v>
      </c>
    </row>
    <row r="45" spans="2:8" x14ac:dyDescent="0.2">
      <c r="B45">
        <f t="shared" si="0"/>
        <v>4.6000000000000014</v>
      </c>
      <c r="C45">
        <f>-(Sheet1!$B$4*Sheet1!$C$4)+B45*Sheet1!$C$4</f>
        <v>-39.999999999999886</v>
      </c>
      <c r="D45">
        <f>IF((B45-(Sheet1!$G$6-Sheet1!$D$6))*100&gt;Sheet1!$D$6*Sheet1!$C$4,Sheet1!$D$6,B45-(Sheet1!$G$6-Sheet1!$D$6))*100*Sheet1!$F$6</f>
        <v>-109.99999999999979</v>
      </c>
      <c r="H45">
        <f t="shared" si="1"/>
        <v>-149.99999999999966</v>
      </c>
    </row>
    <row r="46" spans="2:8" x14ac:dyDescent="0.2">
      <c r="B46">
        <f t="shared" si="0"/>
        <v>4.6500000000000012</v>
      </c>
      <c r="C46">
        <f>-(Sheet1!$B$4*Sheet1!$C$4)+B46*Sheet1!$C$4</f>
        <v>-34.999999999999886</v>
      </c>
      <c r="D46">
        <f>IF((B46-(Sheet1!$G$6-Sheet1!$D$6))*100&gt;Sheet1!$D$6*Sheet1!$C$4,Sheet1!$D$6,B46-(Sheet1!$G$6-Sheet1!$D$6))*100*Sheet1!$F$6</f>
        <v>-99.999999999999829</v>
      </c>
      <c r="H46">
        <f t="shared" si="1"/>
        <v>-134.99999999999972</v>
      </c>
    </row>
    <row r="47" spans="2:8" x14ac:dyDescent="0.2">
      <c r="B47">
        <f t="shared" si="0"/>
        <v>4.7000000000000011</v>
      </c>
      <c r="C47">
        <f>-(Sheet1!$B$4*Sheet1!$C$4)+B47*Sheet1!$C$4</f>
        <v>-29.999999999999886</v>
      </c>
      <c r="D47">
        <f>IF((B47-(Sheet1!$G$6-Sheet1!$D$6))*100&gt;Sheet1!$D$6*Sheet1!$C$4,Sheet1!$D$6,B47-(Sheet1!$G$6-Sheet1!$D$6))*100*Sheet1!$F$6</f>
        <v>-89.999999999999858</v>
      </c>
      <c r="H47">
        <f t="shared" si="1"/>
        <v>-119.99999999999974</v>
      </c>
    </row>
    <row r="48" spans="2:8" x14ac:dyDescent="0.2">
      <c r="B48">
        <f t="shared" si="0"/>
        <v>4.7500000000000009</v>
      </c>
      <c r="C48">
        <f>-(Sheet1!$B$4*Sheet1!$C$4)+B48*Sheet1!$C$4</f>
        <v>-24.999999999999886</v>
      </c>
      <c r="D48">
        <f>IF((B48-(Sheet1!$G$6-Sheet1!$D$6))*100&gt;Sheet1!$D$6*Sheet1!$C$4,Sheet1!$D$6,B48-(Sheet1!$G$6-Sheet1!$D$6))*100*Sheet1!$F$6</f>
        <v>-79.999999999999886</v>
      </c>
      <c r="H48">
        <f t="shared" si="1"/>
        <v>-104.99999999999977</v>
      </c>
    </row>
    <row r="49" spans="2:8" x14ac:dyDescent="0.2">
      <c r="B49">
        <f t="shared" si="0"/>
        <v>4.8000000000000007</v>
      </c>
      <c r="C49">
        <f>-(Sheet1!$B$4*Sheet1!$C$4)+B49*Sheet1!$C$4</f>
        <v>-19.999999999999943</v>
      </c>
      <c r="D49">
        <f>IF((B49-(Sheet1!$G$6-Sheet1!$D$6))*100&gt;Sheet1!$D$6*Sheet1!$C$4,Sheet1!$D$6,B49-(Sheet1!$G$6-Sheet1!$D$6))*100*Sheet1!$F$6</f>
        <v>-69.999999999999929</v>
      </c>
      <c r="H49">
        <f t="shared" si="1"/>
        <v>-89.999999999999872</v>
      </c>
    </row>
    <row r="50" spans="2:8" x14ac:dyDescent="0.2">
      <c r="B50">
        <f t="shared" si="0"/>
        <v>4.8500000000000005</v>
      </c>
      <c r="C50">
        <f>-(Sheet1!$B$4*Sheet1!$C$4)+B50*Sheet1!$C$4</f>
        <v>-14.999999999999943</v>
      </c>
      <c r="D50">
        <f>IF((B50-(Sheet1!$G$6-Sheet1!$D$6))*100&gt;Sheet1!$D$6*Sheet1!$C$4,Sheet1!$D$6,B50-(Sheet1!$G$6-Sheet1!$D$6))*100*Sheet1!$F$6</f>
        <v>-59.999999999999964</v>
      </c>
      <c r="H50">
        <f t="shared" si="1"/>
        <v>-74.999999999999915</v>
      </c>
    </row>
    <row r="51" spans="2:8" x14ac:dyDescent="0.2">
      <c r="B51">
        <f t="shared" si="0"/>
        <v>4.9000000000000004</v>
      </c>
      <c r="C51">
        <f>-(Sheet1!$B$4*Sheet1!$C$4)+B51*Sheet1!$C$4</f>
        <v>-9.9999999999999432</v>
      </c>
      <c r="D51">
        <f>IF((B51-(Sheet1!$G$6-Sheet1!$D$6))*100&gt;Sheet1!$D$6*Sheet1!$C$4,Sheet1!$D$6,B51-(Sheet1!$G$6-Sheet1!$D$6))*100*Sheet1!$F$6</f>
        <v>-50</v>
      </c>
      <c r="H51">
        <f t="shared" si="1"/>
        <v>-59.999999999999943</v>
      </c>
    </row>
    <row r="52" spans="2:8" x14ac:dyDescent="0.2">
      <c r="B52">
        <f>B53-$A$2</f>
        <v>4.95</v>
      </c>
      <c r="C52">
        <f>-(Sheet1!$B$4*Sheet1!$C$4)+B52*Sheet1!$C$4</f>
        <v>-5</v>
      </c>
      <c r="D52">
        <f>IF((B52-(Sheet1!$G$6-Sheet1!$D$6))*100&gt;Sheet1!$D$6*Sheet1!$C$4,Sheet1!$D$6,B52-(Sheet1!$G$6-Sheet1!$D$6))*100*Sheet1!$F$6</f>
        <v>-40.000000000000036</v>
      </c>
      <c r="H52">
        <f t="shared" si="1"/>
        <v>-45.000000000000036</v>
      </c>
    </row>
    <row r="53" spans="2:8" x14ac:dyDescent="0.2">
      <c r="B53">
        <f>Sheet1!B4</f>
        <v>5</v>
      </c>
      <c r="C53">
        <f>-(Sheet1!$B$4*Sheet1!$C$4)+B53*Sheet1!$C$4</f>
        <v>0</v>
      </c>
      <c r="D53">
        <f>IF((B53-(Sheet1!$G$6-Sheet1!$D$6))*100&gt;Sheet1!$D$6*Sheet1!$C$4,Sheet1!$D$6,B53-(Sheet1!$G$6-Sheet1!$D$6))*100*Sheet1!$F$6</f>
        <v>-30.000000000000071</v>
      </c>
      <c r="H53">
        <f t="shared" si="1"/>
        <v>-30.000000000000071</v>
      </c>
    </row>
    <row r="54" spans="2:8" x14ac:dyDescent="0.2">
      <c r="B54">
        <f>B53+$A$2</f>
        <v>5.05</v>
      </c>
      <c r="C54">
        <f>-(Sheet1!$B$4*Sheet1!$C$4)+B54*Sheet1!$C$4</f>
        <v>5</v>
      </c>
      <c r="D54">
        <f>IF((B54-(Sheet1!$G$6-Sheet1!$D$6))*100&gt;Sheet1!$D$6*Sheet1!$C$4,Sheet1!$D$6,B54-(Sheet1!$G$6-Sheet1!$D$6))*100*Sheet1!$F$6</f>
        <v>-20.000000000000107</v>
      </c>
      <c r="H54">
        <f t="shared" si="1"/>
        <v>-15.000000000000107</v>
      </c>
    </row>
    <row r="55" spans="2:8" x14ac:dyDescent="0.2">
      <c r="B55">
        <f t="shared" ref="B55:B118" si="2">B54+$A$2</f>
        <v>5.0999999999999996</v>
      </c>
      <c r="C55">
        <f>-(Sheet1!$B$4*Sheet1!$C$4)+B55*Sheet1!$C$4</f>
        <v>9.9999999999999432</v>
      </c>
      <c r="D55">
        <f>IF((B55-(Sheet1!$G$6-Sheet1!$D$6))*100&gt;Sheet1!$D$6*Sheet1!$C$4,Sheet1!$D$6,B55-(Sheet1!$G$6-Sheet1!$D$6))*100*Sheet1!$F$6</f>
        <v>-10.000000000000142</v>
      </c>
      <c r="H55">
        <f t="shared" si="1"/>
        <v>-1.9895196601282805E-13</v>
      </c>
    </row>
    <row r="56" spans="2:8" x14ac:dyDescent="0.2">
      <c r="B56">
        <f t="shared" si="2"/>
        <v>5.1499999999999995</v>
      </c>
      <c r="C56">
        <f>-(Sheet1!$B$4*Sheet1!$C$4)+B56*Sheet1!$C$4</f>
        <v>15</v>
      </c>
      <c r="D56">
        <f>IF((B56-(Sheet1!$G$6-Sheet1!$D$6))*100&gt;Sheet1!$D$6*Sheet1!$C$4,Sheet1!$D$6,B56-(Sheet1!$G$6-Sheet1!$D$6))*100*Sheet1!$F$6</f>
        <v>-1.7763568394002505E-13</v>
      </c>
      <c r="H56">
        <f t="shared" si="1"/>
        <v>14.999999999999822</v>
      </c>
    </row>
    <row r="57" spans="2:8" x14ac:dyDescent="0.2">
      <c r="B57">
        <f t="shared" si="2"/>
        <v>5.1999999999999993</v>
      </c>
      <c r="C57">
        <f>-(Sheet1!$B$4*Sheet1!$C$4)+B57*Sheet1!$C$4</f>
        <v>19.999999999999886</v>
      </c>
      <c r="D57">
        <f>IF((B57-(Sheet1!$G$6-Sheet1!$D$6))*100&gt;Sheet1!$D$6*Sheet1!$C$4,Sheet1!$D$6,B57-(Sheet1!$G$6-Sheet1!$D$6))*100*Sheet1!$F$6</f>
        <v>9.9999999999997868</v>
      </c>
      <c r="H57">
        <f t="shared" si="1"/>
        <v>29.999999999999673</v>
      </c>
    </row>
    <row r="58" spans="2:8" x14ac:dyDescent="0.2">
      <c r="B58">
        <f t="shared" si="2"/>
        <v>5.2499999999999991</v>
      </c>
      <c r="C58">
        <f>-(Sheet1!$B$4*Sheet1!$C$4)+B58*Sheet1!$C$4</f>
        <v>24.999999999999886</v>
      </c>
      <c r="D58">
        <f>IF((B58-(Sheet1!$G$6-Sheet1!$D$6))*100&gt;Sheet1!$D$6*Sheet1!$C$4,Sheet1!$D$6,B58-(Sheet1!$G$6-Sheet1!$D$6))*100*Sheet1!$F$6</f>
        <v>19.999999999999751</v>
      </c>
      <c r="H58">
        <f t="shared" si="1"/>
        <v>44.999999999999638</v>
      </c>
    </row>
    <row r="59" spans="2:8" x14ac:dyDescent="0.2">
      <c r="B59">
        <f t="shared" si="2"/>
        <v>5.2999999999999989</v>
      </c>
      <c r="C59">
        <f>-(Sheet1!$B$4*Sheet1!$C$4)+B59*Sheet1!$C$4</f>
        <v>29.999999999999886</v>
      </c>
      <c r="D59">
        <f>IF((B59-(Sheet1!$G$6-Sheet1!$D$6))*100&gt;Sheet1!$D$6*Sheet1!$C$4,Sheet1!$D$6,B59-(Sheet1!$G$6-Sheet1!$D$6))*100*Sheet1!$F$6</f>
        <v>29.999999999999716</v>
      </c>
      <c r="H59">
        <f t="shared" si="1"/>
        <v>59.999999999999602</v>
      </c>
    </row>
    <row r="60" spans="2:8" x14ac:dyDescent="0.2">
      <c r="B60">
        <f t="shared" si="2"/>
        <v>5.3499999999999988</v>
      </c>
      <c r="C60">
        <f>-(Sheet1!$B$4*Sheet1!$C$4)+B60*Sheet1!$C$4</f>
        <v>34.999999999999886</v>
      </c>
      <c r="D60">
        <f>IF((B60-(Sheet1!$G$6-Sheet1!$D$6))*100&gt;Sheet1!$D$6*Sheet1!$C$4,Sheet1!$D$6,B60-(Sheet1!$G$6-Sheet1!$D$6))*100*Sheet1!$F$6</f>
        <v>39.99999999999968</v>
      </c>
      <c r="H60">
        <f t="shared" si="1"/>
        <v>74.999999999999574</v>
      </c>
    </row>
    <row r="61" spans="2:8" x14ac:dyDescent="0.2">
      <c r="B61">
        <f t="shared" si="2"/>
        <v>5.3999999999999986</v>
      </c>
      <c r="C61">
        <f>-(Sheet1!$B$4*Sheet1!$C$4)+B61*Sheet1!$C$4</f>
        <v>39.999999999999886</v>
      </c>
      <c r="D61">
        <f>IF((B61-(Sheet1!$G$6-Sheet1!$D$6))*100&gt;Sheet1!$D$6*Sheet1!$C$4,Sheet1!$D$6,B61-(Sheet1!$G$6-Sheet1!$D$6))*100*Sheet1!$F$6</f>
        <v>49.999999999999645</v>
      </c>
      <c r="H61">
        <f t="shared" si="1"/>
        <v>89.999999999999531</v>
      </c>
    </row>
    <row r="62" spans="2:8" x14ac:dyDescent="0.2">
      <c r="B62">
        <f t="shared" si="2"/>
        <v>5.4499999999999984</v>
      </c>
      <c r="C62">
        <f>-(Sheet1!$B$4*Sheet1!$C$4)+B62*Sheet1!$C$4</f>
        <v>44.999999999999886</v>
      </c>
      <c r="D62">
        <f>IF((B62-(Sheet1!$G$6-Sheet1!$D$6))*100&gt;Sheet1!$D$6*Sheet1!$C$4,Sheet1!$D$6,B62-(Sheet1!$G$6-Sheet1!$D$6))*100*Sheet1!$F$6</f>
        <v>59.999999999999609</v>
      </c>
      <c r="H62">
        <f t="shared" si="1"/>
        <v>104.99999999999949</v>
      </c>
    </row>
    <row r="63" spans="2:8" x14ac:dyDescent="0.2">
      <c r="B63">
        <f t="shared" si="2"/>
        <v>5.4999999999999982</v>
      </c>
      <c r="C63">
        <f>-(Sheet1!$B$4*Sheet1!$C$4)+B63*Sheet1!$C$4</f>
        <v>49.999999999999773</v>
      </c>
      <c r="D63">
        <f>IF((B63-(Sheet1!$G$6-Sheet1!$D$6))*100&gt;Sheet1!$D$6*Sheet1!$C$4,Sheet1!$D$6,B63-(Sheet1!$G$6-Sheet1!$D$6))*100*Sheet1!$F$6</f>
        <v>69.999999999999574</v>
      </c>
      <c r="H63">
        <f t="shared" si="1"/>
        <v>119.99999999999935</v>
      </c>
    </row>
    <row r="64" spans="2:8" x14ac:dyDescent="0.2">
      <c r="B64">
        <f t="shared" si="2"/>
        <v>5.549999999999998</v>
      </c>
      <c r="C64">
        <f>-(Sheet1!$B$4*Sheet1!$C$4)+B64*Sheet1!$C$4</f>
        <v>54.999999999999773</v>
      </c>
      <c r="D64">
        <f>IF((B64-(Sheet1!$G$6-Sheet1!$D$6))*100&gt;Sheet1!$D$6*Sheet1!$C$4,Sheet1!$D$6,B64-(Sheet1!$G$6-Sheet1!$D$6))*100*Sheet1!$F$6</f>
        <v>79.999999999999545</v>
      </c>
      <c r="H64">
        <f t="shared" si="1"/>
        <v>134.99999999999932</v>
      </c>
    </row>
    <row r="65" spans="2:8" x14ac:dyDescent="0.2">
      <c r="B65">
        <f t="shared" si="2"/>
        <v>5.5999999999999979</v>
      </c>
      <c r="C65">
        <f>-(Sheet1!$B$4*Sheet1!$C$4)+B65*Sheet1!$C$4</f>
        <v>59.999999999999773</v>
      </c>
      <c r="D65">
        <f>IF((B65-(Sheet1!$G$6-Sheet1!$D$6))*100&gt;Sheet1!$D$6*Sheet1!$C$4,Sheet1!$D$6,B65-(Sheet1!$G$6-Sheet1!$D$6))*100*Sheet1!$F$6</f>
        <v>89.999999999999503</v>
      </c>
      <c r="H65">
        <f t="shared" si="1"/>
        <v>149.99999999999926</v>
      </c>
    </row>
    <row r="66" spans="2:8" x14ac:dyDescent="0.2">
      <c r="B66">
        <f t="shared" si="2"/>
        <v>5.6499999999999977</v>
      </c>
      <c r="C66">
        <f>-(Sheet1!$B$4*Sheet1!$C$4)+B66*Sheet1!$C$4</f>
        <v>64.999999999999773</v>
      </c>
      <c r="D66">
        <f>IF((B66-(Sheet1!$G$6-Sheet1!$D$6))*100&gt;Sheet1!$D$6*Sheet1!$C$4,Sheet1!$D$6,B66-(Sheet1!$G$6-Sheet1!$D$6))*100*Sheet1!$F$6</f>
        <v>99.99999999999946</v>
      </c>
      <c r="H66">
        <f t="shared" si="1"/>
        <v>164.99999999999923</v>
      </c>
    </row>
    <row r="67" spans="2:8" x14ac:dyDescent="0.2">
      <c r="B67">
        <f t="shared" si="2"/>
        <v>5.6999999999999975</v>
      </c>
      <c r="C67">
        <f>-(Sheet1!$B$4*Sheet1!$C$4)+B67*Sheet1!$C$4</f>
        <v>69.999999999999773</v>
      </c>
      <c r="D67">
        <f>IF((B67-(Sheet1!$G$6-Sheet1!$D$6))*100&gt;Sheet1!$D$6*Sheet1!$C$4,Sheet1!$D$6,B67-(Sheet1!$G$6-Sheet1!$D$6))*100*Sheet1!$F$6</f>
        <v>109.99999999999943</v>
      </c>
      <c r="H67">
        <f t="shared" si="1"/>
        <v>179.9999999999992</v>
      </c>
    </row>
    <row r="68" spans="2:8" x14ac:dyDescent="0.2">
      <c r="B68">
        <f t="shared" si="2"/>
        <v>5.7499999999999973</v>
      </c>
      <c r="C68">
        <f>-(Sheet1!$B$4*Sheet1!$C$4)+B68*Sheet1!$C$4</f>
        <v>74.999999999999773</v>
      </c>
      <c r="D68">
        <f>IF((B68-(Sheet1!$G$6-Sheet1!$D$6))*100&gt;Sheet1!$D$6*Sheet1!$C$4,Sheet1!$D$6,B68-(Sheet1!$G$6-Sheet1!$D$6))*100*Sheet1!$F$6</f>
        <v>119.9999999999994</v>
      </c>
      <c r="H68">
        <f t="shared" ref="H68:H103" si="3">SUM(C68+D68)</f>
        <v>194.99999999999918</v>
      </c>
    </row>
    <row r="69" spans="2:8" x14ac:dyDescent="0.2">
      <c r="B69">
        <f t="shared" si="2"/>
        <v>5.7999999999999972</v>
      </c>
      <c r="C69">
        <f>-(Sheet1!$B$4*Sheet1!$C$4)+B69*Sheet1!$C$4</f>
        <v>79.999999999999773</v>
      </c>
      <c r="D69">
        <f>IF((B69-(Sheet1!$G$6-Sheet1!$D$6))*100&gt;Sheet1!$D$6*Sheet1!$C$4,Sheet1!$D$6,B69-(Sheet1!$G$6-Sheet1!$D$6))*100*Sheet1!$F$6</f>
        <v>129.99999999999937</v>
      </c>
      <c r="H69">
        <f t="shared" si="3"/>
        <v>209.99999999999915</v>
      </c>
    </row>
    <row r="70" spans="2:8" x14ac:dyDescent="0.2">
      <c r="B70">
        <f t="shared" si="2"/>
        <v>5.849999999999997</v>
      </c>
      <c r="C70">
        <f>-(Sheet1!$B$4*Sheet1!$C$4)+B70*Sheet1!$C$4</f>
        <v>84.999999999999659</v>
      </c>
      <c r="D70">
        <f>IF((B70-(Sheet1!$G$6-Sheet1!$D$6))*100&gt;Sheet1!$D$6*Sheet1!$C$4,Sheet1!$D$6,B70-(Sheet1!$G$6-Sheet1!$D$6))*100*Sheet1!$F$6</f>
        <v>139.99999999999932</v>
      </c>
      <c r="H70">
        <f t="shared" si="3"/>
        <v>224.99999999999898</v>
      </c>
    </row>
    <row r="71" spans="2:8" x14ac:dyDescent="0.2">
      <c r="B71">
        <f t="shared" si="2"/>
        <v>5.8999999999999968</v>
      </c>
      <c r="C71">
        <f>-(Sheet1!$B$4*Sheet1!$C$4)+B71*Sheet1!$C$4</f>
        <v>89.999999999999659</v>
      </c>
      <c r="D71">
        <f>IF((B71-(Sheet1!$G$6-Sheet1!$D$6))*100&gt;Sheet1!$D$6*Sheet1!$C$4,Sheet1!$D$6,B71-(Sheet1!$G$6-Sheet1!$D$6))*100*Sheet1!$F$6</f>
        <v>149.99999999999929</v>
      </c>
      <c r="H71">
        <f t="shared" si="3"/>
        <v>239.99999999999895</v>
      </c>
    </row>
    <row r="72" spans="2:8" x14ac:dyDescent="0.2">
      <c r="B72">
        <f t="shared" si="2"/>
        <v>5.9499999999999966</v>
      </c>
      <c r="C72">
        <f>-(Sheet1!$B$4*Sheet1!$C$4)+B72*Sheet1!$C$4</f>
        <v>94.999999999999659</v>
      </c>
      <c r="D72">
        <f>IF((B72-(Sheet1!$G$6-Sheet1!$D$6))*100&gt;Sheet1!$D$6*Sheet1!$C$4,Sheet1!$D$6,B72-(Sheet1!$G$6-Sheet1!$D$6))*100*Sheet1!$F$6</f>
        <v>159.99999999999926</v>
      </c>
      <c r="H72">
        <f t="shared" si="3"/>
        <v>254.99999999999892</v>
      </c>
    </row>
    <row r="73" spans="2:8" x14ac:dyDescent="0.2">
      <c r="B73">
        <f t="shared" si="2"/>
        <v>5.9999999999999964</v>
      </c>
      <c r="C73">
        <f>-(Sheet1!$B$4*Sheet1!$C$4)+B73*Sheet1!$C$4</f>
        <v>99.999999999999659</v>
      </c>
      <c r="D73">
        <f>IF((B73-(Sheet1!$G$6-Sheet1!$D$6))*100&gt;Sheet1!$D$6*Sheet1!$C$4,Sheet1!$D$6,B73-(Sheet1!$G$6-Sheet1!$D$6))*100*Sheet1!$F$6</f>
        <v>169.9999999999992</v>
      </c>
      <c r="H73">
        <f t="shared" si="3"/>
        <v>269.99999999999886</v>
      </c>
    </row>
    <row r="74" spans="2:8" x14ac:dyDescent="0.2">
      <c r="B74">
        <f t="shared" si="2"/>
        <v>6.0499999999999963</v>
      </c>
      <c r="C74">
        <f>-(Sheet1!$B$4*Sheet1!$C$4)+B74*Sheet1!$C$4</f>
        <v>104.99999999999966</v>
      </c>
      <c r="D74">
        <f>IF((B74-(Sheet1!$G$6-Sheet1!$D$6))*100&gt;Sheet1!$D$6*Sheet1!$C$4,Sheet1!$D$6,B74-(Sheet1!$G$6-Sheet1!$D$6))*100*Sheet1!$F$6</f>
        <v>179.99999999999918</v>
      </c>
      <c r="H74">
        <f t="shared" si="3"/>
        <v>284.99999999999886</v>
      </c>
    </row>
    <row r="75" spans="2:8" x14ac:dyDescent="0.2">
      <c r="B75">
        <f t="shared" si="2"/>
        <v>6.0999999999999961</v>
      </c>
      <c r="C75">
        <f>-(Sheet1!$B$4*Sheet1!$C$4)+B75*Sheet1!$C$4</f>
        <v>109.99999999999966</v>
      </c>
      <c r="D75">
        <f>IF((B75-(Sheet1!$G$6-Sheet1!$D$6))*100&gt;Sheet1!$D$6*Sheet1!$C$4,Sheet1!$D$6,B75-(Sheet1!$G$6-Sheet1!$D$6))*100*Sheet1!$F$6</f>
        <v>189.99999999999915</v>
      </c>
      <c r="H75">
        <f t="shared" si="3"/>
        <v>299.99999999999881</v>
      </c>
    </row>
    <row r="76" spans="2:8" x14ac:dyDescent="0.2">
      <c r="B76">
        <f t="shared" si="2"/>
        <v>6.1499999999999959</v>
      </c>
      <c r="C76">
        <f>-(Sheet1!$B$4*Sheet1!$C$4)+B76*Sheet1!$C$4</f>
        <v>114.99999999999955</v>
      </c>
      <c r="D76">
        <f>IF((B76-(Sheet1!$G$6-Sheet1!$D$6))*100&gt;Sheet1!$D$6*Sheet1!$C$4,Sheet1!$D$6,B76-(Sheet1!$G$6-Sheet1!$D$6))*100*Sheet1!$F$6</f>
        <v>199.99999999999912</v>
      </c>
      <c r="H76">
        <f t="shared" si="3"/>
        <v>314.99999999999864</v>
      </c>
    </row>
    <row r="77" spans="2:8" x14ac:dyDescent="0.2">
      <c r="B77">
        <f t="shared" si="2"/>
        <v>6.1999999999999957</v>
      </c>
      <c r="C77">
        <f>-(Sheet1!$B$4*Sheet1!$C$4)+B77*Sheet1!$C$4</f>
        <v>119.99999999999955</v>
      </c>
      <c r="D77">
        <f>IF((B77-(Sheet1!$G$6-Sheet1!$D$6))*100&gt;Sheet1!$D$6*Sheet1!$C$4,Sheet1!$D$6,B77-(Sheet1!$G$6-Sheet1!$D$6))*100*Sheet1!$F$6</f>
        <v>209.99999999999909</v>
      </c>
      <c r="H77">
        <f t="shared" si="3"/>
        <v>329.99999999999864</v>
      </c>
    </row>
    <row r="78" spans="2:8" x14ac:dyDescent="0.2">
      <c r="B78">
        <f t="shared" si="2"/>
        <v>6.2499999999999956</v>
      </c>
      <c r="C78">
        <f>-(Sheet1!$B$4*Sheet1!$C$4)+B78*Sheet1!$C$4</f>
        <v>124.99999999999955</v>
      </c>
      <c r="D78">
        <f>IF((B78-(Sheet1!$G$6-Sheet1!$D$6))*100&gt;Sheet1!$D$6*Sheet1!$C$4,Sheet1!$D$6,B78-(Sheet1!$G$6-Sheet1!$D$6))*100*Sheet1!$F$6</f>
        <v>219.99999999999903</v>
      </c>
      <c r="H78">
        <f t="shared" si="3"/>
        <v>344.99999999999858</v>
      </c>
    </row>
    <row r="79" spans="2:8" x14ac:dyDescent="0.2">
      <c r="B79">
        <f t="shared" si="2"/>
        <v>6.2999999999999954</v>
      </c>
      <c r="C79">
        <f>-(Sheet1!$B$4*Sheet1!$C$4)+B79*Sheet1!$C$4</f>
        <v>129.99999999999955</v>
      </c>
      <c r="D79">
        <f>IF((B79-(Sheet1!$G$6-Sheet1!$D$6))*100&gt;Sheet1!$D$6*Sheet1!$C$4,Sheet1!$D$6,B79-(Sheet1!$G$6-Sheet1!$D$6))*100*Sheet1!$F$6</f>
        <v>229.99999999999901</v>
      </c>
      <c r="H79">
        <f t="shared" si="3"/>
        <v>359.99999999999852</v>
      </c>
    </row>
    <row r="80" spans="2:8" x14ac:dyDescent="0.2">
      <c r="B80">
        <f t="shared" si="2"/>
        <v>6.3499999999999952</v>
      </c>
      <c r="C80">
        <f>-(Sheet1!$B$4*Sheet1!$C$4)+B80*Sheet1!$C$4</f>
        <v>134.99999999999955</v>
      </c>
      <c r="D80">
        <f>IF((B80-(Sheet1!$G$6-Sheet1!$D$6))*100&gt;Sheet1!$D$6*Sheet1!$C$4,Sheet1!$D$6,B80-(Sheet1!$G$6-Sheet1!$D$6))*100*Sheet1!$F$6</f>
        <v>239.99999999999898</v>
      </c>
      <c r="H80">
        <f t="shared" si="3"/>
        <v>374.99999999999852</v>
      </c>
    </row>
    <row r="81" spans="2:8" x14ac:dyDescent="0.2">
      <c r="B81">
        <f t="shared" si="2"/>
        <v>6.399999999999995</v>
      </c>
      <c r="C81">
        <f>-(Sheet1!$B$4*Sheet1!$C$4)+B81*Sheet1!$C$4</f>
        <v>139.99999999999955</v>
      </c>
      <c r="D81">
        <f>IF((B81-(Sheet1!$G$6-Sheet1!$D$6))*100&gt;Sheet1!$D$6*Sheet1!$C$4,Sheet1!$D$6,B81-(Sheet1!$G$6-Sheet1!$D$6))*100*Sheet1!$F$6</f>
        <v>249.99999999999892</v>
      </c>
      <c r="H81">
        <f t="shared" si="3"/>
        <v>389.99999999999847</v>
      </c>
    </row>
    <row r="82" spans="2:8" x14ac:dyDescent="0.2">
      <c r="B82">
        <f t="shared" si="2"/>
        <v>6.4499999999999948</v>
      </c>
      <c r="C82">
        <f>-(Sheet1!$B$4*Sheet1!$C$4)+B82*Sheet1!$C$4</f>
        <v>144.99999999999943</v>
      </c>
      <c r="D82">
        <f>IF((B82-(Sheet1!$G$6-Sheet1!$D$6))*100&gt;Sheet1!$D$6*Sheet1!$C$4,Sheet1!$D$6,B82-(Sheet1!$G$6-Sheet1!$D$6))*100*Sheet1!$F$6</f>
        <v>259.99999999999892</v>
      </c>
      <c r="H82">
        <f t="shared" si="3"/>
        <v>404.99999999999835</v>
      </c>
    </row>
    <row r="83" spans="2:8" x14ac:dyDescent="0.2">
      <c r="B83">
        <f t="shared" si="2"/>
        <v>6.4999999999999947</v>
      </c>
      <c r="C83">
        <f>-(Sheet1!$B$4*Sheet1!$C$4)+B83*Sheet1!$C$4</f>
        <v>149.99999999999943</v>
      </c>
      <c r="D83">
        <f>IF((B83-(Sheet1!$G$6-Sheet1!$D$6))*100&gt;Sheet1!$D$6*Sheet1!$C$4,Sheet1!$D$6,B83-(Sheet1!$G$6-Sheet1!$D$6))*100*Sheet1!$F$6</f>
        <v>269.99999999999886</v>
      </c>
      <c r="H83">
        <f t="shared" si="3"/>
        <v>419.99999999999829</v>
      </c>
    </row>
    <row r="84" spans="2:8" x14ac:dyDescent="0.2">
      <c r="B84">
        <f t="shared" si="2"/>
        <v>6.5499999999999945</v>
      </c>
      <c r="C84">
        <f>-(Sheet1!$B$4*Sheet1!$C$4)+B84*Sheet1!$C$4</f>
        <v>154.99999999999943</v>
      </c>
      <c r="D84">
        <f>IF((B84-(Sheet1!$G$6-Sheet1!$D$6))*100&gt;Sheet1!$D$6*Sheet1!$C$4,Sheet1!$D$6,B84-(Sheet1!$G$6-Sheet1!$D$6))*100*Sheet1!$F$6</f>
        <v>279.99999999999881</v>
      </c>
      <c r="H84">
        <f t="shared" si="3"/>
        <v>434.99999999999824</v>
      </c>
    </row>
    <row r="85" spans="2:8" x14ac:dyDescent="0.2">
      <c r="B85">
        <f t="shared" si="2"/>
        <v>6.5999999999999943</v>
      </c>
      <c r="C85">
        <f>-(Sheet1!$B$4*Sheet1!$C$4)+B85*Sheet1!$C$4</f>
        <v>159.99999999999943</v>
      </c>
      <c r="D85">
        <f>IF((B85-(Sheet1!$G$6-Sheet1!$D$6))*100&gt;Sheet1!$D$6*Sheet1!$C$4,Sheet1!$D$6,B85-(Sheet1!$G$6-Sheet1!$D$6))*100*Sheet1!$F$6</f>
        <v>289.99999999999881</v>
      </c>
      <c r="H85">
        <f t="shared" si="3"/>
        <v>449.99999999999824</v>
      </c>
    </row>
    <row r="86" spans="2:8" x14ac:dyDescent="0.2">
      <c r="B86">
        <f t="shared" si="2"/>
        <v>6.6499999999999941</v>
      </c>
      <c r="C86">
        <f>-(Sheet1!$B$4*Sheet1!$C$4)+B86*Sheet1!$C$4</f>
        <v>164.99999999999943</v>
      </c>
      <c r="D86">
        <f>IF((B86-(Sheet1!$G$6-Sheet1!$D$6))*100&gt;Sheet1!$D$6*Sheet1!$C$4,Sheet1!$D$6,B86-(Sheet1!$G$6-Sheet1!$D$6))*100*Sheet1!$F$6</f>
        <v>299.99999999999875</v>
      </c>
      <c r="H86">
        <f t="shared" si="3"/>
        <v>464.99999999999818</v>
      </c>
    </row>
    <row r="87" spans="2:8" x14ac:dyDescent="0.2">
      <c r="B87">
        <f t="shared" si="2"/>
        <v>6.699999999999994</v>
      </c>
      <c r="C87">
        <f>-(Sheet1!$B$4*Sheet1!$C$4)+B87*Sheet1!$C$4</f>
        <v>169.99999999999943</v>
      </c>
      <c r="D87">
        <f>IF((B87-(Sheet1!$G$6-Sheet1!$D$6))*100&gt;Sheet1!$D$6*Sheet1!$C$4,Sheet1!$D$6,B87-(Sheet1!$G$6-Sheet1!$D$6))*100*Sheet1!$F$6</f>
        <v>309.99999999999875</v>
      </c>
      <c r="H87">
        <f t="shared" si="3"/>
        <v>479.99999999999818</v>
      </c>
    </row>
    <row r="88" spans="2:8" x14ac:dyDescent="0.2">
      <c r="B88">
        <f t="shared" si="2"/>
        <v>6.7499999999999938</v>
      </c>
      <c r="C88">
        <f>-(Sheet1!$B$4*Sheet1!$C$4)+B88*Sheet1!$C$4</f>
        <v>174.99999999999943</v>
      </c>
      <c r="D88">
        <f>IF((B88-(Sheet1!$G$6-Sheet1!$D$6))*100&gt;Sheet1!$D$6*Sheet1!$C$4,Sheet1!$D$6,B88-(Sheet1!$G$6-Sheet1!$D$6))*100*Sheet1!$F$6</f>
        <v>319.99999999999869</v>
      </c>
      <c r="H88">
        <f t="shared" si="3"/>
        <v>494.99999999999812</v>
      </c>
    </row>
    <row r="89" spans="2:8" x14ac:dyDescent="0.2">
      <c r="B89">
        <f t="shared" si="2"/>
        <v>6.7999999999999936</v>
      </c>
      <c r="C89">
        <f>-(Sheet1!$B$4*Sheet1!$C$4)+B89*Sheet1!$C$4</f>
        <v>179.99999999999932</v>
      </c>
      <c r="D89">
        <f>IF((B89-(Sheet1!$G$6-Sheet1!$D$6))*100&gt;Sheet1!$D$6*Sheet1!$C$4,Sheet1!$D$6,B89-(Sheet1!$G$6-Sheet1!$D$6))*100*Sheet1!$F$6</f>
        <v>329.99999999999864</v>
      </c>
      <c r="H89">
        <f t="shared" si="3"/>
        <v>509.99999999999795</v>
      </c>
    </row>
    <row r="90" spans="2:8" x14ac:dyDescent="0.2">
      <c r="B90">
        <f t="shared" si="2"/>
        <v>6.8499999999999934</v>
      </c>
      <c r="C90">
        <f>-(Sheet1!$B$4*Sheet1!$C$4)+B90*Sheet1!$C$4</f>
        <v>184.99999999999932</v>
      </c>
      <c r="D90">
        <f>IF((B90-(Sheet1!$G$6-Sheet1!$D$6))*100&gt;Sheet1!$D$6*Sheet1!$C$4,Sheet1!$D$6,B90-(Sheet1!$G$6-Sheet1!$D$6))*100*Sheet1!$F$6</f>
        <v>339.99999999999864</v>
      </c>
      <c r="H90">
        <f t="shared" si="3"/>
        <v>524.99999999999795</v>
      </c>
    </row>
    <row r="91" spans="2:8" x14ac:dyDescent="0.2">
      <c r="B91">
        <f t="shared" si="2"/>
        <v>6.8999999999999932</v>
      </c>
      <c r="C91">
        <f>-(Sheet1!$B$4*Sheet1!$C$4)+B91*Sheet1!$C$4</f>
        <v>189.99999999999932</v>
      </c>
      <c r="D91">
        <f>IF((B91-(Sheet1!$G$6-Sheet1!$D$6))*100&gt;Sheet1!$D$6*Sheet1!$C$4,Sheet1!$D$6,B91-(Sheet1!$G$6-Sheet1!$D$6))*100*Sheet1!$F$6</f>
        <v>349.99999999999858</v>
      </c>
      <c r="H91">
        <f t="shared" si="3"/>
        <v>539.99999999999795</v>
      </c>
    </row>
    <row r="92" spans="2:8" x14ac:dyDescent="0.2">
      <c r="B92">
        <f t="shared" si="2"/>
        <v>6.9499999999999931</v>
      </c>
      <c r="C92">
        <f>-(Sheet1!$B$4*Sheet1!$C$4)+B92*Sheet1!$C$4</f>
        <v>194.99999999999932</v>
      </c>
      <c r="D92">
        <f>IF((B92-(Sheet1!$G$6-Sheet1!$D$6))*100&gt;Sheet1!$D$6*Sheet1!$C$4,Sheet1!$D$6,B92-(Sheet1!$G$6-Sheet1!$D$6))*100*Sheet1!$F$6</f>
        <v>359.99999999999852</v>
      </c>
      <c r="H92">
        <f t="shared" si="3"/>
        <v>554.99999999999784</v>
      </c>
    </row>
    <row r="93" spans="2:8" x14ac:dyDescent="0.2">
      <c r="B93">
        <f t="shared" si="2"/>
        <v>6.9999999999999929</v>
      </c>
      <c r="C93">
        <f>-(Sheet1!$B$4*Sheet1!$C$4)+B93*Sheet1!$C$4</f>
        <v>199.99999999999932</v>
      </c>
      <c r="D93">
        <f>IF((B93-(Sheet1!$G$6-Sheet1!$D$6))*100&gt;Sheet1!$D$6*Sheet1!$C$4,Sheet1!$D$6,B93-(Sheet1!$G$6-Sheet1!$D$6))*100*Sheet1!$F$6</f>
        <v>369.99999999999852</v>
      </c>
      <c r="H93">
        <f t="shared" si="3"/>
        <v>569.99999999999784</v>
      </c>
    </row>
    <row r="94" spans="2:8" x14ac:dyDescent="0.2">
      <c r="B94">
        <f t="shared" si="2"/>
        <v>7.0499999999999927</v>
      </c>
      <c r="C94">
        <f>-(Sheet1!$B$4*Sheet1!$C$4)+B94*Sheet1!$C$4</f>
        <v>204.99999999999932</v>
      </c>
      <c r="D94">
        <f>IF((B94-(Sheet1!$G$6-Sheet1!$D$6))*100&gt;Sheet1!$D$6*Sheet1!$C$4,Sheet1!$D$6,B94-(Sheet1!$G$6-Sheet1!$D$6))*100*Sheet1!$F$6</f>
        <v>370</v>
      </c>
      <c r="H94">
        <f t="shared" si="3"/>
        <v>574.99999999999932</v>
      </c>
    </row>
    <row r="95" spans="2:8" x14ac:dyDescent="0.2">
      <c r="B95">
        <f t="shared" si="2"/>
        <v>7.0999999999999925</v>
      </c>
      <c r="C95">
        <f>-(Sheet1!$B$4*Sheet1!$C$4)+B95*Sheet1!$C$4</f>
        <v>209.9999999999992</v>
      </c>
      <c r="D95">
        <f>IF((B95-(Sheet1!$G$6-Sheet1!$D$6))*100&gt;Sheet1!$D$6*Sheet1!$C$4,Sheet1!$D$6,B95-(Sheet1!$G$6-Sheet1!$D$6))*100*Sheet1!$F$6</f>
        <v>370</v>
      </c>
      <c r="H95">
        <f t="shared" si="3"/>
        <v>579.9999999999992</v>
      </c>
    </row>
    <row r="96" spans="2:8" x14ac:dyDescent="0.2">
      <c r="B96">
        <f t="shared" si="2"/>
        <v>7.1499999999999924</v>
      </c>
      <c r="C96">
        <f>-(Sheet1!$B$4*Sheet1!$C$4)+B96*Sheet1!$C$4</f>
        <v>214.9999999999992</v>
      </c>
      <c r="D96">
        <f>IF((B96-(Sheet1!$G$6-Sheet1!$D$6))*100&gt;Sheet1!$D$6*Sheet1!$C$4,Sheet1!$D$6,B96-(Sheet1!$G$6-Sheet1!$D$6))*100*Sheet1!$F$6</f>
        <v>370</v>
      </c>
      <c r="H96">
        <f t="shared" si="3"/>
        <v>584.9999999999992</v>
      </c>
    </row>
    <row r="97" spans="2:8" x14ac:dyDescent="0.2">
      <c r="B97">
        <f t="shared" si="2"/>
        <v>7.1999999999999922</v>
      </c>
      <c r="C97">
        <f>-(Sheet1!$B$4*Sheet1!$C$4)+B97*Sheet1!$C$4</f>
        <v>219.9999999999992</v>
      </c>
      <c r="D97">
        <f>IF((B97-(Sheet1!$G$6-Sheet1!$D$6))*100&gt;Sheet1!$D$6*Sheet1!$C$4,Sheet1!$D$6,B97-(Sheet1!$G$6-Sheet1!$D$6))*100*Sheet1!$F$6</f>
        <v>370</v>
      </c>
      <c r="H97">
        <f t="shared" si="3"/>
        <v>589.9999999999992</v>
      </c>
    </row>
    <row r="98" spans="2:8" x14ac:dyDescent="0.2">
      <c r="B98">
        <f t="shared" si="2"/>
        <v>7.249999999999992</v>
      </c>
      <c r="C98">
        <f>-(Sheet1!$B$4*Sheet1!$C$4)+B98*Sheet1!$C$4</f>
        <v>224.9999999999992</v>
      </c>
      <c r="D98">
        <f>IF((B98-(Sheet1!$G$6-Sheet1!$D$6))*100&gt;Sheet1!$D$6*Sheet1!$C$4,Sheet1!$D$6,B98-(Sheet1!$G$6-Sheet1!$D$6))*100*Sheet1!$F$6</f>
        <v>370</v>
      </c>
      <c r="H98">
        <f t="shared" si="3"/>
        <v>594.9999999999992</v>
      </c>
    </row>
    <row r="99" spans="2:8" x14ac:dyDescent="0.2">
      <c r="B99">
        <f t="shared" si="2"/>
        <v>7.2999999999999918</v>
      </c>
      <c r="C99">
        <f>-(Sheet1!$B$4*Sheet1!$C$4)+B99*Sheet1!$C$4</f>
        <v>229.9999999999992</v>
      </c>
      <c r="D99">
        <f>IF((B99-(Sheet1!$G$6-Sheet1!$D$6))*100&gt;Sheet1!$D$6*Sheet1!$C$4,Sheet1!$D$6,B99-(Sheet1!$G$6-Sheet1!$D$6))*100*Sheet1!$F$6</f>
        <v>370</v>
      </c>
      <c r="H99">
        <f t="shared" si="3"/>
        <v>599.9999999999992</v>
      </c>
    </row>
    <row r="100" spans="2:8" x14ac:dyDescent="0.2">
      <c r="B100">
        <f t="shared" si="2"/>
        <v>7.3499999999999917</v>
      </c>
      <c r="C100">
        <f>-(Sheet1!$B$4*Sheet1!$C$4)+B100*Sheet1!$C$4</f>
        <v>234.9999999999992</v>
      </c>
      <c r="D100">
        <f>IF((B100-(Sheet1!$G$6-Sheet1!$D$6))*100&gt;Sheet1!$D$6*Sheet1!$C$4,Sheet1!$D$6,B100-(Sheet1!$G$6-Sheet1!$D$6))*100*Sheet1!$F$6</f>
        <v>370</v>
      </c>
      <c r="H100">
        <f t="shared" si="3"/>
        <v>604.9999999999992</v>
      </c>
    </row>
    <row r="101" spans="2:8" x14ac:dyDescent="0.2">
      <c r="B101">
        <f t="shared" si="2"/>
        <v>7.3999999999999915</v>
      </c>
      <c r="C101">
        <f>-(Sheet1!$B$4*Sheet1!$C$4)+B101*Sheet1!$C$4</f>
        <v>239.99999999999909</v>
      </c>
      <c r="D101">
        <f>IF((B101-(Sheet1!$G$6-Sheet1!$D$6))*100&gt;Sheet1!$D$6*Sheet1!$C$4,Sheet1!$D$6,B101-(Sheet1!$G$6-Sheet1!$D$6))*100*Sheet1!$F$6</f>
        <v>370</v>
      </c>
      <c r="H101">
        <f t="shared" si="3"/>
        <v>609.99999999999909</v>
      </c>
    </row>
    <row r="102" spans="2:8" x14ac:dyDescent="0.2">
      <c r="B102">
        <f t="shared" si="2"/>
        <v>7.4499999999999913</v>
      </c>
      <c r="C102">
        <f>-(Sheet1!$B$4*Sheet1!$C$4)+B102*Sheet1!$C$4</f>
        <v>244.99999999999909</v>
      </c>
      <c r="D102">
        <f>IF((B102-(Sheet1!$G$6-Sheet1!$D$6))*100&gt;Sheet1!$D$6*Sheet1!$C$4,Sheet1!$D$6,B102-(Sheet1!$G$6-Sheet1!$D$6))*100*Sheet1!$F$6</f>
        <v>370</v>
      </c>
      <c r="H102">
        <f t="shared" si="3"/>
        <v>614.99999999999909</v>
      </c>
    </row>
    <row r="103" spans="2:8" x14ac:dyDescent="0.2">
      <c r="B103">
        <f t="shared" si="2"/>
        <v>7.4999999999999911</v>
      </c>
      <c r="C103">
        <f>-(Sheet1!$B$4*Sheet1!$C$4)+B103*Sheet1!$C$4</f>
        <v>249.99999999999909</v>
      </c>
      <c r="D103">
        <f>IF((B103-(Sheet1!$G$6-Sheet1!$D$6))*100&gt;Sheet1!$D$6*Sheet1!$C$4,Sheet1!$D$6,B103-(Sheet1!$G$6-Sheet1!$D$6))*100*Sheet1!$F$6</f>
        <v>370</v>
      </c>
      <c r="H103">
        <f t="shared" si="3"/>
        <v>619.99999999999909</v>
      </c>
    </row>
    <row r="104" spans="2:8" x14ac:dyDescent="0.2">
      <c r="B104">
        <f t="shared" si="2"/>
        <v>7.5499999999999909</v>
      </c>
      <c r="C104">
        <f>-(Sheet1!$B$4*Sheet1!$C$4)+B104*Sheet1!$C$4</f>
        <v>254.99999999999909</v>
      </c>
      <c r="D104">
        <f>IF((B104-(Sheet1!$G$6-Sheet1!$D$6))*100&gt;Sheet1!$D$6*Sheet1!$C$4,Sheet1!$D$6,B104-(Sheet1!$G$6-Sheet1!$D$6))*100*Sheet1!$F$6</f>
        <v>370</v>
      </c>
      <c r="H104">
        <f t="shared" ref="H104:H167" si="4">SUM(C104+D104)</f>
        <v>624.99999999999909</v>
      </c>
    </row>
    <row r="105" spans="2:8" x14ac:dyDescent="0.2">
      <c r="B105">
        <f t="shared" si="2"/>
        <v>7.5999999999999908</v>
      </c>
      <c r="C105">
        <f>-(Sheet1!$B$4*Sheet1!$C$4)+B105*Sheet1!$C$4</f>
        <v>259.99999999999909</v>
      </c>
      <c r="D105">
        <f>IF((B105-(Sheet1!$G$6-Sheet1!$D$6))*100&gt;Sheet1!$D$6*Sheet1!$C$4,Sheet1!$D$6,B105-(Sheet1!$G$6-Sheet1!$D$6))*100*Sheet1!$F$6</f>
        <v>370</v>
      </c>
      <c r="H105">
        <f t="shared" si="4"/>
        <v>629.99999999999909</v>
      </c>
    </row>
    <row r="106" spans="2:8" x14ac:dyDescent="0.2">
      <c r="B106">
        <f t="shared" si="2"/>
        <v>7.6499999999999906</v>
      </c>
      <c r="C106">
        <f>-(Sheet1!$B$4*Sheet1!$C$4)+B106*Sheet1!$C$4</f>
        <v>264.99999999999909</v>
      </c>
      <c r="D106">
        <f>IF((B106-(Sheet1!$G$6-Sheet1!$D$6))*100&gt;Sheet1!$D$6*Sheet1!$C$4,Sheet1!$D$6,B106-(Sheet1!$G$6-Sheet1!$D$6))*100*Sheet1!$F$6</f>
        <v>370</v>
      </c>
      <c r="H106">
        <f t="shared" si="4"/>
        <v>634.99999999999909</v>
      </c>
    </row>
    <row r="107" spans="2:8" x14ac:dyDescent="0.2">
      <c r="B107">
        <f t="shared" si="2"/>
        <v>7.6999999999999904</v>
      </c>
      <c r="C107">
        <f>-(Sheet1!$B$4*Sheet1!$C$4)+B107*Sheet1!$C$4</f>
        <v>269.99999999999909</v>
      </c>
      <c r="D107">
        <f>IF((B107-(Sheet1!$G$6-Sheet1!$D$6))*100&gt;Sheet1!$D$6*Sheet1!$C$4,Sheet1!$D$6,B107-(Sheet1!$G$6-Sheet1!$D$6))*100*Sheet1!$F$6</f>
        <v>370</v>
      </c>
      <c r="H107">
        <f t="shared" si="4"/>
        <v>639.99999999999909</v>
      </c>
    </row>
    <row r="108" spans="2:8" x14ac:dyDescent="0.2">
      <c r="B108">
        <f t="shared" si="2"/>
        <v>7.7499999999999902</v>
      </c>
      <c r="C108">
        <f>-(Sheet1!$B$4*Sheet1!$C$4)+B108*Sheet1!$C$4</f>
        <v>274.99999999999898</v>
      </c>
      <c r="D108">
        <f>IF((B108-(Sheet1!$G$6-Sheet1!$D$6))*100&gt;Sheet1!$D$6*Sheet1!$C$4,Sheet1!$D$6,B108-(Sheet1!$G$6-Sheet1!$D$6))*100*Sheet1!$F$6</f>
        <v>370</v>
      </c>
      <c r="H108">
        <f t="shared" si="4"/>
        <v>644.99999999999898</v>
      </c>
    </row>
    <row r="109" spans="2:8" x14ac:dyDescent="0.2">
      <c r="B109">
        <f t="shared" si="2"/>
        <v>7.7999999999999901</v>
      </c>
      <c r="C109">
        <f>-(Sheet1!$B$4*Sheet1!$C$4)+B109*Sheet1!$C$4</f>
        <v>279.99999999999898</v>
      </c>
      <c r="D109">
        <f>IF((B109-(Sheet1!$G$6-Sheet1!$D$6))*100&gt;Sheet1!$D$6*Sheet1!$C$4,Sheet1!$D$6,B109-(Sheet1!$G$6-Sheet1!$D$6))*100*Sheet1!$F$6</f>
        <v>370</v>
      </c>
      <c r="H109">
        <f t="shared" si="4"/>
        <v>649.99999999999898</v>
      </c>
    </row>
    <row r="110" spans="2:8" x14ac:dyDescent="0.2">
      <c r="B110">
        <f t="shared" si="2"/>
        <v>7.8499999999999899</v>
      </c>
      <c r="C110">
        <f>-(Sheet1!$B$4*Sheet1!$C$4)+B110*Sheet1!$C$4</f>
        <v>284.99999999999898</v>
      </c>
      <c r="D110">
        <f>IF((B110-(Sheet1!$G$6-Sheet1!$D$6))*100&gt;Sheet1!$D$6*Sheet1!$C$4,Sheet1!$D$6,B110-(Sheet1!$G$6-Sheet1!$D$6))*100*Sheet1!$F$6</f>
        <v>370</v>
      </c>
      <c r="H110">
        <f t="shared" si="4"/>
        <v>654.99999999999898</v>
      </c>
    </row>
    <row r="111" spans="2:8" x14ac:dyDescent="0.2">
      <c r="B111">
        <f t="shared" si="2"/>
        <v>7.8999999999999897</v>
      </c>
      <c r="C111">
        <f>-(Sheet1!$B$4*Sheet1!$C$4)+B111*Sheet1!$C$4</f>
        <v>289.99999999999898</v>
      </c>
      <c r="D111">
        <f>IF((B111-(Sheet1!$G$6-Sheet1!$D$6))*100&gt;Sheet1!$D$6*Sheet1!$C$4,Sheet1!$D$6,B111-(Sheet1!$G$6-Sheet1!$D$6))*100*Sheet1!$F$6</f>
        <v>370</v>
      </c>
      <c r="H111">
        <f t="shared" si="4"/>
        <v>659.99999999999898</v>
      </c>
    </row>
    <row r="112" spans="2:8" x14ac:dyDescent="0.2">
      <c r="B112">
        <f t="shared" si="2"/>
        <v>7.9499999999999895</v>
      </c>
      <c r="C112">
        <f>-(Sheet1!$B$4*Sheet1!$C$4)+B112*Sheet1!$C$4</f>
        <v>294.99999999999898</v>
      </c>
      <c r="D112">
        <f>IF((B112-(Sheet1!$G$6-Sheet1!$D$6))*100&gt;Sheet1!$D$6*Sheet1!$C$4,Sheet1!$D$6,B112-(Sheet1!$G$6-Sheet1!$D$6))*100*Sheet1!$F$6</f>
        <v>370</v>
      </c>
      <c r="H112">
        <f t="shared" si="4"/>
        <v>664.99999999999898</v>
      </c>
    </row>
    <row r="113" spans="2:8" x14ac:dyDescent="0.2">
      <c r="B113">
        <f t="shared" si="2"/>
        <v>7.9999999999999893</v>
      </c>
      <c r="C113">
        <f>-(Sheet1!$B$4*Sheet1!$C$4)+B113*Sheet1!$C$4</f>
        <v>299.99999999999898</v>
      </c>
      <c r="D113">
        <f>IF((B113-(Sheet1!$G$6-Sheet1!$D$6))*100&gt;Sheet1!$D$6*Sheet1!$C$4,Sheet1!$D$6,B113-(Sheet1!$G$6-Sheet1!$D$6))*100*Sheet1!$F$6</f>
        <v>370</v>
      </c>
      <c r="H113">
        <f t="shared" si="4"/>
        <v>669.99999999999898</v>
      </c>
    </row>
    <row r="114" spans="2:8" x14ac:dyDescent="0.2">
      <c r="B114">
        <f t="shared" si="2"/>
        <v>8.0499999999999901</v>
      </c>
      <c r="C114">
        <f>-(Sheet1!$B$4*Sheet1!$C$4)+B114*Sheet1!$C$4</f>
        <v>304.99999999999898</v>
      </c>
      <c r="D114">
        <f>IF((B114-(Sheet1!$G$6-Sheet1!$D$6))*100&gt;Sheet1!$D$6*Sheet1!$C$4,Sheet1!$D$6,B114-(Sheet1!$G$6-Sheet1!$D$6))*100*Sheet1!$F$6</f>
        <v>370</v>
      </c>
      <c r="H114">
        <f t="shared" si="4"/>
        <v>674.99999999999898</v>
      </c>
    </row>
    <row r="115" spans="2:8" x14ac:dyDescent="0.2">
      <c r="B115">
        <f t="shared" si="2"/>
        <v>8.0999999999999908</v>
      </c>
      <c r="C115">
        <f>-(Sheet1!$B$4*Sheet1!$C$4)+B115*Sheet1!$C$4</f>
        <v>309.99999999999909</v>
      </c>
      <c r="D115">
        <f>IF((B115-(Sheet1!$G$6-Sheet1!$D$6))*100&gt;Sheet1!$D$6*Sheet1!$C$4,Sheet1!$D$6,B115-(Sheet1!$G$6-Sheet1!$D$6))*100*Sheet1!$F$6</f>
        <v>370</v>
      </c>
      <c r="H115">
        <f t="shared" si="4"/>
        <v>679.99999999999909</v>
      </c>
    </row>
    <row r="116" spans="2:8" x14ac:dyDescent="0.2">
      <c r="B116">
        <f t="shared" si="2"/>
        <v>8.1499999999999915</v>
      </c>
      <c r="C116">
        <f>-(Sheet1!$B$4*Sheet1!$C$4)+B116*Sheet1!$C$4</f>
        <v>314.99999999999909</v>
      </c>
      <c r="D116">
        <f>IF((B116-(Sheet1!$G$6-Sheet1!$D$6))*100&gt;Sheet1!$D$6*Sheet1!$C$4,Sheet1!$D$6,B116-(Sheet1!$G$6-Sheet1!$D$6))*100*Sheet1!$F$6</f>
        <v>370</v>
      </c>
      <c r="H116">
        <f t="shared" si="4"/>
        <v>684.99999999999909</v>
      </c>
    </row>
    <row r="117" spans="2:8" x14ac:dyDescent="0.2">
      <c r="B117">
        <f t="shared" si="2"/>
        <v>8.1999999999999922</v>
      </c>
      <c r="C117">
        <f>-(Sheet1!$B$4*Sheet1!$C$4)+B117*Sheet1!$C$4</f>
        <v>319.9999999999992</v>
      </c>
      <c r="D117">
        <f>IF((B117-(Sheet1!$G$6-Sheet1!$D$6))*100&gt;Sheet1!$D$6*Sheet1!$C$4,Sheet1!$D$6,B117-(Sheet1!$G$6-Sheet1!$D$6))*100*Sheet1!$F$6</f>
        <v>370</v>
      </c>
      <c r="H117">
        <f t="shared" si="4"/>
        <v>689.9999999999992</v>
      </c>
    </row>
    <row r="118" spans="2:8" x14ac:dyDescent="0.2">
      <c r="B118">
        <f t="shared" si="2"/>
        <v>8.2499999999999929</v>
      </c>
      <c r="C118">
        <f>-(Sheet1!$B$4*Sheet1!$C$4)+B118*Sheet1!$C$4</f>
        <v>324.99999999999932</v>
      </c>
      <c r="D118">
        <f>IF((B118-(Sheet1!$G$6-Sheet1!$D$6))*100&gt;Sheet1!$D$6*Sheet1!$C$4,Sheet1!$D$6,B118-(Sheet1!$G$6-Sheet1!$D$6))*100*Sheet1!$F$6</f>
        <v>370</v>
      </c>
      <c r="H118">
        <f t="shared" si="4"/>
        <v>694.99999999999932</v>
      </c>
    </row>
    <row r="119" spans="2:8" x14ac:dyDescent="0.2">
      <c r="B119">
        <f t="shared" ref="B119:B182" si="5">B118+$A$2</f>
        <v>8.2999999999999936</v>
      </c>
      <c r="C119">
        <f>-(Sheet1!$B$4*Sheet1!$C$4)+B119*Sheet1!$C$4</f>
        <v>329.99999999999932</v>
      </c>
      <c r="D119">
        <f>IF((B119-(Sheet1!$G$6-Sheet1!$D$6))*100&gt;Sheet1!$D$6*Sheet1!$C$4,Sheet1!$D$6,B119-(Sheet1!$G$6-Sheet1!$D$6))*100*Sheet1!$F$6</f>
        <v>370</v>
      </c>
      <c r="H119">
        <f t="shared" si="4"/>
        <v>699.99999999999932</v>
      </c>
    </row>
    <row r="120" spans="2:8" x14ac:dyDescent="0.2">
      <c r="B120">
        <f t="shared" si="5"/>
        <v>8.3499999999999943</v>
      </c>
      <c r="C120">
        <f>-(Sheet1!$B$4*Sheet1!$C$4)+B120*Sheet1!$C$4</f>
        <v>334.99999999999943</v>
      </c>
      <c r="D120">
        <f>IF((B120-(Sheet1!$G$6-Sheet1!$D$6))*100&gt;Sheet1!$D$6*Sheet1!$C$4,Sheet1!$D$6,B120-(Sheet1!$G$6-Sheet1!$D$6))*100*Sheet1!$F$6</f>
        <v>370</v>
      </c>
      <c r="H120">
        <f t="shared" si="4"/>
        <v>704.99999999999943</v>
      </c>
    </row>
    <row r="121" spans="2:8" x14ac:dyDescent="0.2">
      <c r="B121">
        <f t="shared" si="5"/>
        <v>8.399999999999995</v>
      </c>
      <c r="C121">
        <f>-(Sheet1!$B$4*Sheet1!$C$4)+B121*Sheet1!$C$4</f>
        <v>339.99999999999955</v>
      </c>
      <c r="D121">
        <f>IF((B121-(Sheet1!$G$6-Sheet1!$D$6))*100&gt;Sheet1!$D$6*Sheet1!$C$4,Sheet1!$D$6,B121-(Sheet1!$G$6-Sheet1!$D$6))*100*Sheet1!$F$6</f>
        <v>370</v>
      </c>
      <c r="H121">
        <f t="shared" si="4"/>
        <v>709.99999999999955</v>
      </c>
    </row>
    <row r="122" spans="2:8" x14ac:dyDescent="0.2">
      <c r="B122">
        <f t="shared" si="5"/>
        <v>8.4499999999999957</v>
      </c>
      <c r="C122">
        <f>-(Sheet1!$B$4*Sheet1!$C$4)+B122*Sheet1!$C$4</f>
        <v>344.99999999999955</v>
      </c>
      <c r="D122">
        <f>IF((B122-(Sheet1!$G$6-Sheet1!$D$6))*100&gt;Sheet1!$D$6*Sheet1!$C$4,Sheet1!$D$6,B122-(Sheet1!$G$6-Sheet1!$D$6))*100*Sheet1!$F$6</f>
        <v>370</v>
      </c>
      <c r="H122">
        <f t="shared" si="4"/>
        <v>714.99999999999955</v>
      </c>
    </row>
    <row r="123" spans="2:8" x14ac:dyDescent="0.2">
      <c r="B123">
        <f t="shared" si="5"/>
        <v>8.4999999999999964</v>
      </c>
      <c r="C123">
        <f>-(Sheet1!$B$4*Sheet1!$C$4)+B123*Sheet1!$C$4</f>
        <v>349.99999999999966</v>
      </c>
      <c r="D123">
        <f>IF((B123-(Sheet1!$G$6-Sheet1!$D$6))*100&gt;Sheet1!$D$6*Sheet1!$C$4,Sheet1!$D$6,B123-(Sheet1!$G$6-Sheet1!$D$6))*100*Sheet1!$F$6</f>
        <v>370</v>
      </c>
      <c r="H123">
        <f t="shared" si="4"/>
        <v>719.99999999999966</v>
      </c>
    </row>
    <row r="124" spans="2:8" x14ac:dyDescent="0.2">
      <c r="B124">
        <f t="shared" si="5"/>
        <v>8.5499999999999972</v>
      </c>
      <c r="C124">
        <f>-(Sheet1!$B$4*Sheet1!$C$4)+B124*Sheet1!$C$4</f>
        <v>354.99999999999977</v>
      </c>
      <c r="D124">
        <f>IF((B124-(Sheet1!$G$6-Sheet1!$D$6))*100&gt;Sheet1!$D$6*Sheet1!$C$4,Sheet1!$D$6,B124-(Sheet1!$G$6-Sheet1!$D$6))*100*Sheet1!$F$6</f>
        <v>370</v>
      </c>
      <c r="H124">
        <f t="shared" si="4"/>
        <v>724.99999999999977</v>
      </c>
    </row>
    <row r="125" spans="2:8" x14ac:dyDescent="0.2">
      <c r="B125">
        <f t="shared" si="5"/>
        <v>8.5999999999999979</v>
      </c>
      <c r="C125">
        <f>-(Sheet1!$B$4*Sheet1!$C$4)+B125*Sheet1!$C$4</f>
        <v>359.99999999999977</v>
      </c>
      <c r="D125">
        <f>IF((B125-(Sheet1!$G$6-Sheet1!$D$6))*100&gt;Sheet1!$D$6*Sheet1!$C$4,Sheet1!$D$6,B125-(Sheet1!$G$6-Sheet1!$D$6))*100*Sheet1!$F$6</f>
        <v>370</v>
      </c>
      <c r="H125">
        <f t="shared" si="4"/>
        <v>729.99999999999977</v>
      </c>
    </row>
    <row r="126" spans="2:8" x14ac:dyDescent="0.2">
      <c r="B126">
        <f t="shared" si="5"/>
        <v>8.6499999999999986</v>
      </c>
      <c r="C126">
        <f>-(Sheet1!$B$4*Sheet1!$C$4)+B126*Sheet1!$C$4</f>
        <v>364.99999999999989</v>
      </c>
      <c r="D126">
        <f>IF((B126-(Sheet1!$G$6-Sheet1!$D$6))*100&gt;Sheet1!$D$6*Sheet1!$C$4,Sheet1!$D$6,B126-(Sheet1!$G$6-Sheet1!$D$6))*100*Sheet1!$F$6</f>
        <v>370</v>
      </c>
      <c r="H126">
        <f t="shared" si="4"/>
        <v>734.99999999999989</v>
      </c>
    </row>
    <row r="127" spans="2:8" x14ac:dyDescent="0.2">
      <c r="B127">
        <f t="shared" si="5"/>
        <v>8.6999999999999993</v>
      </c>
      <c r="C127">
        <f>-(Sheet1!$B$4*Sheet1!$C$4)+B127*Sheet1!$C$4</f>
        <v>369.99999999999989</v>
      </c>
      <c r="D127">
        <f>IF((B127-(Sheet1!$G$6-Sheet1!$D$6))*100&gt;Sheet1!$D$6*Sheet1!$C$4,Sheet1!$D$6,B127-(Sheet1!$G$6-Sheet1!$D$6))*100*Sheet1!$F$6</f>
        <v>370</v>
      </c>
      <c r="H127">
        <f t="shared" si="4"/>
        <v>739.99999999999989</v>
      </c>
    </row>
    <row r="128" spans="2:8" x14ac:dyDescent="0.2">
      <c r="B128">
        <f t="shared" si="5"/>
        <v>8.75</v>
      </c>
      <c r="C128">
        <f>-(Sheet1!$B$4*Sheet1!$C$4)+B128*Sheet1!$C$4</f>
        <v>375</v>
      </c>
      <c r="D128">
        <f>IF((B128-(Sheet1!$G$6-Sheet1!$D$6))*100&gt;Sheet1!$D$6*Sheet1!$C$4,Sheet1!$D$6,B128-(Sheet1!$G$6-Sheet1!$D$6))*100*Sheet1!$F$6</f>
        <v>370</v>
      </c>
      <c r="H128">
        <f t="shared" si="4"/>
        <v>745</v>
      </c>
    </row>
    <row r="129" spans="2:8" x14ac:dyDescent="0.2">
      <c r="B129">
        <f t="shared" si="5"/>
        <v>8.8000000000000007</v>
      </c>
      <c r="C129">
        <f>-(Sheet1!$B$4*Sheet1!$C$4)+B129*Sheet1!$C$4</f>
        <v>380.00000000000011</v>
      </c>
      <c r="D129">
        <f>IF((B129-(Sheet1!$G$6-Sheet1!$D$6))*100&gt;Sheet1!$D$6*Sheet1!$C$4,Sheet1!$D$6,B129-(Sheet1!$G$6-Sheet1!$D$6))*100*Sheet1!$F$6</f>
        <v>370</v>
      </c>
      <c r="H129">
        <f t="shared" si="4"/>
        <v>750.00000000000011</v>
      </c>
    </row>
    <row r="130" spans="2:8" x14ac:dyDescent="0.2">
      <c r="B130">
        <f t="shared" si="5"/>
        <v>8.8500000000000014</v>
      </c>
      <c r="C130">
        <f>-(Sheet1!$B$4*Sheet1!$C$4)+B130*Sheet1!$C$4</f>
        <v>385.00000000000011</v>
      </c>
      <c r="D130">
        <f>IF((B130-(Sheet1!$G$6-Sheet1!$D$6))*100&gt;Sheet1!$D$6*Sheet1!$C$4,Sheet1!$D$6,B130-(Sheet1!$G$6-Sheet1!$D$6))*100*Sheet1!$F$6</f>
        <v>370</v>
      </c>
      <c r="H130">
        <f t="shared" si="4"/>
        <v>755.00000000000011</v>
      </c>
    </row>
    <row r="131" spans="2:8" x14ac:dyDescent="0.2">
      <c r="B131">
        <f t="shared" si="5"/>
        <v>8.9000000000000021</v>
      </c>
      <c r="C131">
        <f>-(Sheet1!$B$4*Sheet1!$C$4)+B131*Sheet1!$C$4</f>
        <v>390.00000000000023</v>
      </c>
      <c r="D131">
        <f>IF((B131-(Sheet1!$G$6-Sheet1!$D$6))*100&gt;Sheet1!$D$6*Sheet1!$C$4,Sheet1!$D$6,B131-(Sheet1!$G$6-Sheet1!$D$6))*100*Sheet1!$F$6</f>
        <v>370</v>
      </c>
      <c r="H131">
        <f t="shared" si="4"/>
        <v>760.00000000000023</v>
      </c>
    </row>
    <row r="132" spans="2:8" x14ac:dyDescent="0.2">
      <c r="B132">
        <f t="shared" si="5"/>
        <v>8.9500000000000028</v>
      </c>
      <c r="C132">
        <f>-(Sheet1!$B$4*Sheet1!$C$4)+B132*Sheet1!$C$4</f>
        <v>395.00000000000023</v>
      </c>
      <c r="D132">
        <f>IF((B132-(Sheet1!$G$6-Sheet1!$D$6))*100&gt;Sheet1!$D$6*Sheet1!$C$4,Sheet1!$D$6,B132-(Sheet1!$G$6-Sheet1!$D$6))*100*Sheet1!$F$6</f>
        <v>370</v>
      </c>
      <c r="H132">
        <f t="shared" si="4"/>
        <v>765.00000000000023</v>
      </c>
    </row>
    <row r="133" spans="2:8" x14ac:dyDescent="0.2">
      <c r="B133">
        <f t="shared" si="5"/>
        <v>9.0000000000000036</v>
      </c>
      <c r="C133">
        <f>-(Sheet1!$B$4*Sheet1!$C$4)+B133*Sheet1!$C$4</f>
        <v>400.00000000000034</v>
      </c>
      <c r="D133">
        <f>IF((B133-(Sheet1!$G$6-Sheet1!$D$6))*100&gt;Sheet1!$D$6*Sheet1!$C$4,Sheet1!$D$6,B133-(Sheet1!$G$6-Sheet1!$D$6))*100*Sheet1!$F$6</f>
        <v>370</v>
      </c>
      <c r="H133">
        <f t="shared" si="4"/>
        <v>770.00000000000034</v>
      </c>
    </row>
    <row r="134" spans="2:8" x14ac:dyDescent="0.2">
      <c r="B134">
        <f t="shared" si="5"/>
        <v>9.0500000000000043</v>
      </c>
      <c r="C134">
        <f>-(Sheet1!$B$4*Sheet1!$C$4)+B134*Sheet1!$C$4</f>
        <v>405.00000000000045</v>
      </c>
      <c r="D134">
        <f>IF((B134-(Sheet1!$G$6-Sheet1!$D$6))*100&gt;Sheet1!$D$6*Sheet1!$C$4,Sheet1!$D$6,B134-(Sheet1!$G$6-Sheet1!$D$6))*100*Sheet1!$F$6</f>
        <v>370</v>
      </c>
      <c r="H134">
        <f t="shared" si="4"/>
        <v>775.00000000000045</v>
      </c>
    </row>
    <row r="135" spans="2:8" x14ac:dyDescent="0.2">
      <c r="B135">
        <f t="shared" si="5"/>
        <v>9.100000000000005</v>
      </c>
      <c r="C135">
        <f>-(Sheet1!$B$4*Sheet1!$C$4)+B135*Sheet1!$C$4</f>
        <v>410.00000000000045</v>
      </c>
      <c r="D135">
        <f>IF((B135-(Sheet1!$G$6-Sheet1!$D$6))*100&gt;Sheet1!$D$6*Sheet1!$C$4,Sheet1!$D$6,B135-(Sheet1!$G$6-Sheet1!$D$6))*100*Sheet1!$F$6</f>
        <v>370</v>
      </c>
      <c r="H135">
        <f t="shared" si="4"/>
        <v>780.00000000000045</v>
      </c>
    </row>
    <row r="136" spans="2:8" x14ac:dyDescent="0.2">
      <c r="B136">
        <f t="shared" si="5"/>
        <v>9.1500000000000057</v>
      </c>
      <c r="C136">
        <f>-(Sheet1!$B$4*Sheet1!$C$4)+B136*Sheet1!$C$4</f>
        <v>415.00000000000057</v>
      </c>
      <c r="D136">
        <f>IF((B136-(Sheet1!$G$6-Sheet1!$D$6))*100&gt;Sheet1!$D$6*Sheet1!$C$4,Sheet1!$D$6,B136-(Sheet1!$G$6-Sheet1!$D$6))*100*Sheet1!$F$6</f>
        <v>370</v>
      </c>
      <c r="H136">
        <f t="shared" si="4"/>
        <v>785.00000000000057</v>
      </c>
    </row>
    <row r="137" spans="2:8" x14ac:dyDescent="0.2">
      <c r="B137">
        <f t="shared" si="5"/>
        <v>9.2000000000000064</v>
      </c>
      <c r="C137">
        <f>-(Sheet1!$B$4*Sheet1!$C$4)+B137*Sheet1!$C$4</f>
        <v>420.00000000000068</v>
      </c>
      <c r="D137">
        <f>IF((B137-(Sheet1!$G$6-Sheet1!$D$6))*100&gt;Sheet1!$D$6*Sheet1!$C$4,Sheet1!$D$6,B137-(Sheet1!$G$6-Sheet1!$D$6))*100*Sheet1!$F$6</f>
        <v>370</v>
      </c>
      <c r="H137">
        <f t="shared" si="4"/>
        <v>790.00000000000068</v>
      </c>
    </row>
    <row r="138" spans="2:8" x14ac:dyDescent="0.2">
      <c r="B138">
        <f t="shared" si="5"/>
        <v>9.2500000000000071</v>
      </c>
      <c r="C138">
        <f>-(Sheet1!$B$4*Sheet1!$C$4)+B138*Sheet1!$C$4</f>
        <v>425.00000000000068</v>
      </c>
      <c r="D138">
        <f>IF((B138-(Sheet1!$G$6-Sheet1!$D$6))*100&gt;Sheet1!$D$6*Sheet1!$C$4,Sheet1!$D$6,B138-(Sheet1!$G$6-Sheet1!$D$6))*100*Sheet1!$F$6</f>
        <v>370</v>
      </c>
      <c r="H138">
        <f t="shared" si="4"/>
        <v>795.00000000000068</v>
      </c>
    </row>
    <row r="139" spans="2:8" x14ac:dyDescent="0.2">
      <c r="B139">
        <f t="shared" si="5"/>
        <v>9.3000000000000078</v>
      </c>
      <c r="C139">
        <f>-(Sheet1!$B$4*Sheet1!$C$4)+B139*Sheet1!$C$4</f>
        <v>430.0000000000008</v>
      </c>
      <c r="D139">
        <f>IF((B139-(Sheet1!$G$6-Sheet1!$D$6))*100&gt;Sheet1!$D$6*Sheet1!$C$4,Sheet1!$D$6,B139-(Sheet1!$G$6-Sheet1!$D$6))*100*Sheet1!$F$6</f>
        <v>370</v>
      </c>
      <c r="H139">
        <f t="shared" si="4"/>
        <v>800.0000000000008</v>
      </c>
    </row>
    <row r="140" spans="2:8" x14ac:dyDescent="0.2">
      <c r="B140">
        <f t="shared" si="5"/>
        <v>9.3500000000000085</v>
      </c>
      <c r="C140">
        <f>-(Sheet1!$B$4*Sheet1!$C$4)+B140*Sheet1!$C$4</f>
        <v>435.00000000000091</v>
      </c>
      <c r="D140">
        <f>IF((B140-(Sheet1!$G$6-Sheet1!$D$6))*100&gt;Sheet1!$D$6*Sheet1!$C$4,Sheet1!$D$6,B140-(Sheet1!$G$6-Sheet1!$D$6))*100*Sheet1!$F$6</f>
        <v>370</v>
      </c>
      <c r="H140">
        <f t="shared" si="4"/>
        <v>805.00000000000091</v>
      </c>
    </row>
    <row r="141" spans="2:8" x14ac:dyDescent="0.2">
      <c r="B141">
        <f t="shared" si="5"/>
        <v>9.4000000000000092</v>
      </c>
      <c r="C141">
        <f>-(Sheet1!$B$4*Sheet1!$C$4)+B141*Sheet1!$C$4</f>
        <v>440.00000000000091</v>
      </c>
      <c r="D141">
        <f>IF((B141-(Sheet1!$G$6-Sheet1!$D$6))*100&gt;Sheet1!$D$6*Sheet1!$C$4,Sheet1!$D$6,B141-(Sheet1!$G$6-Sheet1!$D$6))*100*Sheet1!$F$6</f>
        <v>370</v>
      </c>
      <c r="H141">
        <f t="shared" si="4"/>
        <v>810.00000000000091</v>
      </c>
    </row>
    <row r="142" spans="2:8" x14ac:dyDescent="0.2">
      <c r="B142">
        <f t="shared" si="5"/>
        <v>9.4500000000000099</v>
      </c>
      <c r="C142">
        <f>-(Sheet1!$B$4*Sheet1!$C$4)+B142*Sheet1!$C$4</f>
        <v>445.00000000000102</v>
      </c>
      <c r="D142">
        <f>IF((B142-(Sheet1!$G$6-Sheet1!$D$6))*100&gt;Sheet1!$D$6*Sheet1!$C$4,Sheet1!$D$6,B142-(Sheet1!$G$6-Sheet1!$D$6))*100*Sheet1!$F$6</f>
        <v>370</v>
      </c>
      <c r="H142">
        <f t="shared" si="4"/>
        <v>815.00000000000102</v>
      </c>
    </row>
    <row r="143" spans="2:8" x14ac:dyDescent="0.2">
      <c r="B143">
        <f t="shared" si="5"/>
        <v>9.5000000000000107</v>
      </c>
      <c r="C143">
        <f>-(Sheet1!$B$4*Sheet1!$C$4)+B143*Sheet1!$C$4</f>
        <v>450.00000000000102</v>
      </c>
      <c r="D143">
        <f>IF((B143-(Sheet1!$G$6-Sheet1!$D$6))*100&gt;Sheet1!$D$6*Sheet1!$C$4,Sheet1!$D$6,B143-(Sheet1!$G$6-Sheet1!$D$6))*100*Sheet1!$F$6</f>
        <v>370</v>
      </c>
      <c r="H143">
        <f t="shared" si="4"/>
        <v>820.00000000000102</v>
      </c>
    </row>
    <row r="144" spans="2:8" x14ac:dyDescent="0.2">
      <c r="B144">
        <f t="shared" si="5"/>
        <v>9.5500000000000114</v>
      </c>
      <c r="C144">
        <f>-(Sheet1!$B$4*Sheet1!$C$4)+B144*Sheet1!$C$4</f>
        <v>455.00000000000114</v>
      </c>
      <c r="D144">
        <f>IF((B144-(Sheet1!$G$6-Sheet1!$D$6))*100&gt;Sheet1!$D$6*Sheet1!$C$4,Sheet1!$D$6,B144-(Sheet1!$G$6-Sheet1!$D$6))*100*Sheet1!$F$6</f>
        <v>370</v>
      </c>
      <c r="H144">
        <f t="shared" si="4"/>
        <v>825.00000000000114</v>
      </c>
    </row>
    <row r="145" spans="2:8" x14ac:dyDescent="0.2">
      <c r="B145">
        <f t="shared" si="5"/>
        <v>9.6000000000000121</v>
      </c>
      <c r="C145">
        <f>-(Sheet1!$B$4*Sheet1!$C$4)+B145*Sheet1!$C$4</f>
        <v>460.00000000000125</v>
      </c>
      <c r="D145">
        <f>IF((B145-(Sheet1!$G$6-Sheet1!$D$6))*100&gt;Sheet1!$D$6*Sheet1!$C$4,Sheet1!$D$6,B145-(Sheet1!$G$6-Sheet1!$D$6))*100*Sheet1!$F$6</f>
        <v>370</v>
      </c>
      <c r="H145">
        <f t="shared" si="4"/>
        <v>830.00000000000125</v>
      </c>
    </row>
    <row r="146" spans="2:8" x14ac:dyDescent="0.2">
      <c r="B146">
        <f t="shared" si="5"/>
        <v>9.6500000000000128</v>
      </c>
      <c r="C146">
        <f>-(Sheet1!$B$4*Sheet1!$C$4)+B146*Sheet1!$C$4</f>
        <v>465.00000000000125</v>
      </c>
      <c r="D146">
        <f>IF((B146-(Sheet1!$G$6-Sheet1!$D$6))*100&gt;Sheet1!$D$6*Sheet1!$C$4,Sheet1!$D$6,B146-(Sheet1!$G$6-Sheet1!$D$6))*100*Sheet1!$F$6</f>
        <v>370</v>
      </c>
      <c r="H146">
        <f t="shared" si="4"/>
        <v>835.00000000000125</v>
      </c>
    </row>
    <row r="147" spans="2:8" x14ac:dyDescent="0.2">
      <c r="B147">
        <f t="shared" si="5"/>
        <v>9.7000000000000135</v>
      </c>
      <c r="C147">
        <f>-(Sheet1!$B$4*Sheet1!$C$4)+B147*Sheet1!$C$4</f>
        <v>470.00000000000136</v>
      </c>
      <c r="D147">
        <f>IF((B147-(Sheet1!$G$6-Sheet1!$D$6))*100&gt;Sheet1!$D$6*Sheet1!$C$4,Sheet1!$D$6,B147-(Sheet1!$G$6-Sheet1!$D$6))*100*Sheet1!$F$6</f>
        <v>370</v>
      </c>
      <c r="H147">
        <f t="shared" si="4"/>
        <v>840.00000000000136</v>
      </c>
    </row>
    <row r="148" spans="2:8" x14ac:dyDescent="0.2">
      <c r="B148">
        <f t="shared" si="5"/>
        <v>9.7500000000000142</v>
      </c>
      <c r="C148">
        <f>-(Sheet1!$B$4*Sheet1!$C$4)+B148*Sheet1!$C$4</f>
        <v>475.00000000000136</v>
      </c>
      <c r="D148">
        <f>IF((B148-(Sheet1!$G$6-Sheet1!$D$6))*100&gt;Sheet1!$D$6*Sheet1!$C$4,Sheet1!$D$6,B148-(Sheet1!$G$6-Sheet1!$D$6))*100*Sheet1!$F$6</f>
        <v>370</v>
      </c>
      <c r="H148">
        <f t="shared" si="4"/>
        <v>845.00000000000136</v>
      </c>
    </row>
    <row r="149" spans="2:8" x14ac:dyDescent="0.2">
      <c r="B149">
        <f t="shared" si="5"/>
        <v>9.8000000000000149</v>
      </c>
      <c r="C149">
        <f>-(Sheet1!$B$4*Sheet1!$C$4)+B149*Sheet1!$C$4</f>
        <v>480.00000000000148</v>
      </c>
      <c r="D149">
        <f>IF((B149-(Sheet1!$G$6-Sheet1!$D$6))*100&gt;Sheet1!$D$6*Sheet1!$C$4,Sheet1!$D$6,B149-(Sheet1!$G$6-Sheet1!$D$6))*100*Sheet1!$F$6</f>
        <v>370</v>
      </c>
      <c r="H149">
        <f t="shared" si="4"/>
        <v>850.00000000000148</v>
      </c>
    </row>
    <row r="150" spans="2:8" x14ac:dyDescent="0.2">
      <c r="B150">
        <f t="shared" si="5"/>
        <v>9.8500000000000156</v>
      </c>
      <c r="C150">
        <f>-(Sheet1!$B$4*Sheet1!$C$4)+B150*Sheet1!$C$4</f>
        <v>485.00000000000159</v>
      </c>
      <c r="D150">
        <f>IF((B150-(Sheet1!$G$6-Sheet1!$D$6))*100&gt;Sheet1!$D$6*Sheet1!$C$4,Sheet1!$D$6,B150-(Sheet1!$G$6-Sheet1!$D$6))*100*Sheet1!$F$6</f>
        <v>370</v>
      </c>
      <c r="H150">
        <f t="shared" si="4"/>
        <v>855.00000000000159</v>
      </c>
    </row>
    <row r="151" spans="2:8" x14ac:dyDescent="0.2">
      <c r="B151">
        <f t="shared" si="5"/>
        <v>9.9000000000000163</v>
      </c>
      <c r="C151">
        <f>-(Sheet1!$B$4*Sheet1!$C$4)+B151*Sheet1!$C$4</f>
        <v>490.00000000000159</v>
      </c>
      <c r="D151">
        <f>IF((B151-(Sheet1!$G$6-Sheet1!$D$6))*100&gt;Sheet1!$D$6*Sheet1!$C$4,Sheet1!$D$6,B151-(Sheet1!$G$6-Sheet1!$D$6))*100*Sheet1!$F$6</f>
        <v>370</v>
      </c>
      <c r="H151">
        <f t="shared" si="4"/>
        <v>860.00000000000159</v>
      </c>
    </row>
    <row r="152" spans="2:8" x14ac:dyDescent="0.2">
      <c r="B152">
        <f t="shared" si="5"/>
        <v>9.9500000000000171</v>
      </c>
      <c r="C152">
        <f>-(Sheet1!$B$4*Sheet1!$C$4)+B152*Sheet1!$C$4</f>
        <v>495.00000000000171</v>
      </c>
      <c r="D152">
        <f>IF((B152-(Sheet1!$G$6-Sheet1!$D$6))*100&gt;Sheet1!$D$6*Sheet1!$C$4,Sheet1!$D$6,B152-(Sheet1!$G$6-Sheet1!$D$6))*100*Sheet1!$F$6</f>
        <v>370</v>
      </c>
      <c r="H152">
        <f t="shared" si="4"/>
        <v>865.00000000000171</v>
      </c>
    </row>
    <row r="153" spans="2:8" x14ac:dyDescent="0.2">
      <c r="B153">
        <f t="shared" si="5"/>
        <v>10.000000000000018</v>
      </c>
      <c r="C153">
        <f>-(Sheet1!$B$4*Sheet1!$C$4)+B153*Sheet1!$C$4</f>
        <v>500.00000000000182</v>
      </c>
      <c r="D153">
        <f>IF((B153-(Sheet1!$G$6-Sheet1!$D$6))*100&gt;Sheet1!$D$6*Sheet1!$C$4,Sheet1!$D$6,B153-(Sheet1!$G$6-Sheet1!$D$6))*100*Sheet1!$F$6</f>
        <v>370</v>
      </c>
      <c r="H153">
        <f t="shared" si="4"/>
        <v>870.00000000000182</v>
      </c>
    </row>
    <row r="154" spans="2:8" x14ac:dyDescent="0.2">
      <c r="B154">
        <f t="shared" si="5"/>
        <v>10.050000000000018</v>
      </c>
      <c r="C154">
        <f>-(Sheet1!$B$4*Sheet1!$C$4)+B154*Sheet1!$C$4</f>
        <v>505.00000000000182</v>
      </c>
      <c r="D154">
        <f>IF((B154-(Sheet1!$G$6-Sheet1!$D$6))*100&gt;Sheet1!$D$6*Sheet1!$C$4,Sheet1!$D$6,B154-(Sheet1!$G$6-Sheet1!$D$6))*100*Sheet1!$F$6</f>
        <v>370</v>
      </c>
      <c r="H154">
        <f t="shared" si="4"/>
        <v>875.00000000000182</v>
      </c>
    </row>
    <row r="155" spans="2:8" x14ac:dyDescent="0.2">
      <c r="B155">
        <f t="shared" si="5"/>
        <v>10.100000000000019</v>
      </c>
      <c r="C155">
        <f>-(Sheet1!$B$4*Sheet1!$C$4)+B155*Sheet1!$C$4</f>
        <v>510.00000000000193</v>
      </c>
      <c r="D155">
        <f>IF((B155-(Sheet1!$G$6-Sheet1!$D$6))*100&gt;Sheet1!$D$6*Sheet1!$C$4,Sheet1!$D$6,B155-(Sheet1!$G$6-Sheet1!$D$6))*100*Sheet1!$F$6</f>
        <v>370</v>
      </c>
      <c r="H155">
        <f t="shared" si="4"/>
        <v>880.00000000000193</v>
      </c>
    </row>
    <row r="156" spans="2:8" x14ac:dyDescent="0.2">
      <c r="B156">
        <f t="shared" si="5"/>
        <v>10.15000000000002</v>
      </c>
      <c r="C156">
        <f>-(Sheet1!$B$4*Sheet1!$C$4)+B156*Sheet1!$C$4</f>
        <v>515.00000000000205</v>
      </c>
      <c r="D156">
        <f>IF((B156-(Sheet1!$G$6-Sheet1!$D$6))*100&gt;Sheet1!$D$6*Sheet1!$C$4,Sheet1!$D$6,B156-(Sheet1!$G$6-Sheet1!$D$6))*100*Sheet1!$F$6</f>
        <v>370</v>
      </c>
      <c r="H156">
        <f t="shared" si="4"/>
        <v>885.00000000000205</v>
      </c>
    </row>
    <row r="157" spans="2:8" x14ac:dyDescent="0.2">
      <c r="B157">
        <f t="shared" si="5"/>
        <v>10.200000000000021</v>
      </c>
      <c r="C157">
        <f>-(Sheet1!$B$4*Sheet1!$C$4)+B157*Sheet1!$C$4</f>
        <v>520.00000000000205</v>
      </c>
      <c r="D157">
        <f>IF((B157-(Sheet1!$G$6-Sheet1!$D$6))*100&gt;Sheet1!$D$6*Sheet1!$C$4,Sheet1!$D$6,B157-(Sheet1!$G$6-Sheet1!$D$6))*100*Sheet1!$F$6</f>
        <v>370</v>
      </c>
      <c r="H157">
        <f t="shared" si="4"/>
        <v>890.00000000000205</v>
      </c>
    </row>
    <row r="158" spans="2:8" x14ac:dyDescent="0.2">
      <c r="B158">
        <f t="shared" si="5"/>
        <v>10.250000000000021</v>
      </c>
      <c r="C158">
        <f>-(Sheet1!$B$4*Sheet1!$C$4)+B158*Sheet1!$C$4</f>
        <v>525.00000000000205</v>
      </c>
      <c r="D158">
        <f>IF((B158-(Sheet1!$G$6-Sheet1!$D$6))*100&gt;Sheet1!$D$6*Sheet1!$C$4,Sheet1!$D$6,B158-(Sheet1!$G$6-Sheet1!$D$6))*100*Sheet1!$F$6</f>
        <v>370</v>
      </c>
      <c r="H158">
        <f t="shared" si="4"/>
        <v>895.00000000000205</v>
      </c>
    </row>
    <row r="159" spans="2:8" x14ac:dyDescent="0.2">
      <c r="B159">
        <f t="shared" si="5"/>
        <v>10.300000000000022</v>
      </c>
      <c r="C159">
        <f>-(Sheet1!$B$4*Sheet1!$C$4)+B159*Sheet1!$C$4</f>
        <v>530.00000000000227</v>
      </c>
      <c r="D159">
        <f>IF((B159-(Sheet1!$G$6-Sheet1!$D$6))*100&gt;Sheet1!$D$6*Sheet1!$C$4,Sheet1!$D$6,B159-(Sheet1!$G$6-Sheet1!$D$6))*100*Sheet1!$F$6</f>
        <v>370</v>
      </c>
      <c r="H159">
        <f t="shared" si="4"/>
        <v>900.00000000000227</v>
      </c>
    </row>
    <row r="160" spans="2:8" x14ac:dyDescent="0.2">
      <c r="B160">
        <f t="shared" si="5"/>
        <v>10.350000000000023</v>
      </c>
      <c r="C160">
        <f>-(Sheet1!$B$4*Sheet1!$C$4)+B160*Sheet1!$C$4</f>
        <v>535.00000000000227</v>
      </c>
      <c r="D160">
        <f>IF((B160-(Sheet1!$G$6-Sheet1!$D$6))*100&gt;Sheet1!$D$6*Sheet1!$C$4,Sheet1!$D$6,B160-(Sheet1!$G$6-Sheet1!$D$6))*100*Sheet1!$F$6</f>
        <v>370</v>
      </c>
      <c r="H160">
        <f t="shared" si="4"/>
        <v>905.00000000000227</v>
      </c>
    </row>
    <row r="161" spans="2:8" x14ac:dyDescent="0.2">
      <c r="B161">
        <f t="shared" si="5"/>
        <v>10.400000000000023</v>
      </c>
      <c r="C161">
        <f>-(Sheet1!$B$4*Sheet1!$C$4)+B161*Sheet1!$C$4</f>
        <v>540.00000000000227</v>
      </c>
      <c r="D161">
        <f>IF((B161-(Sheet1!$G$6-Sheet1!$D$6))*100&gt;Sheet1!$D$6*Sheet1!$C$4,Sheet1!$D$6,B161-(Sheet1!$G$6-Sheet1!$D$6))*100*Sheet1!$F$6</f>
        <v>370</v>
      </c>
      <c r="H161">
        <f t="shared" si="4"/>
        <v>910.00000000000227</v>
      </c>
    </row>
    <row r="162" spans="2:8" x14ac:dyDescent="0.2">
      <c r="B162">
        <f t="shared" si="5"/>
        <v>10.450000000000024</v>
      </c>
      <c r="C162">
        <f>-(Sheet1!$B$4*Sheet1!$C$4)+B162*Sheet1!$C$4</f>
        <v>545.0000000000025</v>
      </c>
      <c r="D162">
        <f>IF((B162-(Sheet1!$G$6-Sheet1!$D$6))*100&gt;Sheet1!$D$6*Sheet1!$C$4,Sheet1!$D$6,B162-(Sheet1!$G$6-Sheet1!$D$6))*100*Sheet1!$F$6</f>
        <v>370</v>
      </c>
      <c r="H162">
        <f t="shared" si="4"/>
        <v>915.0000000000025</v>
      </c>
    </row>
    <row r="163" spans="2:8" x14ac:dyDescent="0.2">
      <c r="B163">
        <f t="shared" si="5"/>
        <v>10.500000000000025</v>
      </c>
      <c r="C163">
        <f>-(Sheet1!$B$4*Sheet1!$C$4)+B163*Sheet1!$C$4</f>
        <v>550.0000000000025</v>
      </c>
      <c r="D163">
        <f>IF((B163-(Sheet1!$G$6-Sheet1!$D$6))*100&gt;Sheet1!$D$6*Sheet1!$C$4,Sheet1!$D$6,B163-(Sheet1!$G$6-Sheet1!$D$6))*100*Sheet1!$F$6</f>
        <v>370</v>
      </c>
      <c r="H163">
        <f t="shared" si="4"/>
        <v>920.0000000000025</v>
      </c>
    </row>
    <row r="164" spans="2:8" x14ac:dyDescent="0.2">
      <c r="B164">
        <f t="shared" si="5"/>
        <v>10.550000000000026</v>
      </c>
      <c r="C164">
        <f>-(Sheet1!$B$4*Sheet1!$C$4)+B164*Sheet1!$C$4</f>
        <v>555.0000000000025</v>
      </c>
      <c r="D164">
        <f>IF((B164-(Sheet1!$G$6-Sheet1!$D$6))*100&gt;Sheet1!$D$6*Sheet1!$C$4,Sheet1!$D$6,B164-(Sheet1!$G$6-Sheet1!$D$6))*100*Sheet1!$F$6</f>
        <v>370</v>
      </c>
      <c r="H164">
        <f t="shared" si="4"/>
        <v>925.0000000000025</v>
      </c>
    </row>
    <row r="165" spans="2:8" x14ac:dyDescent="0.2">
      <c r="B165">
        <f t="shared" si="5"/>
        <v>10.600000000000026</v>
      </c>
      <c r="C165">
        <f>-(Sheet1!$B$4*Sheet1!$C$4)+B165*Sheet1!$C$4</f>
        <v>560.00000000000273</v>
      </c>
      <c r="D165">
        <f>IF((B165-(Sheet1!$G$6-Sheet1!$D$6))*100&gt;Sheet1!$D$6*Sheet1!$C$4,Sheet1!$D$6,B165-(Sheet1!$G$6-Sheet1!$D$6))*100*Sheet1!$F$6</f>
        <v>370</v>
      </c>
      <c r="H165">
        <f t="shared" si="4"/>
        <v>930.00000000000273</v>
      </c>
    </row>
    <row r="166" spans="2:8" x14ac:dyDescent="0.2">
      <c r="B166">
        <f t="shared" si="5"/>
        <v>10.650000000000027</v>
      </c>
      <c r="C166">
        <f>-(Sheet1!$B$4*Sheet1!$C$4)+B166*Sheet1!$C$4</f>
        <v>565.00000000000273</v>
      </c>
      <c r="D166">
        <f>IF((B166-(Sheet1!$G$6-Sheet1!$D$6))*100&gt;Sheet1!$D$6*Sheet1!$C$4,Sheet1!$D$6,B166-(Sheet1!$G$6-Sheet1!$D$6))*100*Sheet1!$F$6</f>
        <v>370</v>
      </c>
      <c r="H166">
        <f t="shared" si="4"/>
        <v>935.00000000000273</v>
      </c>
    </row>
    <row r="167" spans="2:8" x14ac:dyDescent="0.2">
      <c r="B167">
        <f t="shared" si="5"/>
        <v>10.700000000000028</v>
      </c>
      <c r="C167">
        <f>-(Sheet1!$B$4*Sheet1!$C$4)+B167*Sheet1!$C$4</f>
        <v>570.00000000000273</v>
      </c>
      <c r="D167">
        <f>IF((B167-(Sheet1!$G$6-Sheet1!$D$6))*100&gt;Sheet1!$D$6*Sheet1!$C$4,Sheet1!$D$6,B167-(Sheet1!$G$6-Sheet1!$D$6))*100*Sheet1!$F$6</f>
        <v>370</v>
      </c>
      <c r="H167">
        <f t="shared" si="4"/>
        <v>940.00000000000273</v>
      </c>
    </row>
    <row r="168" spans="2:8" x14ac:dyDescent="0.2">
      <c r="B168">
        <f t="shared" si="5"/>
        <v>10.750000000000028</v>
      </c>
      <c r="C168">
        <f>-(Sheet1!$B$4*Sheet1!$C$4)+B168*Sheet1!$C$4</f>
        <v>575.00000000000273</v>
      </c>
      <c r="D168">
        <f>IF((B168-(Sheet1!$G$6-Sheet1!$D$6))*100&gt;Sheet1!$D$6*Sheet1!$C$4,Sheet1!$D$6,B168-(Sheet1!$G$6-Sheet1!$D$6))*100*Sheet1!$F$6</f>
        <v>370</v>
      </c>
      <c r="H168">
        <f t="shared" ref="H168:H230" si="6">SUM(C168+D168)</f>
        <v>945.00000000000273</v>
      </c>
    </row>
    <row r="169" spans="2:8" x14ac:dyDescent="0.2">
      <c r="B169">
        <f t="shared" si="5"/>
        <v>10.800000000000029</v>
      </c>
      <c r="C169">
        <f>-(Sheet1!$B$4*Sheet1!$C$4)+B169*Sheet1!$C$4</f>
        <v>580.00000000000296</v>
      </c>
      <c r="D169">
        <f>IF((B169-(Sheet1!$G$6-Sheet1!$D$6))*100&gt;Sheet1!$D$6*Sheet1!$C$4,Sheet1!$D$6,B169-(Sheet1!$G$6-Sheet1!$D$6))*100*Sheet1!$F$6</f>
        <v>370</v>
      </c>
      <c r="H169">
        <f t="shared" si="6"/>
        <v>950.00000000000296</v>
      </c>
    </row>
    <row r="170" spans="2:8" x14ac:dyDescent="0.2">
      <c r="B170">
        <f t="shared" si="5"/>
        <v>10.85000000000003</v>
      </c>
      <c r="C170">
        <f>-(Sheet1!$B$4*Sheet1!$C$4)+B170*Sheet1!$C$4</f>
        <v>585.00000000000296</v>
      </c>
      <c r="D170">
        <f>IF((B170-(Sheet1!$G$6-Sheet1!$D$6))*100&gt;Sheet1!$D$6*Sheet1!$C$4,Sheet1!$D$6,B170-(Sheet1!$G$6-Sheet1!$D$6))*100*Sheet1!$F$6</f>
        <v>370</v>
      </c>
      <c r="H170">
        <f t="shared" si="6"/>
        <v>955.00000000000296</v>
      </c>
    </row>
    <row r="171" spans="2:8" x14ac:dyDescent="0.2">
      <c r="B171">
        <f t="shared" si="5"/>
        <v>10.900000000000031</v>
      </c>
      <c r="C171">
        <f>-(Sheet1!$B$4*Sheet1!$C$4)+B171*Sheet1!$C$4</f>
        <v>590.00000000000296</v>
      </c>
      <c r="D171">
        <f>IF((B171-(Sheet1!$G$6-Sheet1!$D$6))*100&gt;Sheet1!$D$6*Sheet1!$C$4,Sheet1!$D$6,B171-(Sheet1!$G$6-Sheet1!$D$6))*100*Sheet1!$F$6</f>
        <v>370</v>
      </c>
      <c r="H171">
        <f t="shared" si="6"/>
        <v>960.00000000000296</v>
      </c>
    </row>
    <row r="172" spans="2:8" x14ac:dyDescent="0.2">
      <c r="B172">
        <f t="shared" si="5"/>
        <v>10.950000000000031</v>
      </c>
      <c r="C172">
        <f>-(Sheet1!$B$4*Sheet1!$C$4)+B172*Sheet1!$C$4</f>
        <v>595.00000000000318</v>
      </c>
      <c r="D172">
        <f>IF((B172-(Sheet1!$G$6-Sheet1!$D$6))*100&gt;Sheet1!$D$6*Sheet1!$C$4,Sheet1!$D$6,B172-(Sheet1!$G$6-Sheet1!$D$6))*100*Sheet1!$F$6</f>
        <v>370</v>
      </c>
      <c r="H172">
        <f t="shared" si="6"/>
        <v>965.00000000000318</v>
      </c>
    </row>
    <row r="173" spans="2:8" x14ac:dyDescent="0.2">
      <c r="B173">
        <f t="shared" si="5"/>
        <v>11.000000000000032</v>
      </c>
      <c r="C173">
        <f>-(Sheet1!$B$4*Sheet1!$C$4)+B173*Sheet1!$C$4</f>
        <v>600.00000000000318</v>
      </c>
      <c r="D173">
        <f>IF((B173-(Sheet1!$G$6-Sheet1!$D$6))*100&gt;Sheet1!$D$6*Sheet1!$C$4,Sheet1!$D$6,B173-(Sheet1!$G$6-Sheet1!$D$6))*100*Sheet1!$F$6</f>
        <v>370</v>
      </c>
      <c r="H173">
        <f t="shared" si="6"/>
        <v>970.00000000000318</v>
      </c>
    </row>
    <row r="174" spans="2:8" x14ac:dyDescent="0.2">
      <c r="B174">
        <f t="shared" si="5"/>
        <v>11.050000000000033</v>
      </c>
      <c r="C174">
        <f>-(Sheet1!$B$4*Sheet1!$C$4)+B174*Sheet1!$C$4</f>
        <v>605.00000000000318</v>
      </c>
      <c r="D174">
        <f>IF((B174-(Sheet1!$G$6-Sheet1!$D$6))*100&gt;Sheet1!$D$6*Sheet1!$C$4,Sheet1!$D$6,B174-(Sheet1!$G$6-Sheet1!$D$6))*100*Sheet1!$F$6</f>
        <v>370</v>
      </c>
      <c r="H174">
        <f t="shared" si="6"/>
        <v>975.00000000000318</v>
      </c>
    </row>
    <row r="175" spans="2:8" x14ac:dyDescent="0.2">
      <c r="B175">
        <f t="shared" si="5"/>
        <v>11.100000000000033</v>
      </c>
      <c r="C175">
        <f>-(Sheet1!$B$4*Sheet1!$C$4)+B175*Sheet1!$C$4</f>
        <v>610.00000000000341</v>
      </c>
      <c r="D175">
        <f>IF((B175-(Sheet1!$G$6-Sheet1!$D$6))*100&gt;Sheet1!$D$6*Sheet1!$C$4,Sheet1!$D$6,B175-(Sheet1!$G$6-Sheet1!$D$6))*100*Sheet1!$F$6</f>
        <v>370</v>
      </c>
      <c r="H175">
        <f t="shared" si="6"/>
        <v>980.00000000000341</v>
      </c>
    </row>
    <row r="176" spans="2:8" x14ac:dyDescent="0.2">
      <c r="B176">
        <f t="shared" si="5"/>
        <v>11.150000000000034</v>
      </c>
      <c r="C176">
        <f>-(Sheet1!$B$4*Sheet1!$C$4)+B176*Sheet1!$C$4</f>
        <v>615.00000000000341</v>
      </c>
      <c r="D176">
        <f>IF((B176-(Sheet1!$G$6-Sheet1!$D$6))*100&gt;Sheet1!$D$6*Sheet1!$C$4,Sheet1!$D$6,B176-(Sheet1!$G$6-Sheet1!$D$6))*100*Sheet1!$F$6</f>
        <v>370</v>
      </c>
      <c r="H176">
        <f t="shared" si="6"/>
        <v>985.00000000000341</v>
      </c>
    </row>
    <row r="177" spans="2:8" x14ac:dyDescent="0.2">
      <c r="B177">
        <f t="shared" si="5"/>
        <v>11.200000000000035</v>
      </c>
      <c r="C177">
        <f>-(Sheet1!$B$4*Sheet1!$C$4)+B177*Sheet1!$C$4</f>
        <v>620.00000000000341</v>
      </c>
      <c r="D177">
        <f>IF((B177-(Sheet1!$G$6-Sheet1!$D$6))*100&gt;Sheet1!$D$6*Sheet1!$C$4,Sheet1!$D$6,B177-(Sheet1!$G$6-Sheet1!$D$6))*100*Sheet1!$F$6</f>
        <v>370</v>
      </c>
      <c r="H177">
        <f t="shared" si="6"/>
        <v>990.00000000000341</v>
      </c>
    </row>
    <row r="178" spans="2:8" x14ac:dyDescent="0.2">
      <c r="B178">
        <f t="shared" si="5"/>
        <v>11.250000000000036</v>
      </c>
      <c r="C178">
        <f>-(Sheet1!$B$4*Sheet1!$C$4)+B178*Sheet1!$C$4</f>
        <v>625.00000000000364</v>
      </c>
      <c r="D178">
        <f>IF((B178-(Sheet1!$G$6-Sheet1!$D$6))*100&gt;Sheet1!$D$6*Sheet1!$C$4,Sheet1!$D$6,B178-(Sheet1!$G$6-Sheet1!$D$6))*100*Sheet1!$F$6</f>
        <v>370</v>
      </c>
      <c r="H178">
        <f t="shared" si="6"/>
        <v>995.00000000000364</v>
      </c>
    </row>
    <row r="179" spans="2:8" x14ac:dyDescent="0.2">
      <c r="B179">
        <f t="shared" si="5"/>
        <v>11.300000000000036</v>
      </c>
      <c r="C179">
        <f>-(Sheet1!$B$4*Sheet1!$C$4)+B179*Sheet1!$C$4</f>
        <v>630.00000000000364</v>
      </c>
      <c r="D179">
        <f>IF((B179-(Sheet1!$G$6-Sheet1!$D$6))*100&gt;Sheet1!$D$6*Sheet1!$C$4,Sheet1!$D$6,B179-(Sheet1!$G$6-Sheet1!$D$6))*100*Sheet1!$F$6</f>
        <v>370</v>
      </c>
      <c r="H179">
        <f t="shared" si="6"/>
        <v>1000.0000000000036</v>
      </c>
    </row>
    <row r="180" spans="2:8" x14ac:dyDescent="0.2">
      <c r="B180">
        <f t="shared" si="5"/>
        <v>11.350000000000037</v>
      </c>
      <c r="C180">
        <f>-(Sheet1!$B$4*Sheet1!$C$4)+B180*Sheet1!$C$4</f>
        <v>635.00000000000364</v>
      </c>
      <c r="D180">
        <f>IF((B180-(Sheet1!$G$6-Sheet1!$D$6))*100&gt;Sheet1!$D$6*Sheet1!$C$4,Sheet1!$D$6,B180-(Sheet1!$G$6-Sheet1!$D$6))*100*Sheet1!$F$6</f>
        <v>370</v>
      </c>
      <c r="H180">
        <f t="shared" si="6"/>
        <v>1005.0000000000036</v>
      </c>
    </row>
    <row r="181" spans="2:8" x14ac:dyDescent="0.2">
      <c r="B181">
        <f t="shared" si="5"/>
        <v>11.400000000000038</v>
      </c>
      <c r="C181">
        <f>-(Sheet1!$B$4*Sheet1!$C$4)+B181*Sheet1!$C$4</f>
        <v>640.00000000000387</v>
      </c>
      <c r="D181">
        <f>IF((B181-(Sheet1!$G$6-Sheet1!$D$6))*100&gt;Sheet1!$D$6*Sheet1!$C$4,Sheet1!$D$6,B181-(Sheet1!$G$6-Sheet1!$D$6))*100*Sheet1!$F$6</f>
        <v>370</v>
      </c>
      <c r="H181">
        <f t="shared" si="6"/>
        <v>1010.0000000000039</v>
      </c>
    </row>
    <row r="182" spans="2:8" x14ac:dyDescent="0.2">
      <c r="B182">
        <f t="shared" si="5"/>
        <v>11.450000000000038</v>
      </c>
      <c r="C182">
        <f>-(Sheet1!$B$4*Sheet1!$C$4)+B182*Sheet1!$C$4</f>
        <v>645.00000000000387</v>
      </c>
      <c r="D182">
        <f>IF((B182-(Sheet1!$G$6-Sheet1!$D$6))*100&gt;Sheet1!$D$6*Sheet1!$C$4,Sheet1!$D$6,B182-(Sheet1!$G$6-Sheet1!$D$6))*100*Sheet1!$F$6</f>
        <v>370</v>
      </c>
      <c r="H182">
        <f t="shared" si="6"/>
        <v>1015.0000000000039</v>
      </c>
    </row>
    <row r="183" spans="2:8" x14ac:dyDescent="0.2">
      <c r="B183">
        <f t="shared" ref="B183:B230" si="7">B182+$A$2</f>
        <v>11.500000000000039</v>
      </c>
      <c r="C183">
        <f>-(Sheet1!$B$4*Sheet1!$C$4)+B183*Sheet1!$C$4</f>
        <v>650.00000000000387</v>
      </c>
      <c r="D183">
        <f>IF((B183-(Sheet1!$G$6-Sheet1!$D$6))*100&gt;Sheet1!$D$6*Sheet1!$C$4,Sheet1!$D$6,B183-(Sheet1!$G$6-Sheet1!$D$6))*100*Sheet1!$F$6</f>
        <v>370</v>
      </c>
      <c r="H183">
        <f t="shared" si="6"/>
        <v>1020.0000000000039</v>
      </c>
    </row>
    <row r="184" spans="2:8" x14ac:dyDescent="0.2">
      <c r="B184">
        <f t="shared" si="7"/>
        <v>11.55000000000004</v>
      </c>
      <c r="C184">
        <f>-(Sheet1!$B$4*Sheet1!$C$4)+B184*Sheet1!$C$4</f>
        <v>655.00000000000409</v>
      </c>
      <c r="D184">
        <f>IF((B184-(Sheet1!$G$6-Sheet1!$D$6))*100&gt;Sheet1!$D$6*Sheet1!$C$4,Sheet1!$D$6,B184-(Sheet1!$G$6-Sheet1!$D$6))*100*Sheet1!$F$6</f>
        <v>370</v>
      </c>
      <c r="H184">
        <f t="shared" si="6"/>
        <v>1025.0000000000041</v>
      </c>
    </row>
    <row r="185" spans="2:8" x14ac:dyDescent="0.2">
      <c r="B185">
        <f t="shared" si="7"/>
        <v>11.600000000000041</v>
      </c>
      <c r="C185">
        <f>-(Sheet1!$B$4*Sheet1!$C$4)+B185*Sheet1!$C$4</f>
        <v>660.00000000000409</v>
      </c>
      <c r="D185">
        <f>IF((B185-(Sheet1!$G$6-Sheet1!$D$6))*100&gt;Sheet1!$D$6*Sheet1!$C$4,Sheet1!$D$6,B185-(Sheet1!$G$6-Sheet1!$D$6))*100*Sheet1!$F$6</f>
        <v>370</v>
      </c>
      <c r="H185">
        <f t="shared" si="6"/>
        <v>1030.0000000000041</v>
      </c>
    </row>
    <row r="186" spans="2:8" x14ac:dyDescent="0.2">
      <c r="B186">
        <f t="shared" si="7"/>
        <v>11.650000000000041</v>
      </c>
      <c r="C186">
        <f>-(Sheet1!$B$4*Sheet1!$C$4)+B186*Sheet1!$C$4</f>
        <v>665.00000000000409</v>
      </c>
      <c r="D186">
        <f>IF((B186-(Sheet1!$G$6-Sheet1!$D$6))*100&gt;Sheet1!$D$6*Sheet1!$C$4,Sheet1!$D$6,B186-(Sheet1!$G$6-Sheet1!$D$6))*100*Sheet1!$F$6</f>
        <v>370</v>
      </c>
      <c r="H186">
        <f t="shared" si="6"/>
        <v>1035.0000000000041</v>
      </c>
    </row>
    <row r="187" spans="2:8" x14ac:dyDescent="0.2">
      <c r="B187">
        <f t="shared" si="7"/>
        <v>11.700000000000042</v>
      </c>
      <c r="C187">
        <f>-(Sheet1!$B$4*Sheet1!$C$4)+B187*Sheet1!$C$4</f>
        <v>670.00000000000409</v>
      </c>
      <c r="D187">
        <f>IF((B187-(Sheet1!$G$6-Sheet1!$D$6))*100&gt;Sheet1!$D$6*Sheet1!$C$4,Sheet1!$D$6,B187-(Sheet1!$G$6-Sheet1!$D$6))*100*Sheet1!$F$6</f>
        <v>370</v>
      </c>
      <c r="H187">
        <f t="shared" si="6"/>
        <v>1040.0000000000041</v>
      </c>
    </row>
    <row r="188" spans="2:8" x14ac:dyDescent="0.2">
      <c r="B188">
        <f t="shared" si="7"/>
        <v>11.750000000000043</v>
      </c>
      <c r="C188">
        <f>-(Sheet1!$B$4*Sheet1!$C$4)+B188*Sheet1!$C$4</f>
        <v>675.00000000000432</v>
      </c>
      <c r="D188">
        <f>IF((B188-(Sheet1!$G$6-Sheet1!$D$6))*100&gt;Sheet1!$D$6*Sheet1!$C$4,Sheet1!$D$6,B188-(Sheet1!$G$6-Sheet1!$D$6))*100*Sheet1!$F$6</f>
        <v>370</v>
      </c>
      <c r="H188">
        <f t="shared" si="6"/>
        <v>1045.0000000000043</v>
      </c>
    </row>
    <row r="189" spans="2:8" x14ac:dyDescent="0.2">
      <c r="B189">
        <f t="shared" si="7"/>
        <v>11.800000000000043</v>
      </c>
      <c r="C189">
        <f>-(Sheet1!$B$4*Sheet1!$C$4)+B189*Sheet1!$C$4</f>
        <v>680.00000000000432</v>
      </c>
      <c r="D189">
        <f>IF((B189-(Sheet1!$G$6-Sheet1!$D$6))*100&gt;Sheet1!$D$6*Sheet1!$C$4,Sheet1!$D$6,B189-(Sheet1!$G$6-Sheet1!$D$6))*100*Sheet1!$F$6</f>
        <v>370</v>
      </c>
      <c r="H189">
        <f t="shared" si="6"/>
        <v>1050.0000000000043</v>
      </c>
    </row>
    <row r="190" spans="2:8" x14ac:dyDescent="0.2">
      <c r="B190">
        <f t="shared" si="7"/>
        <v>11.850000000000044</v>
      </c>
      <c r="C190">
        <f>-(Sheet1!$B$4*Sheet1!$C$4)+B190*Sheet1!$C$4</f>
        <v>685.00000000000432</v>
      </c>
      <c r="D190">
        <f>IF((B190-(Sheet1!$G$6-Sheet1!$D$6))*100&gt;Sheet1!$D$6*Sheet1!$C$4,Sheet1!$D$6,B190-(Sheet1!$G$6-Sheet1!$D$6))*100*Sheet1!$F$6</f>
        <v>370</v>
      </c>
      <c r="H190">
        <f t="shared" si="6"/>
        <v>1055.0000000000043</v>
      </c>
    </row>
    <row r="191" spans="2:8" x14ac:dyDescent="0.2">
      <c r="B191">
        <f t="shared" si="7"/>
        <v>11.900000000000045</v>
      </c>
      <c r="C191">
        <f>-(Sheet1!$B$4*Sheet1!$C$4)+B191*Sheet1!$C$4</f>
        <v>690.00000000000455</v>
      </c>
      <c r="D191">
        <f>IF((B191-(Sheet1!$G$6-Sheet1!$D$6))*100&gt;Sheet1!$D$6*Sheet1!$C$4,Sheet1!$D$6,B191-(Sheet1!$G$6-Sheet1!$D$6))*100*Sheet1!$F$6</f>
        <v>370</v>
      </c>
      <c r="H191">
        <f t="shared" si="6"/>
        <v>1060.0000000000045</v>
      </c>
    </row>
    <row r="192" spans="2:8" x14ac:dyDescent="0.2">
      <c r="B192">
        <f t="shared" si="7"/>
        <v>11.950000000000045</v>
      </c>
      <c r="C192">
        <f>-(Sheet1!$B$4*Sheet1!$C$4)+B192*Sheet1!$C$4</f>
        <v>695.00000000000455</v>
      </c>
      <c r="D192">
        <f>IF((B192-(Sheet1!$G$6-Sheet1!$D$6))*100&gt;Sheet1!$D$6*Sheet1!$C$4,Sheet1!$D$6,B192-(Sheet1!$G$6-Sheet1!$D$6))*100*Sheet1!$F$6</f>
        <v>370</v>
      </c>
      <c r="H192">
        <f t="shared" si="6"/>
        <v>1065.0000000000045</v>
      </c>
    </row>
    <row r="193" spans="2:8" x14ac:dyDescent="0.2">
      <c r="B193">
        <f t="shared" si="7"/>
        <v>12.000000000000046</v>
      </c>
      <c r="C193">
        <f>-(Sheet1!$B$4*Sheet1!$C$4)+B193*Sheet1!$C$4</f>
        <v>700.00000000000455</v>
      </c>
      <c r="D193">
        <f>IF((B193-(Sheet1!$G$6-Sheet1!$D$6))*100&gt;Sheet1!$D$6*Sheet1!$C$4,Sheet1!$D$6,B193-(Sheet1!$G$6-Sheet1!$D$6))*100*Sheet1!$F$6</f>
        <v>370</v>
      </c>
      <c r="H193">
        <f t="shared" si="6"/>
        <v>1070.0000000000045</v>
      </c>
    </row>
    <row r="194" spans="2:8" x14ac:dyDescent="0.2">
      <c r="B194">
        <f t="shared" si="7"/>
        <v>12.050000000000047</v>
      </c>
      <c r="C194">
        <f>-(Sheet1!$B$4*Sheet1!$C$4)+B194*Sheet1!$C$4</f>
        <v>705.00000000000477</v>
      </c>
      <c r="D194">
        <f>IF((B194-(Sheet1!$G$6-Sheet1!$D$6))*100&gt;Sheet1!$D$6*Sheet1!$C$4,Sheet1!$D$6,B194-(Sheet1!$G$6-Sheet1!$D$6))*100*Sheet1!$F$6</f>
        <v>370</v>
      </c>
      <c r="H194">
        <f t="shared" si="6"/>
        <v>1075.0000000000048</v>
      </c>
    </row>
    <row r="195" spans="2:8" x14ac:dyDescent="0.2">
      <c r="B195">
        <f t="shared" si="7"/>
        <v>12.100000000000048</v>
      </c>
      <c r="C195">
        <f>-(Sheet1!$B$4*Sheet1!$C$4)+B195*Sheet1!$C$4</f>
        <v>710.00000000000477</v>
      </c>
      <c r="D195">
        <f>IF((B195-(Sheet1!$G$6-Sheet1!$D$6))*100&gt;Sheet1!$D$6*Sheet1!$C$4,Sheet1!$D$6,B195-(Sheet1!$G$6-Sheet1!$D$6))*100*Sheet1!$F$6</f>
        <v>370</v>
      </c>
      <c r="H195">
        <f t="shared" si="6"/>
        <v>1080.0000000000048</v>
      </c>
    </row>
    <row r="196" spans="2:8" x14ac:dyDescent="0.2">
      <c r="B196">
        <f t="shared" si="7"/>
        <v>12.150000000000048</v>
      </c>
      <c r="C196">
        <f>-(Sheet1!$B$4*Sheet1!$C$4)+B196*Sheet1!$C$4</f>
        <v>715.00000000000477</v>
      </c>
      <c r="D196">
        <f>IF((B196-(Sheet1!$G$6-Sheet1!$D$6))*100&gt;Sheet1!$D$6*Sheet1!$C$4,Sheet1!$D$6,B196-(Sheet1!$G$6-Sheet1!$D$6))*100*Sheet1!$F$6</f>
        <v>370</v>
      </c>
      <c r="H196">
        <f t="shared" si="6"/>
        <v>1085.0000000000048</v>
      </c>
    </row>
    <row r="197" spans="2:8" x14ac:dyDescent="0.2">
      <c r="B197">
        <f t="shared" si="7"/>
        <v>12.200000000000049</v>
      </c>
      <c r="C197">
        <f>-(Sheet1!$B$4*Sheet1!$C$4)+B197*Sheet1!$C$4</f>
        <v>720.000000000005</v>
      </c>
      <c r="D197">
        <f>IF((B197-(Sheet1!$G$6-Sheet1!$D$6))*100&gt;Sheet1!$D$6*Sheet1!$C$4,Sheet1!$D$6,B197-(Sheet1!$G$6-Sheet1!$D$6))*100*Sheet1!$F$6</f>
        <v>370</v>
      </c>
      <c r="H197">
        <f t="shared" si="6"/>
        <v>1090.000000000005</v>
      </c>
    </row>
    <row r="198" spans="2:8" x14ac:dyDescent="0.2">
      <c r="B198">
        <f t="shared" si="7"/>
        <v>12.25000000000005</v>
      </c>
      <c r="C198">
        <f>-(Sheet1!$B$4*Sheet1!$C$4)+B198*Sheet1!$C$4</f>
        <v>725.000000000005</v>
      </c>
      <c r="D198">
        <f>IF((B198-(Sheet1!$G$6-Sheet1!$D$6))*100&gt;Sheet1!$D$6*Sheet1!$C$4,Sheet1!$D$6,B198-(Sheet1!$G$6-Sheet1!$D$6))*100*Sheet1!$F$6</f>
        <v>370</v>
      </c>
      <c r="H198">
        <f t="shared" si="6"/>
        <v>1095.000000000005</v>
      </c>
    </row>
    <row r="199" spans="2:8" x14ac:dyDescent="0.2">
      <c r="B199">
        <f t="shared" si="7"/>
        <v>12.30000000000005</v>
      </c>
      <c r="C199">
        <f>-(Sheet1!$B$4*Sheet1!$C$4)+B199*Sheet1!$C$4</f>
        <v>730.000000000005</v>
      </c>
      <c r="D199">
        <f>IF((B199-(Sheet1!$G$6-Sheet1!$D$6))*100&gt;Sheet1!$D$6*Sheet1!$C$4,Sheet1!$D$6,B199-(Sheet1!$G$6-Sheet1!$D$6))*100*Sheet1!$F$6</f>
        <v>370</v>
      </c>
      <c r="H199">
        <f t="shared" si="6"/>
        <v>1100.000000000005</v>
      </c>
    </row>
    <row r="200" spans="2:8" x14ac:dyDescent="0.2">
      <c r="B200">
        <f t="shared" si="7"/>
        <v>12.350000000000051</v>
      </c>
      <c r="C200">
        <f>-(Sheet1!$B$4*Sheet1!$C$4)+B200*Sheet1!$C$4</f>
        <v>735.000000000005</v>
      </c>
      <c r="D200">
        <f>IF((B200-(Sheet1!$G$6-Sheet1!$D$6))*100&gt;Sheet1!$D$6*Sheet1!$C$4,Sheet1!$D$6,B200-(Sheet1!$G$6-Sheet1!$D$6))*100*Sheet1!$F$6</f>
        <v>370</v>
      </c>
      <c r="H200">
        <f t="shared" si="6"/>
        <v>1105.000000000005</v>
      </c>
    </row>
    <row r="201" spans="2:8" x14ac:dyDescent="0.2">
      <c r="B201">
        <f t="shared" si="7"/>
        <v>12.400000000000052</v>
      </c>
      <c r="C201">
        <f>-(Sheet1!$B$4*Sheet1!$C$4)+B201*Sheet1!$C$4</f>
        <v>740.00000000000523</v>
      </c>
      <c r="D201">
        <f>IF((B201-(Sheet1!$G$6-Sheet1!$D$6))*100&gt;Sheet1!$D$6*Sheet1!$C$4,Sheet1!$D$6,B201-(Sheet1!$G$6-Sheet1!$D$6))*100*Sheet1!$F$6</f>
        <v>370</v>
      </c>
      <c r="H201">
        <f t="shared" si="6"/>
        <v>1110.0000000000052</v>
      </c>
    </row>
    <row r="202" spans="2:8" x14ac:dyDescent="0.2">
      <c r="B202">
        <f t="shared" si="7"/>
        <v>12.450000000000053</v>
      </c>
      <c r="C202">
        <f>-(Sheet1!$B$4*Sheet1!$C$4)+B202*Sheet1!$C$4</f>
        <v>745.00000000000523</v>
      </c>
      <c r="D202">
        <f>IF((B202-(Sheet1!$G$6-Sheet1!$D$6))*100&gt;Sheet1!$D$6*Sheet1!$C$4,Sheet1!$D$6,B202-(Sheet1!$G$6-Sheet1!$D$6))*100*Sheet1!$F$6</f>
        <v>370</v>
      </c>
      <c r="H202">
        <f t="shared" si="6"/>
        <v>1115.0000000000052</v>
      </c>
    </row>
    <row r="203" spans="2:8" x14ac:dyDescent="0.2">
      <c r="B203">
        <f t="shared" si="7"/>
        <v>12.500000000000053</v>
      </c>
      <c r="C203">
        <f>-(Sheet1!$B$4*Sheet1!$C$4)+B203*Sheet1!$C$4</f>
        <v>750.00000000000523</v>
      </c>
      <c r="D203">
        <f>IF((B203-(Sheet1!$G$6-Sheet1!$D$6))*100&gt;Sheet1!$D$6*Sheet1!$C$4,Sheet1!$D$6,B203-(Sheet1!$G$6-Sheet1!$D$6))*100*Sheet1!$F$6</f>
        <v>370</v>
      </c>
      <c r="H203">
        <f t="shared" si="6"/>
        <v>1120.0000000000052</v>
      </c>
    </row>
    <row r="204" spans="2:8" x14ac:dyDescent="0.2">
      <c r="B204">
        <f t="shared" si="7"/>
        <v>12.550000000000054</v>
      </c>
      <c r="C204">
        <f>-(Sheet1!$B$4*Sheet1!$C$4)+B204*Sheet1!$C$4</f>
        <v>755.00000000000546</v>
      </c>
      <c r="D204">
        <f>IF((B204-(Sheet1!$G$6-Sheet1!$D$6))*100&gt;Sheet1!$D$6*Sheet1!$C$4,Sheet1!$D$6,B204-(Sheet1!$G$6-Sheet1!$D$6))*100*Sheet1!$F$6</f>
        <v>370</v>
      </c>
      <c r="H204">
        <f t="shared" si="6"/>
        <v>1125.0000000000055</v>
      </c>
    </row>
    <row r="205" spans="2:8" x14ac:dyDescent="0.2">
      <c r="B205">
        <f t="shared" si="7"/>
        <v>12.600000000000055</v>
      </c>
      <c r="C205">
        <f>-(Sheet1!$B$4*Sheet1!$C$4)+B205*Sheet1!$C$4</f>
        <v>760.00000000000546</v>
      </c>
      <c r="D205">
        <f>IF((B205-(Sheet1!$G$6-Sheet1!$D$6))*100&gt;Sheet1!$D$6*Sheet1!$C$4,Sheet1!$D$6,B205-(Sheet1!$G$6-Sheet1!$D$6))*100*Sheet1!$F$6</f>
        <v>370</v>
      </c>
      <c r="H205">
        <f t="shared" si="6"/>
        <v>1130.0000000000055</v>
      </c>
    </row>
    <row r="206" spans="2:8" x14ac:dyDescent="0.2">
      <c r="B206">
        <f t="shared" si="7"/>
        <v>12.650000000000055</v>
      </c>
      <c r="C206">
        <f>-(Sheet1!$B$4*Sheet1!$C$4)+B206*Sheet1!$C$4</f>
        <v>765.00000000000546</v>
      </c>
      <c r="D206">
        <f>IF((B206-(Sheet1!$G$6-Sheet1!$D$6))*100&gt;Sheet1!$D$6*Sheet1!$C$4,Sheet1!$D$6,B206-(Sheet1!$G$6-Sheet1!$D$6))*100*Sheet1!$F$6</f>
        <v>370</v>
      </c>
      <c r="H206">
        <f t="shared" si="6"/>
        <v>1135.0000000000055</v>
      </c>
    </row>
    <row r="207" spans="2:8" x14ac:dyDescent="0.2">
      <c r="B207">
        <f t="shared" si="7"/>
        <v>12.700000000000056</v>
      </c>
      <c r="C207">
        <f>-(Sheet1!$B$4*Sheet1!$C$4)+B207*Sheet1!$C$4</f>
        <v>770.00000000000568</v>
      </c>
      <c r="D207">
        <f>IF((B207-(Sheet1!$G$6-Sheet1!$D$6))*100&gt;Sheet1!$D$6*Sheet1!$C$4,Sheet1!$D$6,B207-(Sheet1!$G$6-Sheet1!$D$6))*100*Sheet1!$F$6</f>
        <v>370</v>
      </c>
      <c r="H207">
        <f t="shared" si="6"/>
        <v>1140.0000000000057</v>
      </c>
    </row>
    <row r="208" spans="2:8" x14ac:dyDescent="0.2">
      <c r="B208">
        <f t="shared" si="7"/>
        <v>12.750000000000057</v>
      </c>
      <c r="C208">
        <f>-(Sheet1!$B$4*Sheet1!$C$4)+B208*Sheet1!$C$4</f>
        <v>775.00000000000568</v>
      </c>
      <c r="D208">
        <f>IF((B208-(Sheet1!$G$6-Sheet1!$D$6))*100&gt;Sheet1!$D$6*Sheet1!$C$4,Sheet1!$D$6,B208-(Sheet1!$G$6-Sheet1!$D$6))*100*Sheet1!$F$6</f>
        <v>370</v>
      </c>
      <c r="H208">
        <f t="shared" si="6"/>
        <v>1145.0000000000057</v>
      </c>
    </row>
    <row r="209" spans="2:8" x14ac:dyDescent="0.2">
      <c r="B209">
        <f t="shared" si="7"/>
        <v>12.800000000000058</v>
      </c>
      <c r="C209">
        <f>-(Sheet1!$B$4*Sheet1!$C$4)+B209*Sheet1!$C$4</f>
        <v>780.00000000000568</v>
      </c>
      <c r="D209">
        <f>IF((B209-(Sheet1!$G$6-Sheet1!$D$6))*100&gt;Sheet1!$D$6*Sheet1!$C$4,Sheet1!$D$6,B209-(Sheet1!$G$6-Sheet1!$D$6))*100*Sheet1!$F$6</f>
        <v>370</v>
      </c>
      <c r="H209">
        <f t="shared" si="6"/>
        <v>1150.0000000000057</v>
      </c>
    </row>
    <row r="210" spans="2:8" x14ac:dyDescent="0.2">
      <c r="B210">
        <f t="shared" si="7"/>
        <v>12.850000000000058</v>
      </c>
      <c r="C210">
        <f>-(Sheet1!$B$4*Sheet1!$C$4)+B210*Sheet1!$C$4</f>
        <v>785.00000000000591</v>
      </c>
      <c r="D210">
        <f>IF((B210-(Sheet1!$G$6-Sheet1!$D$6))*100&gt;Sheet1!$D$6*Sheet1!$C$4,Sheet1!$D$6,B210-(Sheet1!$G$6-Sheet1!$D$6))*100*Sheet1!$F$6</f>
        <v>370</v>
      </c>
      <c r="H210">
        <f t="shared" si="6"/>
        <v>1155.0000000000059</v>
      </c>
    </row>
    <row r="211" spans="2:8" x14ac:dyDescent="0.2">
      <c r="B211">
        <f t="shared" si="7"/>
        <v>12.900000000000059</v>
      </c>
      <c r="C211">
        <f>-(Sheet1!$B$4*Sheet1!$C$4)+B211*Sheet1!$C$4</f>
        <v>790.00000000000591</v>
      </c>
      <c r="D211">
        <f>IF((B211-(Sheet1!$G$6-Sheet1!$D$6))*100&gt;Sheet1!$D$6*Sheet1!$C$4,Sheet1!$D$6,B211-(Sheet1!$G$6-Sheet1!$D$6))*100*Sheet1!$F$6</f>
        <v>370</v>
      </c>
      <c r="H211">
        <f t="shared" si="6"/>
        <v>1160.0000000000059</v>
      </c>
    </row>
    <row r="212" spans="2:8" x14ac:dyDescent="0.2">
      <c r="B212">
        <f t="shared" si="7"/>
        <v>12.95000000000006</v>
      </c>
      <c r="C212">
        <f>-(Sheet1!$B$4*Sheet1!$C$4)+B212*Sheet1!$C$4</f>
        <v>795.00000000000591</v>
      </c>
      <c r="D212">
        <f>IF((B212-(Sheet1!$G$6-Sheet1!$D$6))*100&gt;Sheet1!$D$6*Sheet1!$C$4,Sheet1!$D$6,B212-(Sheet1!$G$6-Sheet1!$D$6))*100*Sheet1!$F$6</f>
        <v>370</v>
      </c>
      <c r="H212">
        <f t="shared" si="6"/>
        <v>1165.0000000000059</v>
      </c>
    </row>
    <row r="213" spans="2:8" x14ac:dyDescent="0.2">
      <c r="B213">
        <f t="shared" si="7"/>
        <v>13.00000000000006</v>
      </c>
      <c r="C213">
        <f>-(Sheet1!$B$4*Sheet1!$C$4)+B213*Sheet1!$C$4</f>
        <v>800.00000000000614</v>
      </c>
      <c r="D213">
        <f>IF((B213-(Sheet1!$G$6-Sheet1!$D$6))*100&gt;Sheet1!$D$6*Sheet1!$C$4,Sheet1!$D$6,B213-(Sheet1!$G$6-Sheet1!$D$6))*100*Sheet1!$F$6</f>
        <v>370</v>
      </c>
      <c r="H213">
        <f t="shared" si="6"/>
        <v>1170.0000000000061</v>
      </c>
    </row>
    <row r="214" spans="2:8" x14ac:dyDescent="0.2">
      <c r="B214">
        <f t="shared" si="7"/>
        <v>13.050000000000061</v>
      </c>
      <c r="C214">
        <f>-(Sheet1!$B$4*Sheet1!$C$4)+B214*Sheet1!$C$4</f>
        <v>805.00000000000614</v>
      </c>
      <c r="D214">
        <f>IF((B214-(Sheet1!$G$6-Sheet1!$D$6))*100&gt;Sheet1!$D$6*Sheet1!$C$4,Sheet1!$D$6,B214-(Sheet1!$G$6-Sheet1!$D$6))*100*Sheet1!$F$6</f>
        <v>370</v>
      </c>
      <c r="H214">
        <f t="shared" si="6"/>
        <v>1175.0000000000061</v>
      </c>
    </row>
    <row r="215" spans="2:8" x14ac:dyDescent="0.2">
      <c r="B215">
        <f t="shared" si="7"/>
        <v>13.100000000000062</v>
      </c>
      <c r="C215">
        <f>-(Sheet1!$B$4*Sheet1!$C$4)+B215*Sheet1!$C$4</f>
        <v>810.00000000000614</v>
      </c>
      <c r="D215">
        <f>IF((B215-(Sheet1!$G$6-Sheet1!$D$6))*100&gt;Sheet1!$D$6*Sheet1!$C$4,Sheet1!$D$6,B215-(Sheet1!$G$6-Sheet1!$D$6))*100*Sheet1!$F$6</f>
        <v>370</v>
      </c>
      <c r="H215">
        <f t="shared" si="6"/>
        <v>1180.0000000000061</v>
      </c>
    </row>
    <row r="216" spans="2:8" x14ac:dyDescent="0.2">
      <c r="B216">
        <f t="shared" si="7"/>
        <v>13.150000000000063</v>
      </c>
      <c r="C216">
        <f>-(Sheet1!$B$4*Sheet1!$C$4)+B216*Sheet1!$C$4</f>
        <v>815.00000000000637</v>
      </c>
      <c r="D216">
        <f>IF((B216-(Sheet1!$G$6-Sheet1!$D$6))*100&gt;Sheet1!$D$6*Sheet1!$C$4,Sheet1!$D$6,B216-(Sheet1!$G$6-Sheet1!$D$6))*100*Sheet1!$F$6</f>
        <v>370</v>
      </c>
      <c r="H216">
        <f t="shared" si="6"/>
        <v>1185.0000000000064</v>
      </c>
    </row>
    <row r="217" spans="2:8" x14ac:dyDescent="0.2">
      <c r="B217">
        <f t="shared" si="7"/>
        <v>13.200000000000063</v>
      </c>
      <c r="C217">
        <f>-(Sheet1!$B$4*Sheet1!$C$4)+B217*Sheet1!$C$4</f>
        <v>820.00000000000637</v>
      </c>
      <c r="D217">
        <f>IF((B217-(Sheet1!$G$6-Sheet1!$D$6))*100&gt;Sheet1!$D$6*Sheet1!$C$4,Sheet1!$D$6,B217-(Sheet1!$G$6-Sheet1!$D$6))*100*Sheet1!$F$6</f>
        <v>370</v>
      </c>
      <c r="H217">
        <f t="shared" si="6"/>
        <v>1190.0000000000064</v>
      </c>
    </row>
    <row r="218" spans="2:8" x14ac:dyDescent="0.2">
      <c r="B218">
        <f t="shared" si="7"/>
        <v>13.250000000000064</v>
      </c>
      <c r="C218">
        <f>-(Sheet1!$B$4*Sheet1!$C$4)+B218*Sheet1!$C$4</f>
        <v>825.00000000000637</v>
      </c>
      <c r="D218">
        <f>IF((B218-(Sheet1!$G$6-Sheet1!$D$6))*100&gt;Sheet1!$D$6*Sheet1!$C$4,Sheet1!$D$6,B218-(Sheet1!$G$6-Sheet1!$D$6))*100*Sheet1!$F$6</f>
        <v>370</v>
      </c>
      <c r="H218">
        <f t="shared" si="6"/>
        <v>1195.0000000000064</v>
      </c>
    </row>
    <row r="219" spans="2:8" x14ac:dyDescent="0.2">
      <c r="B219">
        <f t="shared" si="7"/>
        <v>13.300000000000065</v>
      </c>
      <c r="C219">
        <f>-(Sheet1!$B$4*Sheet1!$C$4)+B219*Sheet1!$C$4</f>
        <v>830.00000000000637</v>
      </c>
      <c r="D219">
        <f>IF((B219-(Sheet1!$G$6-Sheet1!$D$6))*100&gt;Sheet1!$D$6*Sheet1!$C$4,Sheet1!$D$6,B219-(Sheet1!$G$6-Sheet1!$D$6))*100*Sheet1!$F$6</f>
        <v>370</v>
      </c>
      <c r="H219">
        <f t="shared" si="6"/>
        <v>1200.0000000000064</v>
      </c>
    </row>
    <row r="220" spans="2:8" x14ac:dyDescent="0.2">
      <c r="B220">
        <f t="shared" si="7"/>
        <v>13.350000000000065</v>
      </c>
      <c r="C220">
        <f>-(Sheet1!$B$4*Sheet1!$C$4)+B220*Sheet1!$C$4</f>
        <v>835.00000000000659</v>
      </c>
      <c r="D220">
        <f>IF((B220-(Sheet1!$G$6-Sheet1!$D$6))*100&gt;Sheet1!$D$6*Sheet1!$C$4,Sheet1!$D$6,B220-(Sheet1!$G$6-Sheet1!$D$6))*100*Sheet1!$F$6</f>
        <v>370</v>
      </c>
      <c r="H220">
        <f t="shared" si="6"/>
        <v>1205.0000000000066</v>
      </c>
    </row>
    <row r="221" spans="2:8" x14ac:dyDescent="0.2">
      <c r="B221">
        <f t="shared" si="7"/>
        <v>13.400000000000066</v>
      </c>
      <c r="C221">
        <f>-(Sheet1!$B$4*Sheet1!$C$4)+B221*Sheet1!$C$4</f>
        <v>840.00000000000659</v>
      </c>
      <c r="D221">
        <f>IF((B221-(Sheet1!$G$6-Sheet1!$D$6))*100&gt;Sheet1!$D$6*Sheet1!$C$4,Sheet1!$D$6,B221-(Sheet1!$G$6-Sheet1!$D$6))*100*Sheet1!$F$6</f>
        <v>370</v>
      </c>
      <c r="H221">
        <f t="shared" si="6"/>
        <v>1210.0000000000066</v>
      </c>
    </row>
    <row r="222" spans="2:8" x14ac:dyDescent="0.2">
      <c r="B222">
        <f t="shared" si="7"/>
        <v>13.450000000000067</v>
      </c>
      <c r="C222">
        <f>-(Sheet1!$B$4*Sheet1!$C$4)+B222*Sheet1!$C$4</f>
        <v>845.00000000000659</v>
      </c>
      <c r="D222">
        <f>IF((B222-(Sheet1!$G$6-Sheet1!$D$6))*100&gt;Sheet1!$D$6*Sheet1!$C$4,Sheet1!$D$6,B222-(Sheet1!$G$6-Sheet1!$D$6))*100*Sheet1!$F$6</f>
        <v>370</v>
      </c>
      <c r="H222">
        <f t="shared" si="6"/>
        <v>1215.0000000000066</v>
      </c>
    </row>
    <row r="223" spans="2:8" x14ac:dyDescent="0.2">
      <c r="B223">
        <f t="shared" si="7"/>
        <v>13.500000000000068</v>
      </c>
      <c r="C223">
        <f>-(Sheet1!$B$4*Sheet1!$C$4)+B223*Sheet1!$C$4</f>
        <v>850.00000000000682</v>
      </c>
      <c r="D223">
        <f>IF((B223-(Sheet1!$G$6-Sheet1!$D$6))*100&gt;Sheet1!$D$6*Sheet1!$C$4,Sheet1!$D$6,B223-(Sheet1!$G$6-Sheet1!$D$6))*100*Sheet1!$F$6</f>
        <v>370</v>
      </c>
      <c r="H223">
        <f t="shared" si="6"/>
        <v>1220.0000000000068</v>
      </c>
    </row>
    <row r="224" spans="2:8" x14ac:dyDescent="0.2">
      <c r="B224">
        <f t="shared" si="7"/>
        <v>13.550000000000068</v>
      </c>
      <c r="C224">
        <f>-(Sheet1!$B$4*Sheet1!$C$4)+B224*Sheet1!$C$4</f>
        <v>855.00000000000682</v>
      </c>
      <c r="D224">
        <f>IF((B224-(Sheet1!$G$6-Sheet1!$D$6))*100&gt;Sheet1!$D$6*Sheet1!$C$4,Sheet1!$D$6,B224-(Sheet1!$G$6-Sheet1!$D$6))*100*Sheet1!$F$6</f>
        <v>370</v>
      </c>
      <c r="H224">
        <f t="shared" si="6"/>
        <v>1225.0000000000068</v>
      </c>
    </row>
    <row r="225" spans="2:8" x14ac:dyDescent="0.2">
      <c r="B225">
        <f t="shared" si="7"/>
        <v>13.600000000000069</v>
      </c>
      <c r="C225">
        <f>-(Sheet1!$B$4*Sheet1!$C$4)+B225*Sheet1!$C$4</f>
        <v>860.00000000000682</v>
      </c>
      <c r="D225">
        <f>IF((B225-(Sheet1!$G$6-Sheet1!$D$6))*100&gt;Sheet1!$D$6*Sheet1!$C$4,Sheet1!$D$6,B225-(Sheet1!$G$6-Sheet1!$D$6))*100*Sheet1!$F$6</f>
        <v>370</v>
      </c>
      <c r="H225">
        <f t="shared" si="6"/>
        <v>1230.0000000000068</v>
      </c>
    </row>
    <row r="226" spans="2:8" x14ac:dyDescent="0.2">
      <c r="B226">
        <f t="shared" si="7"/>
        <v>13.65000000000007</v>
      </c>
      <c r="C226">
        <f>-(Sheet1!$B$4*Sheet1!$C$4)+B226*Sheet1!$C$4</f>
        <v>865.00000000000705</v>
      </c>
      <c r="D226">
        <f>IF((B226-(Sheet1!$G$6-Sheet1!$D$6))*100&gt;Sheet1!$D$6*Sheet1!$C$4,Sheet1!$D$6,B226-(Sheet1!$G$6-Sheet1!$D$6))*100*Sheet1!$F$6</f>
        <v>370</v>
      </c>
      <c r="H226">
        <f t="shared" si="6"/>
        <v>1235.000000000007</v>
      </c>
    </row>
    <row r="227" spans="2:8" x14ac:dyDescent="0.2">
      <c r="B227">
        <f t="shared" si="7"/>
        <v>13.70000000000007</v>
      </c>
      <c r="C227">
        <f>-(Sheet1!$B$4*Sheet1!$C$4)+B227*Sheet1!$C$4</f>
        <v>870.00000000000705</v>
      </c>
      <c r="D227">
        <f>IF((B227-(Sheet1!$G$6-Sheet1!$D$6))*100&gt;Sheet1!$D$6*Sheet1!$C$4,Sheet1!$D$6,B227-(Sheet1!$G$6-Sheet1!$D$6))*100*Sheet1!$F$6</f>
        <v>370</v>
      </c>
      <c r="H227">
        <f t="shared" si="6"/>
        <v>1240.000000000007</v>
      </c>
    </row>
    <row r="228" spans="2:8" x14ac:dyDescent="0.2">
      <c r="B228">
        <f t="shared" si="7"/>
        <v>13.750000000000071</v>
      </c>
      <c r="C228">
        <f>-(Sheet1!$B$4*Sheet1!$C$4)+B228*Sheet1!$C$4</f>
        <v>875.00000000000705</v>
      </c>
      <c r="D228">
        <f>IF((B228-(Sheet1!$G$6-Sheet1!$D$6))*100&gt;Sheet1!$D$6*Sheet1!$C$4,Sheet1!$D$6,B228-(Sheet1!$G$6-Sheet1!$D$6))*100*Sheet1!$F$6</f>
        <v>370</v>
      </c>
      <c r="H228">
        <f t="shared" si="6"/>
        <v>1245.000000000007</v>
      </c>
    </row>
    <row r="229" spans="2:8" x14ac:dyDescent="0.2">
      <c r="B229">
        <f t="shared" si="7"/>
        <v>13.800000000000072</v>
      </c>
      <c r="C229">
        <f>-(Sheet1!$B$4*Sheet1!$C$4)+B229*Sheet1!$C$4</f>
        <v>880.00000000000728</v>
      </c>
      <c r="D229">
        <f>IF((B229-(Sheet1!$G$6-Sheet1!$D$6))*100&gt;Sheet1!$D$6*Sheet1!$C$4,Sheet1!$D$6,B229-(Sheet1!$G$6-Sheet1!$D$6))*100*Sheet1!$F$6</f>
        <v>370</v>
      </c>
      <c r="H229">
        <f t="shared" si="6"/>
        <v>1250.0000000000073</v>
      </c>
    </row>
    <row r="230" spans="2:8" x14ac:dyDescent="0.2">
      <c r="B230">
        <f t="shared" si="7"/>
        <v>13.850000000000072</v>
      </c>
      <c r="C230">
        <f>-(Sheet1!$B$4*Sheet1!$C$4)+B230*Sheet1!$C$4</f>
        <v>885.00000000000728</v>
      </c>
      <c r="D230">
        <f>IF((B230-(Sheet1!$G$6-Sheet1!$D$6))*100&gt;Sheet1!$D$6*Sheet1!$C$4,Sheet1!$D$6,B230-(Sheet1!$G$6-Sheet1!$D$6))*100*Sheet1!$F$6</f>
        <v>370</v>
      </c>
      <c r="H230">
        <f t="shared" si="6"/>
        <v>1255.0000000000073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 Technologies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Vedabrat Etwaru</dc:creator>
  <cp:keywords>Non Technical</cp:keywords>
  <cp:lastModifiedBy>Vedabrat Etwaru</cp:lastModifiedBy>
  <dcterms:created xsi:type="dcterms:W3CDTF">2019-02-18T14:05:27Z</dcterms:created>
  <dcterms:modified xsi:type="dcterms:W3CDTF">2019-02-18T22:47:06Z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cfc720df-7c95-4d27-831e-3bcb6fe4ec52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